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fileSharing readOnlyRecommended="1"/>
  <workbookPr hidePivotFieldList="1"/>
  <mc:AlternateContent xmlns:mc="http://schemas.openxmlformats.org/markup-compatibility/2006">
    <mc:Choice Requires="x15">
      <x15ac:absPath xmlns:x15ac="http://schemas.microsoft.com/office/spreadsheetml/2010/11/ac" url="C:\Users\marcela.reyes\Documents\ARCHIVOS SECRETARIA DE AMBIENTE\PLAN ANUAL ADQUISIONES\BOGOTA HUMANA\2014\"/>
    </mc:Choice>
  </mc:AlternateContent>
  <xr:revisionPtr revIDLastSave="0" documentId="8_{796D047D-BF70-411F-BB82-5CE6D520C776}" xr6:coauthVersionLast="36" xr6:coauthVersionMax="36" xr10:uidLastSave="{00000000-0000-0000-0000-000000000000}"/>
  <bookViews>
    <workbookView xWindow="0" yWindow="0" windowWidth="24000" windowHeight="10920" firstSheet="2" activeTab="3" xr2:uid="{00000000-000D-0000-FFFF-FFFF00000000}"/>
  </bookViews>
  <sheets>
    <sheet name="Hoja3" sheetId="3" state="hidden" r:id="rId1"/>
    <sheet name="Hoja1" sheetId="1" state="hidden" r:id="rId2"/>
    <sheet name="PAA - inversion 31-12-2014" sheetId="2" r:id="rId3"/>
    <sheet name="PAA- FUNCIONAMIENTO 31-12-2014" sheetId="4" r:id="rId4"/>
  </sheets>
  <definedNames>
    <definedName name="_xlnm._FilterDatabase" localSheetId="1" hidden="1">Hoja1!$A$1:$R$2259</definedName>
    <definedName name="_xlnm._FilterDatabase" localSheetId="2" hidden="1">'PAA - inversion 31-12-2014'!$A$23:$R$2713</definedName>
  </definedNames>
  <calcPr calcId="191029" concurrentCalc="0"/>
  <pivotCaches>
    <pivotCache cacheId="1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08" i="4" l="1"/>
  <c r="H107" i="4"/>
  <c r="H106" i="4"/>
  <c r="H105" i="4"/>
  <c r="H104" i="4"/>
  <c r="H103" i="4"/>
  <c r="H101" i="4"/>
  <c r="H100" i="4"/>
  <c r="H99" i="4"/>
  <c r="H32" i="4"/>
  <c r="H31" i="4"/>
  <c r="H30" i="4"/>
  <c r="H29" i="4"/>
  <c r="H27" i="4"/>
  <c r="H26" i="4"/>
  <c r="G25" i="4"/>
  <c r="H25" i="4"/>
  <c r="H24" i="4"/>
  <c r="G23" i="4"/>
  <c r="H23" i="4"/>
  <c r="H19" i="4"/>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2"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N1946" i="1"/>
  <c r="N1947" i="1"/>
  <c r="N1948" i="1"/>
  <c r="N1949" i="1"/>
  <c r="N1950" i="1"/>
  <c r="N1951" i="1"/>
  <c r="N1952" i="1"/>
  <c r="N1953" i="1"/>
  <c r="N1954" i="1"/>
  <c r="N1955" i="1"/>
  <c r="N1956" i="1"/>
  <c r="N1957" i="1"/>
  <c r="N1958" i="1"/>
  <c r="N1959" i="1"/>
  <c r="N1960" i="1"/>
  <c r="N1961" i="1"/>
  <c r="N1962" i="1"/>
  <c r="N1963" i="1"/>
  <c r="N1964" i="1"/>
  <c r="N1965" i="1"/>
  <c r="N1966" i="1"/>
  <c r="N1967" i="1"/>
  <c r="N1968" i="1"/>
  <c r="N1969" i="1"/>
  <c r="N1970" i="1"/>
  <c r="N1971" i="1"/>
  <c r="N1972" i="1"/>
  <c r="N1973" i="1"/>
  <c r="N1974" i="1"/>
  <c r="N1975" i="1"/>
  <c r="N1976" i="1"/>
  <c r="N1977" i="1"/>
  <c r="N1978" i="1"/>
  <c r="N1979" i="1"/>
  <c r="N1980" i="1"/>
  <c r="N1981" i="1"/>
  <c r="N1982" i="1"/>
  <c r="N1983" i="1"/>
  <c r="N1984" i="1"/>
  <c r="N1985" i="1"/>
  <c r="N1986" i="1"/>
  <c r="N1987" i="1"/>
  <c r="N1988" i="1"/>
  <c r="N1989" i="1"/>
  <c r="N1990" i="1"/>
  <c r="N1991" i="1"/>
  <c r="N1992" i="1"/>
  <c r="N1993" i="1"/>
  <c r="N1994" i="1"/>
  <c r="N1995" i="1"/>
  <c r="N1996" i="1"/>
  <c r="N1997" i="1"/>
  <c r="N1998" i="1"/>
  <c r="N1999" i="1"/>
  <c r="N2000" i="1"/>
  <c r="N2001" i="1"/>
  <c r="N2002" i="1"/>
  <c r="N2003" i="1"/>
  <c r="N2004" i="1"/>
  <c r="N2005" i="1"/>
  <c r="N2006" i="1"/>
  <c r="N2007" i="1"/>
  <c r="N2008" i="1"/>
  <c r="N2009" i="1"/>
  <c r="N2010" i="1"/>
  <c r="N2011" i="1"/>
  <c r="N2012" i="1"/>
  <c r="N2013" i="1"/>
  <c r="N2014" i="1"/>
  <c r="N2015" i="1"/>
  <c r="N2016" i="1"/>
  <c r="N2017" i="1"/>
  <c r="N2018" i="1"/>
  <c r="N2019" i="1"/>
  <c r="N2020" i="1"/>
  <c r="N2021" i="1"/>
  <c r="N2022" i="1"/>
  <c r="N2023" i="1"/>
  <c r="N2024" i="1"/>
  <c r="N2025" i="1"/>
  <c r="N2026" i="1"/>
  <c r="N2027" i="1"/>
  <c r="N2028" i="1"/>
  <c r="N2029" i="1"/>
  <c r="N2030" i="1"/>
  <c r="N2031" i="1"/>
  <c r="N2032" i="1"/>
  <c r="N2033" i="1"/>
  <c r="N2034" i="1"/>
  <c r="N2035" i="1"/>
  <c r="N2036" i="1"/>
  <c r="N2037" i="1"/>
  <c r="N2038" i="1"/>
  <c r="N2039" i="1"/>
  <c r="N2040" i="1"/>
  <c r="N2041" i="1"/>
  <c r="N2042" i="1"/>
  <c r="N2043" i="1"/>
  <c r="N2044" i="1"/>
  <c r="N2045" i="1"/>
  <c r="N2046" i="1"/>
  <c r="N2047" i="1"/>
  <c r="N2048" i="1"/>
  <c r="N2049" i="1"/>
  <c r="N2050" i="1"/>
  <c r="N2051" i="1"/>
  <c r="N2052" i="1"/>
  <c r="N2053" i="1"/>
  <c r="N2054" i="1"/>
  <c r="N2055" i="1"/>
  <c r="N2056" i="1"/>
  <c r="N2057" i="1"/>
  <c r="N2058" i="1"/>
  <c r="N2059" i="1"/>
  <c r="N2060" i="1"/>
  <c r="N2061" i="1"/>
  <c r="N2062" i="1"/>
  <c r="N2063" i="1"/>
  <c r="N2064" i="1"/>
  <c r="N2065" i="1"/>
  <c r="N2066" i="1"/>
  <c r="N2067" i="1"/>
  <c r="N2068" i="1"/>
  <c r="N2069" i="1"/>
  <c r="N2070" i="1"/>
  <c r="N2071" i="1"/>
  <c r="N2072" i="1"/>
  <c r="N2073" i="1"/>
  <c r="N2074" i="1"/>
  <c r="N2075" i="1"/>
  <c r="N2076" i="1"/>
  <c r="N2077" i="1"/>
  <c r="N2078" i="1"/>
  <c r="N2079" i="1"/>
  <c r="N2080" i="1"/>
  <c r="N2081" i="1"/>
  <c r="N2082" i="1"/>
  <c r="N2083" i="1"/>
  <c r="N2084" i="1"/>
  <c r="N2085" i="1"/>
  <c r="N2086" i="1"/>
  <c r="N2087" i="1"/>
  <c r="N2088" i="1"/>
  <c r="N2089" i="1"/>
  <c r="N2090" i="1"/>
  <c r="N2091" i="1"/>
  <c r="N2092" i="1"/>
  <c r="N2093" i="1"/>
  <c r="N2094" i="1"/>
  <c r="N2095" i="1"/>
  <c r="N2096" i="1"/>
  <c r="N2097" i="1"/>
  <c r="N2098" i="1"/>
  <c r="N2099" i="1"/>
  <c r="N2100" i="1"/>
  <c r="N2101" i="1"/>
  <c r="N2102" i="1"/>
  <c r="N2103" i="1"/>
  <c r="N2104" i="1"/>
  <c r="N2105" i="1"/>
  <c r="N2106" i="1"/>
  <c r="N2107" i="1"/>
  <c r="N2108" i="1"/>
  <c r="N2109" i="1"/>
  <c r="N2110" i="1"/>
  <c r="N2111" i="1"/>
  <c r="N2112" i="1"/>
  <c r="N2113" i="1"/>
  <c r="N2114" i="1"/>
  <c r="N2115" i="1"/>
  <c r="N2116" i="1"/>
  <c r="N2117" i="1"/>
  <c r="N2118" i="1"/>
  <c r="N2119" i="1"/>
  <c r="N2120" i="1"/>
  <c r="N2121" i="1"/>
  <c r="N2122" i="1"/>
  <c r="N2123" i="1"/>
  <c r="N2124" i="1"/>
  <c r="N2125" i="1"/>
  <c r="N2126" i="1"/>
  <c r="N2127" i="1"/>
  <c r="N2128" i="1"/>
  <c r="N2129" i="1"/>
  <c r="N2130" i="1"/>
  <c r="N2131" i="1"/>
  <c r="N2132" i="1"/>
  <c r="N2133" i="1"/>
  <c r="N2134" i="1"/>
  <c r="N2135" i="1"/>
  <c r="N2136" i="1"/>
  <c r="N2137" i="1"/>
  <c r="N2138" i="1"/>
  <c r="N2139" i="1"/>
  <c r="N2140" i="1"/>
  <c r="N2141" i="1"/>
  <c r="N2142" i="1"/>
  <c r="N2143" i="1"/>
  <c r="N2144" i="1"/>
  <c r="N2145" i="1"/>
  <c r="N2146" i="1"/>
  <c r="N2147" i="1"/>
  <c r="N2148" i="1"/>
  <c r="N2149" i="1"/>
  <c r="N2150" i="1"/>
  <c r="N2151" i="1"/>
  <c r="N2152" i="1"/>
  <c r="N2153" i="1"/>
  <c r="N2154" i="1"/>
  <c r="N2155" i="1"/>
  <c r="N2156" i="1"/>
  <c r="N2157" i="1"/>
  <c r="N2158" i="1"/>
  <c r="N2159" i="1"/>
  <c r="N2160" i="1"/>
  <c r="N2161" i="1"/>
  <c r="N2162" i="1"/>
  <c r="N2163" i="1"/>
  <c r="N2164" i="1"/>
  <c r="N2165" i="1"/>
  <c r="N2166" i="1"/>
  <c r="N2167" i="1"/>
  <c r="N2168" i="1"/>
  <c r="N2169" i="1"/>
  <c r="N2170" i="1"/>
  <c r="N2171" i="1"/>
  <c r="N2172" i="1"/>
  <c r="N2173" i="1"/>
  <c r="N2174" i="1"/>
  <c r="N2175" i="1"/>
  <c r="N2176" i="1"/>
  <c r="N2177" i="1"/>
  <c r="N2178" i="1"/>
  <c r="N2179" i="1"/>
  <c r="N2180" i="1"/>
  <c r="N2181" i="1"/>
  <c r="N2182" i="1"/>
  <c r="N2183" i="1"/>
  <c r="N2184" i="1"/>
  <c r="N2185" i="1"/>
  <c r="N2186" i="1"/>
  <c r="N2187" i="1"/>
  <c r="N2188" i="1"/>
  <c r="N2189" i="1"/>
  <c r="N2190" i="1"/>
  <c r="N2191" i="1"/>
  <c r="N2192" i="1"/>
  <c r="N2193" i="1"/>
  <c r="N2194" i="1"/>
  <c r="N2195" i="1"/>
  <c r="N2196" i="1"/>
  <c r="N2197" i="1"/>
  <c r="N2198" i="1"/>
  <c r="N2199" i="1"/>
  <c r="N2200" i="1"/>
  <c r="N2201" i="1"/>
  <c r="N2202" i="1"/>
  <c r="N2203" i="1"/>
  <c r="N2204" i="1"/>
  <c r="N2205" i="1"/>
  <c r="N2206" i="1"/>
  <c r="N2207" i="1"/>
  <c r="N2208" i="1"/>
  <c r="N2209" i="1"/>
  <c r="N2210" i="1"/>
  <c r="N2211" i="1"/>
  <c r="N2212" i="1"/>
  <c r="N2213" i="1"/>
  <c r="N2214" i="1"/>
  <c r="N2215" i="1"/>
  <c r="N2216" i="1"/>
  <c r="N2217" i="1"/>
  <c r="N2218" i="1"/>
  <c r="N2219" i="1"/>
  <c r="N2220" i="1"/>
  <c r="N2221" i="1"/>
  <c r="N2222" i="1"/>
  <c r="N2223" i="1"/>
  <c r="N2224" i="1"/>
  <c r="N2225" i="1"/>
  <c r="N2226" i="1"/>
  <c r="N2227" i="1"/>
  <c r="N2228" i="1"/>
  <c r="N2229" i="1"/>
  <c r="N2230" i="1"/>
  <c r="N2231" i="1"/>
  <c r="N2232" i="1"/>
  <c r="N2233" i="1"/>
  <c r="N2234" i="1"/>
  <c r="N2235" i="1"/>
  <c r="N2236" i="1"/>
  <c r="N2237" i="1"/>
  <c r="N2238" i="1"/>
  <c r="N2239" i="1"/>
  <c r="N2240" i="1"/>
  <c r="N2241" i="1"/>
  <c r="N2242" i="1"/>
  <c r="N2243" i="1"/>
  <c r="N2244" i="1"/>
  <c r="N2245" i="1"/>
  <c r="N2246" i="1"/>
  <c r="N2247" i="1"/>
  <c r="N2248" i="1"/>
  <c r="N2249" i="1"/>
  <c r="N2250" i="1"/>
  <c r="N2251" i="1"/>
  <c r="N2252" i="1"/>
  <c r="N2253" i="1"/>
  <c r="N2254" i="1"/>
  <c r="N2255" i="1"/>
  <c r="N2256" i="1"/>
  <c r="N2257" i="1"/>
  <c r="N2258" i="1"/>
  <c r="N2" i="1"/>
  <c r="O2259" i="1"/>
  <c r="N2259" i="1"/>
</calcChain>
</file>

<file path=xl/sharedStrings.xml><?xml version="1.0" encoding="utf-8"?>
<sst xmlns="http://schemas.openxmlformats.org/spreadsheetml/2006/main" count="63523" uniqueCount="2201">
  <si>
    <t>RUBROS</t>
  </si>
  <si>
    <t>No DE PROCESO</t>
  </si>
  <si>
    <t>LINEA</t>
  </si>
  <si>
    <t>META</t>
  </si>
  <si>
    <t>Tipo de gasto</t>
  </si>
  <si>
    <t>Componente de gasto</t>
  </si>
  <si>
    <t>Concepto de gasto</t>
  </si>
  <si>
    <t>Códigos UNSPSC</t>
  </si>
  <si>
    <t>Descripción (Indicativo)</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</si>
  <si>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</si>
  <si>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</si>
  <si>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</si>
  <si>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</si>
  <si>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</si>
  <si>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</si>
  <si>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</si>
  <si>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</si>
  <si>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3-3-1-14-02-22-0574-210</t>
  </si>
  <si>
    <t>Plan Decenal de Descontaminación del Aire para Bogotá - PDDAB</t>
  </si>
  <si>
    <t>Desarrollar 35%  de las medidas 2, 3, 4 y 5B del  plan decenal de descontaminación del aire para Bogotá (2010-2020)</t>
  </si>
  <si>
    <t>03 Recurso Humano</t>
  </si>
  <si>
    <t>04-Gastos de personal operativo</t>
  </si>
  <si>
    <t>0254 - Personal contratado para ejecutar las actuaciones de evaluación, control de deterioro ambiental y seguimiento ambiental</t>
  </si>
  <si>
    <t>ADICION Y PRORROGA DEL CONTRATO DE PRESTACION DE SERVICIOS NO 10 DE 2013 CUYO OBJETO ES PRESTAR LOS  SERVICIOS PROFESIONALES PARA APOYAR Y REALIZAR TODAS LAS ACTIVIDADES RELACIONADAS CON LA IMPLEMENTACION DE LAS MEDIDAS PRIORIZADAS  Y COMPLEMENTARIAS DEL PLAN DECENAL DE DESCONTAMINACION DEL AIRE PARA BOGOTA-PDDAB.</t>
  </si>
  <si>
    <t>Contratación Directa</t>
  </si>
  <si>
    <t>PRESTAR SUS SERVICIOS PROFESIONALES EN EL DESARROLLO DE ACCIONES PARA LA IMPLEMENTACIÓN DE LAS MEDIDAS PRIORIZADAS EN EL PLAN DECENAL DE DESCONTAMINACIÓN DEL AIRE PARA BOGOTÁ - PDDAB, RELACIONADAS CON EL SITP Y CON EL TRANSPORTE DE CARGA</t>
  </si>
  <si>
    <t>PRESTAR LOS SERVICIOS PROFESIONALES PARA APOYAR CON EL DESARROLLO DE ACCIONES PARA LA IMPLEMENTACIÓN DE LAS MEDIDAS PRIORIZADAS EN EL PLAN DECENAL DE DESCONTAMINACIÓN DEL AIRE PARA BOGOTÁ - PDDAB, RELACIONADAS CON TRANSPORTE DE CARGA Y CON MOTOCICLETAS</t>
  </si>
  <si>
    <t>PRESTAR LOS SERVICIOS PROFESIONALES EN EL DESARROLLO DE ACCIONES PARA LA IMPLEMENTACIÓN DE LAS MEDIDAS PRIORIZADAS EN EL PLAN DECENAL DE DESCONTAMINACIÓN DEL AIRE PARA BOGOTÁ - PDDAB,  RELACIONADAS CON LAS ¿FUENTES MÓVILES Y EN PARTICULAR LAS RELACIONADAS CON EL SISTEMA INTEGRADO DE TRANSPORTE PÚBLICO DE BOGOTÁ - SITP</t>
  </si>
  <si>
    <t>ADICION Y PRORROGA DEL CONTRATO DE PRESTACION DE SERVICIOS PROFESIONALES N° 9 DE 2013 CUYO OBJETO ES  PRESTAR LOS SERVICIOS  PROFESIONALES PARA APOYAR Y REALIZAR TODAS LAS ACTIVIDADES RELACIONADAS CON LA IMPLEMENTACION DE MEDIDAS COMPLEMENTARIAS A LAS PRIORIZADAS EN EL PLAN DECENAL DE DESCONTAMINACION DEL AIRE PARA BOGOTA.</t>
  </si>
  <si>
    <t>PRESTAR SUS SERVICIOS PROFESIONALES PARA APOYAR EL DESARROLLO DE ACCIONES PARA LA IMPLEMENTACIÓN DE LAS MEDIDAS PRIORIZADAS Y COMPLEMENTARIAS DEL PLAN DECENAL DE DESCONTAMINACIÓN DEL AIRE PARA BOGOTÁ ¿ PDDAB</t>
  </si>
  <si>
    <t>PRESTAR LOS SERVICIOS PROFESIONALES PARA APOYAR EN EL DESARROLLO DE ACCIONES PARA LA IMPLEMENTACIÓN DE MEDIDAS COMPLEMENTARIAS A LAS PRIORIZADAS EN EL PLAN DECENAL DE DESCONTAMINACIÓN DEL AIRE PARA BOGOTÁ – PDDAB</t>
  </si>
  <si>
    <t>ADICION Y PRORROGA DEL CONTRATO DE PRESTACION DE SERVICIOS NO 383  DE 2014 CUYO OBJETO ES PRESTAR SUS SERVICIOS PROFESIONALES EN EL DESARROLLO DE ACCIONES PARA LA IMPLEMENTACIÓN DE LAS MEDIDAS PRIORIZADAS EN EL PLAN DECENAL DE DESCONTAMINACIÓN DEL AIRE PARA BOGOTÁ - PDDAB, RELACIONADAS CON EL SITP Y CON EL TRANSPORTE DE CARGA</t>
  </si>
  <si>
    <t>ADICION Y PRORROGA DEL CONTRATO DE PRESTACION DE SERVICIOS NO 363 DE 2014 CUYO OBJETO ES PRESTAR LOS SERVICIOS PROFESIONALES EN EL DESARROLLO DE ACCIONES PARA LA IMPLEMENTACIÓN DE LAS MEDIDAS PRIORIZADAS EN EL PLAN DECENAL DE DESCONTAMINACIÓN DEL AIRE PARA BOGOTÁ - PDDAB,  RELACIONADAS CON LAS FUENTES MÓVILES Y EN PARTICULAR LAS RELACIONADAS CON EL SISTEMA INTEGRADO DE TRANSPORTE PÚBLICO DE BOGOTÁ - SITP</t>
  </si>
  <si>
    <t>PRESTAR SUS SERVICIOS PROFESIONALES PARA APOYAR EL DESARROLLO DE ACCIONES PARA LA IMPLEMENTACIÓN DE LAS MEDIDAS PRIORIZADAS EN EL PLAN DECENAL DE DESCONTAMINACIÓN DEL AIRE PARA BOGOTÁ - PDDAB, RELACIONADAS CON TRANSPORTE DE CARGA Y CON MOTOCICLETAS</t>
  </si>
  <si>
    <t>PRESTAR LOS SERVICIOS PROFESIONALES PARA APOYAR CON  EL DESARROLLO DE ACCIONES PARA LA IMPLEMENTACIÓN DE MEDIDAS PRIORIZADAS Y COMPLEMENTARIAS DEL PLAN DECENAL DE DESCONTAMINACIÓN DEL AIRE PARA BOGOTÁ -  PDDAB</t>
  </si>
  <si>
    <t>PRESTAR SUS SERVICIOS PROFESIONALES PARA APOYAR EL DESARROLLO DE ACCIONES TENDIENTES A ESTRUCTURAR MEDIDAS COMPLEMENTARIAS PARA EL FORTALECIMIENTO DEL SEGUIMIENTO Y CONTROL RELACIONADO CON EL TRANSPORTE PÚBLICO DE PASAJEROS</t>
  </si>
  <si>
    <t>ADICION Y PRORROGA DEL CONTRATO DE PRESTACION DE SERVICIOS PROFESIONALES NO 689 DE 2014 CUYO OBJETO ES PRESTAR SUS SERVICIOS PROFESIONALES PARA APOYAR EL DESARROLLO DE ACCIONES PARA LA IMPLEMENTACIÓN DE LAS MEDIDAS PRIORIZADAS Y COMPLEMENTARIAS DEL PLAN DECENAL DE DESCONTAMINACIÓN DEL AIRE PARA BOGOTÁ  PDDAB</t>
  </si>
  <si>
    <t>02-Dotación</t>
  </si>
  <si>
    <t>01- Adquisición y/o producción de equipos, materiales, suministros y servicios propios del sector</t>
  </si>
  <si>
    <t>0524 - Adquisición de equipos, materiales, suministros, servicios y/o producción de material técnico e información para la gestión y control de deterioro ambiental</t>
  </si>
  <si>
    <t>MODIFICACION, ADICION Y PRORROGA N° 1 AL CONVENIO INTERADMINISTRATIVO NO 015 DE 2013 CUYO OBJETO ES  AUNAR RECURSOS TÉCNICOS, HUMANOS, FINANCIEROS Y DE CONOCIMIENTO PARA LA INSTALACIÓN DE SISTEMAS DE CONTROL DE EMISIONES EN VEHÍCULOS CICLO DIESEL QUE ACTUALMENTE PRESTAN EL SERVICIO PÚBLICO DE TRANSPORTE TERRESTRE DE PASAJEROS, ASÍ COMO ADELANTAR LAS ACCIONES QUE PERMITAN DETERMINAR LOS NIVELES DE OPACIDAD Y FACTORES DE EMISIÓN CON EL USO DE ESTOS SISTEMAS EN LA CIUDAD DE BOGOTÁ.</t>
  </si>
  <si>
    <t>ENTREGAR A TITULO DE COMPRAVENTA Y PONER EN OPERACIÓN, UN CONTADOR PORTÁTIL DE PARTÍCULAS ULTRA FINAS, CON ACCESORIOS O REPUESTOS NECESARIOS, PARA EL ANÁLISIS Y MONITOREO DE LA CALIDAD DEL AIRE DE BOGOTÁ, COMO APOYO A LA IMPLEMENTACIÓN DE LA MEDIDA 5B DEL PLAN DECENAL DE DESCONTAMINACIÓN (PDDAB) A CARGO DE LA SECRETARÍA DISTRITAL DE AMBIENTE</t>
  </si>
  <si>
    <t>Aunar recursos técnicos, humanos, financieros y de conocimiento para adelantar las acciones que permitan la actualización de los factores de emisión de vehículos de carga y los Factores de Eficiencia Energética relacionadas con las buenas prácticas de mantenimiento, el ahorro energético y la eco-conducción, y su relación respecto a la emisión de material particulado con el fin de obtener datos reales que conlleven a la renovación del actual plan de autorregulación de vehículos de carga, con el objetivo de mitigar la contaminación de este tipo de vehículos</t>
  </si>
  <si>
    <t>Entregar a título de compraventa y poner en operación, un contador de nano-partículas por emisión, con accesorios o repuestos necesarios, para el análisis y monitoreo de las emisiones generadas por vehículos con filtro de partículas instalados así como a los vehículos diesel con emisiones no visibles, como apoyo a la implementación de la medida 5B del Plan Decenal de Descontaminación del aire para Bogotá (PDDAB) y fortalecimiento a las acciones de vigilancia y control de los factores de deterioro ambiental a cargo de la Secretaría Distrital de Ambiente.</t>
  </si>
  <si>
    <t>SALDO SIN COMPROMETER</t>
  </si>
  <si>
    <t>Contratar los servicios de transporte internacional y alojamiento de un experto en procesos de mantenimiento de los filtros de partículas para un operador de transporte masivo y sus impactos en la operación rutinaria del mismo, para participar en el evento  “Lineamientos técnicos y rueda de negocios” como apoyo a la implementación de la medida 5b del Plan Decenal de Descontaminación del Aire para Bogotá.</t>
  </si>
  <si>
    <t xml:space="preserve">Evaluación, Control, monitoreo y seguimiento </t>
  </si>
  <si>
    <t>Realizar el seguimiento y/o control al 60% de los establecimientos de Bogotá que cuentan con fuentes fijas de emisiones atmosféricas</t>
  </si>
  <si>
    <t>PRESTAR SUS SERVICIOS TECNICOS PARA REALIZAR LAS ACTIVIDADES RELACIONADAS CON LA OPERACION Y FUNCIONAMIENTO DE LOS EQUIPOS UTILIZADOS EN EL SEGUIMIENTO A LAS FUENTES FIJAS DE EMISIONES ATMOSFERICAS.</t>
  </si>
  <si>
    <t>24 - rendimientos provenientes</t>
  </si>
  <si>
    <t>PRESTAR SUS SERVICIOS PROFESIONALES PARA APOYAR EL TRAMITE DE LAS ACTUACIONES JURIDICAS DE SEGUIMIENTO AMBIENTAL DE LAS FUENTES FIJAS DE CONTAMINACIÓN ATMOSFERICA</t>
  </si>
  <si>
    <t>PRESTAR SUS SERVICIOS PROFESIONALES PARA APOYAR EL TRAMITE DE LAS ACTUACIONES JURIDICAS DE SEGUIMIENTO AMBIENTAL DE  LAS FUENTES FIJAS DE CONTAMINACIÓN ATMOSFERICA</t>
  </si>
  <si>
    <t>PRESTAR SUS SERVICIOS PROFESIONALES PARA PROYECTAR Y REVISAR LAS ACTUACIONES JURIDICAS NECESARIAS PARA EL CONTROL Y SEGUIMIENTO AMBIENTAL A LAS FUENTES FIJAS DE CONTAMINACIÓN ATMOSFERICA</t>
  </si>
  <si>
    <t>PRESTAR SUS SERVICIOS PROFESIONALES PARA REALIZAR ACTIVIDADES DE APOYO AL CONTROL Y SEGUIMIENTO A LAS EMISIONES ATMOSFÉRICA Y APOYO TÉCNICO AL CONTROL DE FUENTES FIJAS EN EL DISTRITO CAPITAL</t>
  </si>
  <si>
    <t>ADICION Y PRORROGA DEL CONTRATO DE PRESTACION DE SERVICIOS NO 919 DE2013 CUYO OBJETO ES PRESTAR SERVICIOS PROFESIONALES PARA DIRIGIR Y ORIENTAR TODAS LAS ACTIVIDADES RELACIONADAS CON EL CONTROL Y SEGUIMIENTO A FUENTES FIJAS GENERADORAS DE EMISIONES ATMOSFERICAS Y REALIZAR LOS INFORMES RESPECTIVOS.</t>
  </si>
  <si>
    <t>PRESTAR SUS SERVICIOS PROFESIONALES PARA REALIZAR  Y APOYAR TECNICAMENTE ACTIVIDADES DE  CONTROL Y SEGUIMIENTO A LAS EMISIONES ATMOSFÉRICA DE FUENTES FIJAS DEL  DISTRITO CAPITAL</t>
  </si>
  <si>
    <t>PRESTAR SUS SERVICIOS PROFESIONALES PARA DESARROLLAR ACTIVIDADES DE CONTROL, SEGUIMIENTO Y  EVALUACIÓN DE ESTUDIOS DE EMISIONES ATMOSFÉRICAS A LAS FUENTES FIJAS DE EMISIÓN DEL DISTRITO CAPITAL</t>
  </si>
  <si>
    <t>PRESTAR SUS SERVICIOS PROFESIONALES PARA EFECTUAR ACTIVIDADES RELACIONADAS CON EL TRÁMITE DE ACTUACIONES ADMINISTRATIVAS DE CONTROL Y SEGUIMIENTO AMBIENTAL A LAS FUENTES FIJAS DE CONTAMINACIÓN ATMOSFERICA</t>
  </si>
  <si>
    <t>PRESTAR SUS SERVICIOS PROFESIONALES PARA REALIZAR ACTIVIDADES RELACIONADAS CON EL CONTROL Y SEGUIMIENTO A FUENTES FIJAS GENERADORAS DE EMISIONES ATMOSFÉRICAS EN EL DISTRITO CAPITAL</t>
  </si>
  <si>
    <t>PRESTAR SUS SERVICIOS PROFESIONALES PARA REALIZAR EL SEGUIMIENTO A LAS ACTIVIDADES JURÍDICAS, ASOCIADAS A LAS LICENCIAS AMBIENTALES, PARA LA RECUPERACIÓN Y RESTAURACIÓN AMBIENTAL, EN LOS COMPONENTES AIRE Y PAISAJE</t>
  </si>
  <si>
    <t>PRESTAR SUS SERVICIOS PROFESIONALES PARA REALIZAR ACTIVIDADES DE APOYO AL CONTROL Y SEGUIMIENTO A LAS EMISIONES ATMOSFERICAS Y LAS FUENTES FIJAS DE EMISION EN EL DISTRITO.</t>
  </si>
  <si>
    <t>PRESTAR SUS SERVICIOS PROFESIONALES PARA DESARROLLAR ACTIVIDADES DE CONTROL Y SEGUIMIENTO A EMISIONES ATMOSFERICAS Y APOYO TECNICO AL CONTROL DE FUENTES FIJAS EN EL DISTRITO CAPITAL.</t>
  </si>
  <si>
    <t>PRESTAR SUS SERVICIOS DE APOYO PARA REALIZAR EL PROCESO DE CLASIFICACION DE LOS DOCUMENTOS GENERADOS DE LAS ACTUACIONES TECNICAS Y DEMAS ACTIVIDADES RELACIONADAS CON LOS TRAMITES AMBIENTALES DE  FUENTES FIJAS</t>
  </si>
  <si>
    <t>PRESTAR SUS SERVICIOS PROFESIONALES PARA REALIZAR ACTIVIDADES RELACIONADAS CON EL CONTROL Y SEGUIMIENTO A LAS EMISIONES ATMOSFERICA Y APOYO TECNICO AL CONTROL DE FUENTES FIJAS EN EL DISTRITO CAPITAL.</t>
  </si>
  <si>
    <t>PRESTAR SUS SERVICIOS PROFESIONALES PARA DESARROLLAR ACTIVIDADES TECNICAS DE CONTROL Y SEGUIMIENTO A EMISIONES ATMOSFÉRICAS DE LAS FUENTES FIJAS DEL DISTRITO CAPITAL</t>
  </si>
  <si>
    <t>PRESTAR SUS SERVICIOS TECNICOS PARA REALIZAR LAS ACTIVIDADES RELACIONADAS CON LA OPERACIÓN Y  FUNCIONAMIENTO DE LOS EQUIPOS UTILIZADOS EN EL SEGUIMIENTO A LAS FUENTES FIJAS DE EMISIÓNES ATMOSFÉRICAS.</t>
  </si>
  <si>
    <t>PRESTAR SUS SERVICIOS PROFESIONALES PARA APOYAR EL TRAMITE DE LAS ACTUACIONES JURIDICAS NECESARIAS PARA EL SEGUIMIENTO AMBIENTAL DE LAS FUENTES FIJAS DE CONTAMINACIÓN ATMOSFERICA</t>
  </si>
  <si>
    <t>PRESTAR SUS SERVICIOS PROFESIONALES PARA DESARROLLAR ACTIVIDADES DE SEGUIMIENTO, CONTROL Y APOYO TÉCNICO A FUENTES FIJAS GENERADORAS DE EMISIONES ATMOSFERICAS EN EL DISTRITO</t>
  </si>
  <si>
    <t>PRESTAR SUS SERVICIOS TECNICOS PARA DESARROLLAR ACTIVIDADES DE CONTROL Y SEGUIMIENTO A EMISIONES ATMOSFERICAS DE LAS FUENTES FJAS DE EMISION ATMOSFERICA DEL DISTRITO CAPITAL.</t>
  </si>
  <si>
    <t>PRESTAR SUS SERVICIOS TECNICOS PARA DESARROLLAR ACTIVIDADES DE CONTROL Y SEGUIMIENTO A EMISIONES ATMOSFERICAS DE LAS FUENTES FIJAS DE EMISION ATMOSFERICA DEL DISTRITO CAPITAL.</t>
  </si>
  <si>
    <t>PRESTAR SUS SERVICIOS PROFESIONALES PARA DIRIGIR Y ORIENTAR LAS ACTIVIDADES RELACIONADAS CON EL CONTROL Y SEGUIMIENTO A FUENTES FIJAS GENERADORAS DE EMISIONES ATMOSFERICAS</t>
  </si>
  <si>
    <t>PAGO POR LA NOTIFICACION</t>
  </si>
  <si>
    <t>ADICION Y PRORROGA DEL CONTRATO DE PRESTACION DE SERVICISO No 547 DEL 2014 OBJETO ES PRESTAR SUS SERVICIOS PROFESIONALES PARA APOYAR EL TRAMITE DE LAS ACTUACIONES JURIDICAS NECESARIAS PARA EL SEGUIMIENTO AMBIENTAL DE LAS FUENTES FIJAS DE CONTAMINACIÓN ATMOSFERICA</t>
  </si>
  <si>
    <t>ADICION Y PRORROGA DEL CONTRATO DE PRESTACION DE SERVICISO No 309 DEL 2014 OBJETO ES PRESTAR SUS SERVICIOS PROFESIONALES PARA DESARROLLAR ACTIVIDADES DE CONTROL Y SEGUIMIENTO A EMISIONES ATMOSFERICAS Y APOYO TECNICO AL CONTROL DE FUENTES FIJAS EN EL DISTRITO CAPITAL.</t>
  </si>
  <si>
    <t>ADICION Y PRORROGA DEL CONTRATO DE PRESTACION DE SERVICISO No 504 DEL 2014 OBJETO ES PRESTAR SUS SERVICIOS PROFESIONALES PARA DESARROLLAR ACTIVIDADES DE CONTROL, SEGUIMIENTO Y  EVALUACIÓN DE ESTUDIOS DE EMISIONES ATMOSFÉRICAS A LAS FUENTES FIJAS DE EMISIÓN DEL DISTRITO CAPITAL</t>
  </si>
  <si>
    <t>ADICION Y PRORROGA DEL CONTRATO DE PRESTACION DE SERVICIOS N° 164 DE 2014 CUYO OBJETO ES PRESTAR SUS SERVICIOS PROFESIONALES PARA REALIZAR ACTIVIDADES RELACIONADAS CON EL CONTROL Y SEGUIMIENTO A FUENTES FIJAS GENERADORAS DE EMISIONES ATMOSFÉRICAS EN EL DISTRITO CAPITAL</t>
  </si>
  <si>
    <t>ADICION Y PRORROGA DEL CONTRATO DE PRESTACION DE SERVICIOS NO 276 DE 2014 CUYO OBJETO ES PRESTAR SUS SERVICIOS PROFESIONALES PARA REALIZAR  Y APOYAR TECNICAMENTE ACTIVIDADES DE  CONTROL Y SEGUIMIENTO A LAS EMISIONES ATMOSFÉRICA DE FUENTES FIJAS DEL  DISTRITO CAPITAL</t>
  </si>
  <si>
    <t>ADICION Y PRORROGA DEL CONTRATO DE PRESTACION DE SERVICIOS NO 384 DE 2014 CUYO OBJETO ES PRESTAR SUS SERVICIOS PROFESIONALES PARA REALIZAR ACTIVIDADES RELACIONADAS CON EL CONTROL Y SEGUIMIENTO A LAS EMISIONES ATMOSFERICAS Y APOYO TECNICO AL CONTROL DE FUENTES FIJAS EN EL DISTRITO CAPITAL.</t>
  </si>
  <si>
    <t>ADICION Y PRORROGA DEL CONTRATO DE PRESTACION DE SERVICIOS NO 638 DEL 2014 CUYO OBJETO ES PRESTAR SUS SERVICIOS TECNICOS PARA DESARROLLAR ACTIVIDADES DE CONTROL Y SEGUIMIENTO A EMISIONES ATMOSFERICAS DE LAS FUENTES FJAS DE EMISION ATMOSFERICA DEL DISTRITO CAPITAL.</t>
  </si>
  <si>
    <t>ADICION Y PRORROGA DEL CONTRATO DE PRESTACION DE SERVICIOS NO 492 DE 2014 CUYO OBJETO ES PRESTAR SUS SERVICIOS PROFESIONALES PARA DESARROLLAR ACTIVIDADES DE SEGUIMIENTO, CONTROL Y APOYO TÉCNICO A FUENTES FIJAS GENERADORAS DE EMISIONES ATMOSFERICAS EN EL DISTRITO</t>
  </si>
  <si>
    <t>ADICION Y PRORROGA DEL CONTRATO DE PRESTACION DE SERVICIOS NO 357 DE 2014 CUYO OBJETO ES PRESTAR SUS SERVICIOS PROFESIONALES PARA PROYECTAR Y REVISAR LAS ACTUACIONES JURIDICAS NECESARIAS PARA EL CONTROL Y SEGUIMIENTO AMBIENTAL A LAS FUENTES FIJAS DE CONTAMINACIÓN ATMOSFERICA</t>
  </si>
  <si>
    <t>PRESTAR SUS SERVICIOS PERSONALES PARA DESARROLLAR ACTIVIDADES DE CONTROL Y SEGUIMIENTO A EMISIONES ATMOSFÉRICAS DE LAS FUENTES FIJAS DE EMISIÓN ATMOSFÉRICA</t>
  </si>
  <si>
    <t>PRESTAR SUS SERVICIOS PERSONALES PARA DESARROLLAR ACTIVIDADES DE CONTROL Y SEGUIMIENTO A EMISIONES ATMOSFÉRICAS DE LAS FUENTES FIJAS EN EL DISTRITO CAPITAL</t>
  </si>
  <si>
    <t>PRESTAR SUS SERVICIOS PERSONALES PARA REALIZAR EL PROCESO DE CLASIFICACIÓN MANEJO TRAMITE Y ADMINISTRACION DE LOS DOCUMENTOS GENERADOS DE LAS ACTUACIONES TÉCNICAS Y DEMAS ACTIVIDADES RELACIONADAS CON LOS TRÁMITES DE FUENTES FIJAS</t>
  </si>
  <si>
    <t>PRESTAR SUS SERVICIOS PROFESIONALES PARA DESARROLLAR ACTIVIDADES DE CONTROL,  Y SEGUIMIENTO A LAS FUENTES FIJAS DE EMISIÓN DEL DISTRITO CAPITAL</t>
  </si>
  <si>
    <t>PRESTAR SUS SERVICIOS PROFESIONALES PARA DESARROLLAR ACTIVIDADES DE CONTROL, SEGUIMIENTO A LAS FUENTES FIJAS DE EMISIÓN ATMOSFÉRICA DEL DISTRITO CAPITAL</t>
  </si>
  <si>
    <t>ADICION Y PRORROGA DEL CONTRATO DE PRESTACION DE SERVICIOS PROFESIONALES NO 219 DE 2014 CUYO OBJETO ES PRESTAR SUS SERVICIOS PROFESIONALES PARA EFECTUAR ACTIVIDADES RELACIONADAS CON EL TRÁMITE DE ACTUACIONES ADMINISTRATIVAS DE CONTROL Y SEGUIMIENTO AMBIENTAL A LAS FUENTES FIJAS DE CONTAMINACIÓN ATMOSFERICA</t>
  </si>
  <si>
    <t>ADICION Y PRORROGA DEL CONTRATO DE PRESTACION DE SERVICIOS PROFESIONALES NO 390 DE 2014 CUYO OBJETO ES PRESTAR SUS SERVICIOS PROFESIONALES PARA APOYAR EL TRAMITE DE LAS ACTUACIONES JURIDICAS DE SEGUIMIENTO AMBIENTAL DE  LAS FUENTES FIJAS DE CONTAMINACIÓN ATMOSFERICA</t>
  </si>
  <si>
    <t>ADICION Y PRORROGA DEL CONTRATO DE PRESTACION DE SERVICIOS PROFESIONALES NO 106 DE 2014 CUYO OBJETO ES PRESTAR SUS SERVICIOS PROFESIONALES PARA REALIZAR EL SEGUIMIENTO A LAS ACTIVIDADES JURÍDICAS, ASOCIADAS A LAS LICENCIAS AMBIENTALES, PARA LA RECUPERACIÓN Y RESTAURACIÓN AMBIENTAL, EN LOS COMPONENTES AIRE Y PAISAJE</t>
  </si>
  <si>
    <t>ADICION Y PRORROGA DEL CONTRATO DE PRESTACION DE SERVICIOS NO 466 DE 2014 CUYO OBJETO ES PRESTAR SUS SERVICIOS TECNICOS PARA REALIZAR LAS ACTIVIDADES RELACIONADAS CON LA OPERACIÓN Y  FUNCIONAMIENTO DE LOS EQUIPOS UTILIZADOS EN EL SEGUIMIENTO A LAS FUENTES FIJAS DE EMISIÓNES ATMOSFÉRICAS.</t>
  </si>
  <si>
    <t>Evaluar, controlar y hacer seguimiento a 300.000 vehículos del parque automotor que circula en Bogotá.</t>
  </si>
  <si>
    <t>ADICION Y PRORROGA DEL CONTRATO DE PRESTACION DE SERVICIOS NO 640 DE 2013 CUYO OBJETO ES PRESTAR SUS SERVICIOS PARA APOYAR EL ESTUDIO JURÍDICO DE LOS CONCEPTOS TÉCNICOS Y DEMÁS TRÁMITES Y/O EXPEDIENTES QUE SE LE ASIGNEN EN EL CONTROL Y SEGUIMIENTO A FUENTES MÓVILES</t>
  </si>
  <si>
    <t>ADICION Y PRORROGA DEL CONTRATO DE PRESTACION DE SERVICIOS NO 494 DE 2013 CUYO OBJETO ES  DESARROLLAR TODAS LAS ACTIVIDADES RELACIONADAS CON EL CONTROL Y SEGUIMIENTO AL INVENTARIO Y MANTENIMIENTO DE LOS EQUIPOS EN EL PROGRAMA DE MONITOREO Y CONTROL DE EMISIONES.</t>
  </si>
  <si>
    <t>ADICION Y PRORROGA DEL CONTRATO DE PRESTACION DE SERVICIOS NO 566 DE 2013 CUYO OBJETO ES DESARROLLAR LAS ACTIVIDADES DE CAMPO CORRESPONDIENTES AL CONTROL DE FUENTES MOVILES Y CON EL PROGRAMA DE AUTORREGULACION</t>
  </si>
  <si>
    <t>ADICION Y PRORROGA DEL CONTRATO DE PRESTACION DE SERVICIOS NO 534 DE 2013 CUYO OBJETO ES REALIZARÁ LA INSPECCIÓN DE CAMPO DE LOS OPERATIVOS DE CONTROL AMBIENTAL, EN EL PROGRAMA DE AUTORREGULACIÓN AMBIENTAL QUE INVOLUCREN EL USO DE UNIDADES MÓVILES OPERADAS POR LA SDA</t>
  </si>
  <si>
    <t>ADICION Y PRORROGA DEL CONTRATO DE PRESTACION DE SERVICIOS NO 538 DE 2013 CUYO OBJETO ES DESARROLLAR LAS ACTIVIDADES DE CAMPO CORRESPONDIENTES AL CONTROL DE FUENTES MOVILES Y CON EL PROGRAMA DE AUTORREGULACION</t>
  </si>
  <si>
    <t>ADICION Y PRORROGA DEL CONTRATO DE PRESTACION DE SERVICIOS NO 592 DE 2013 CUYO OBJETO ES REALIZAR EL CONTROL DE EMISIONES A FUENTES MÓVILES Y ACTIVIDADES RELACIONADAS CON EL PROGRAMA DE EVALUACIÓN, CONTROL Y SEGUIMIENTO A FUENTES MÓVILES Y CAPACITACIONES</t>
  </si>
  <si>
    <t>ADICION Y PRORROGA DEL CONTRATO  DE PRESTACION DE SERVICIOS NO 550 DE2013 CUYO OBJETO ES PRESTAR SUS SERVICIOS PROFESIONALES PARA EVALUAR, CONTROLAR Y HACER SEGUIMIENTO A LOS EQUIPOS DE MEDICION DE EMISIONES VEHICULARES, REALIZAR LOS REQUERIMIENTOS A LOS VEHICULOS CON EMISIONES VISIBLES Y DESARROLLAR LAS ACTIVIDADES CORRESPONDIENTES A LAS PRUEBAS DE EMISIONES DEL PROGRAMA DE CONTROL DE EMSIONES A FUENTES MOVILES</t>
  </si>
  <si>
    <t>ADICION Y PRORROGA DEL CONTRATO  DE PRESTACION DE SERVICIOS NO 524 DE2013 CUYO OBJETO ES DESARROLLAR LAS ACTIVIDADES DE CAMPO CORRESPONDIENTES AL CONTROL DE FUENTES MOVILES Y CON EL PROGRAMA DE AUTORREGULACION</t>
  </si>
  <si>
    <t>ADICION Y PRORROGA DEL CONTRATO  DE PRESTACION DE SERVICIOS NO 596 DE2013 CUYO OBJETO ES DESARROLLAR LAS ACTIVIDADES CORRESPONDIENTES A LAS PRUEBAS DE OPACIDAD Y ANÁLISIS DE GASES, SEGUIMIENTO A ENSAMBLADORES Y REPRESENTANTES DE MARCA Y SEGUIMIENTO A LAS PRUEBAS DE OPACIDAD EN LAS EMPRESAS DE TRANSPORTE EN EL PROGRAMA DE CONTROL DE EMISIONES A FUENTES MÓVILES</t>
  </si>
  <si>
    <t>ADICION Y PRORROGA DEL CONTRATO  DE PRESTACION DE SERVICIOS NO 586 DE2013 CUYO OBJETO ES DESARROLLAR LAS ACTIVIDADES DE CAMPO CORRESPONDIENTES AL CONTROL DE FUENTES MOVILES Y CON EL PROGRAMA DE AUTORREGULACION</t>
  </si>
  <si>
    <t>ADICION Y PRORROGA DEL CONTRATO  DE PRESTACION DE SERVICIOS NO 614 DE2013 CUYO OBJETO ES DESARROLLAR LAS ACTIVIDADES DE CAMPO CORRESPONDIENTES AL CONTROL DE FUENTES MOVILES, SEGUIMIENTO A ENSAMBLADORES REPRESENTANTES DE MARCA Y EVALUACIONES DEL PROGRAMA DE MANTENIMIENTO</t>
  </si>
  <si>
    <t>ADICION Y PRORROGA DEL CONTRATO  DE PRESTACION DE SERVICIOS NO 547 DE 2013 CUYO OBJETO ES DESARROLLAR LAS ACTIVIDADES CORRESPONDIENTES A LAS PRUEBAS DE OPACIDAD Y ANÁLISIS DE GASES, SEGUIMIENTO A ENSAMBLADORES Y REPRESENTANTES DE MARCA Y SEGUIMIENTO A LAS PRUEBAS DE OPACIDAD EN LAS EMPRESAS DE TRANSPORTE EN EL PROGRAMA DE CONTROL DE EMISIONES A FUENTES MÓVILES</t>
  </si>
  <si>
    <t>ADICION Y PRORROGA DEL CONTRATO  DE PRESTACION DE SERVICIOS NO 585 DE 2013 CUYO OBJETO ES DESARROLLAR LAS ACTIVIDADES DE CAMPO CORRESPONDIENTES AL CONTROL DE FUENTES MOVILES Y CON EL PROGRAMA DE AUTORREGULACION</t>
  </si>
  <si>
    <t>ADICION Y PRORROGA DEL CONTRATO DE PRESTACION DE SERVICIOS NO 665 DE 2013 CUYO OBJETO ES  DESARROLLAR LAS ACTIVIDADES DE CAMPO CORRESPONDIENTES A LAS PRUEBAS DE OPACIDAD Y ANALISIS DE GASES EN EL PROGRAMA DE FUENTES MOVILES PARA EL CONTROL DE FACTORES DE DETERIORO AMBIENTAL.</t>
  </si>
  <si>
    <t>ADICION Y PRORROGA DEL CONTRATO DE PRESTACION DE SERVICIOS NO 570 DE 2013 CUYO OBJETO ES DESARROLLAR LAS ACTIVIDADES DE CAMPO CORRESPONDIENTES AL CONTROL DE FUENTES MOVILES Y CON EL PROGRAMA DE AUTORREGULACION</t>
  </si>
  <si>
    <t>ADICION Y PRORROGA DEL CONTRATO DE PRESTACION DE SERVICIOS NO 525 DE2013 CUYO OBJETO ES DESARROLLAR LAS ACTIVIDADES DE APOYO TÉCNICO EN EL PROGRAMA DE CONTROL DE EMISIONES POR FUENTES MÓVILES.</t>
  </si>
  <si>
    <t>PRESTAR LOS SERVICIOS PROFESIONALES PARA PROYECTAR Y REVISAR LOS ACTOS ADMINISTRATIVOS QUE SE ASIGNEN EN EL CONTROL Y SEGUIMIENTO A FUENTES MÓVILES</t>
  </si>
  <si>
    <t>REALIZAR OPERATIVOS DE CONTROL DE EMISIONES Y ACTIVIDADES RELACIONADAS CON EL PROGRAMA DE EVALUACIÓN, CONTROL Y SEGUIMIENTO A FUENTES MÓVILES.</t>
  </si>
  <si>
    <t>DESARROLLAR  LAS ACTIVIDADES DE CAMPO CORRESPONDIENTES A LAS PRUEBAS DE OPACIDAD Y ANÁLISIS DE GASES EN EL PROGRAMA DE FUENTES MÓVILES PARA EL CONTROL DE FACTORES DE DETERIORO AMBIENTAL</t>
  </si>
  <si>
    <t>REALIZAR OPERATIVOS DE CONTROL DE EMISIONES Y ACTIVIDADES RELACIONADAS CON EL PROGRAMA DE EVALUACIÓN, CONTROL Y SEGUIMIENTO A FUENTES MÓVILES</t>
  </si>
  <si>
    <t>PRESTAR SUS SERVICIOS PARA REALIZAR EL ACOMPAÑAMIENTO TECNICO A LAS ACTIVIDADES RELACIONADAS CON EL CONTROL A FUENTES MOVILES DE EMISION</t>
  </si>
  <si>
    <t>ADICION Y PRORROGA DEL CONTRATO DE PRESTACION DE SERVICIOS NO 602 DE 2013 CUYO OBJETO ES PRESTAR SUS SERVICIOS TECNICOS PARA REVISAR, DESENCRIPTAR, ANALIZAR Y VALIDAR LA INFORMACION EN EL CONTROL A FUENTES MOVILES.</t>
  </si>
  <si>
    <t>ADICION Y PRORROGA DEL CONTRATO DE PRESTACION DE SERVICIOS NO 569 DE 2013 CUYO OBJETO ES PRESTAR SUS SERVICIOS PROFESIONALES PARA AUDITAR, CONTROLAR Y HACER SEGUIMIENTO A LOS CENTROS DE DIAGNOSTICO AUTOMOTOR</t>
  </si>
  <si>
    <t>ADICION Y PRORROGA DEL CONTRATO DE PRESTACION DE SERVICIOS NO 499 DE 2013 CUYO OBJETO ES PRESTAR SUS SERVICIOS PROFESIONALES PARA AUDITAR, CONTROLAR Y HACER SEGUIMIENTO A LOS CENTROS DE DIAGNOSTICO AUTOMOTOR.</t>
  </si>
  <si>
    <t>ADICION Y PRORROGA DEL CONTRATO DE PRESTACION DE SERVICIOS NO 527 DE2013 CUYO OBJETO ES REALIZAR LAS ACTIVIDADES DE EVALUACION Y SEGUIMIENTO DEL PROGRAMA DE AUTOREGULACION AMBIENTAL PARA EL CONTROL DE EMISIONES A FUENTES MOVILES.</t>
  </si>
  <si>
    <t>ADICION Y PRORROGA DEL CONTRATO DE PRESTACION DE SERVICIOS NO 509 DE2013 CUYO OBJETO ES DESARROLLAR LAS ACTIVIDADES CORRESPONDIENTES A LAS PRUEBAS DE OPACIDAD Y ANÁLISIS DE GASES, SEGUIMIENTO A ENSAMBLADORES Y REPRESENTANTES DE MARCA Y SEGUIMIENTO A LAS PRUEBAS DE OPACIDAD EN LAS EMPRESAS DE TRANSPORTE EN EL PROGRAMA DE CONTROL DE EMISIONES A FUENTES MÓVILES</t>
  </si>
  <si>
    <t>PRESTAR SUS SERVICIOS PROFESIONALES PARA AUDITAR, CONTROLAR Y HACER SEGUIMIENTO A LOS CENTROS DE DIAGNÓSTICO AUTOMOTOR</t>
  </si>
  <si>
    <t>PRESTAR SUS SERVICIOS PROFESIONALES PARA REVISAR Y PROYECTAR LAS ACTUACIONES ADMINISTRATIVAS QUE SE ADELANTAN EN LOS PROCESOS PERMISIVOS O SANCIONATORIOS, ASÍ COMO APOYAR LOS PROYECTOS NORMATIVOS RELACIONADOS CON FUENTES MÓVILES</t>
  </si>
  <si>
    <t>PRESTAR SUS SERVICIOS PARA APOYAR LAS ACTIVIDADES DE MANEJO ADMINISTRACION, CONTROL Y SEGUIMENTO DE LA DOCUMENTACION Y LAS ACTUACIONES TECNICAS Y JURIDICAS DERIVADAS DE LAS EMISIONES ATMOSFERICAS POR FUENTES MOVILES.</t>
  </si>
  <si>
    <t>APOYAR LA ATENCIÓN, DEPURACIÓN, MANEJO Y GESTIÓN DEL FLUJO DE LOS EXPEDIENTES Y NOTIFICACIONES AMBIENTALES, REFERENTE A LA EVALUACIÓN, CONTROL Y SEGUIMIENTO A LOS VEHICULOS DEL PARQUE AUTOMOTOR QUE CIRCULA EN BOGOTÁ.</t>
  </si>
  <si>
    <t>DESARROLLAR  LAS ACTIVIDADES DE CAMPO CORRESPONDIENTES A LAS PRUEBAS DE OPACIDAD Y ANÁLISIS DE GASES EN EL PROGRAMA DE FUENTES MÓVILES PARA EL CONTROL DE FACTORES DE DETERIORO AMBIENTAL.</t>
  </si>
  <si>
    <t>PRESTAR SUS SERVICIOS DE APOYO PARA REALIZAR  EL PROCESO DE CLASIFICACIÓN DE LOS DOCUMENTOS GENERADOS DE LAS ACTUACIONES TÉCNICAS Y DEMAS ACTIVIDADES RELACIONADAS CON LOS TRÁMITES DE RUIDO</t>
  </si>
  <si>
    <t>ADICION Y PRORROGA DELCONTRATO DE PRESTACION DE SERVICIOS NO 802 DEL 2013 CUYO OBJETO ES PRESTAR SUS SERVICIOS TECNICOS PARA REALIZAR EL IMPULSO PROCESAL A LOS TRAMITES JURIDICOS ASIGNADOS AL GRUPO DE FUENTES MOVILES.</t>
  </si>
  <si>
    <t>ADICION Y PRORROGA DEL CONTRATO DE PRESTACION DE SERVICIOS NO 793 DE 2013 CUYO OBJETO ES PRESTAR LOS SERVICIOS PROFESIONALES PARA REALIZAR EL ACOMPAÑAMIENTO TECNICO A LAS ACTIVIDADES RELACIONADAS CON EL CONTROL A FUENTES MOVILES</t>
  </si>
  <si>
    <t>PRESTAR SUS SERVICIOS PROFESIONALES PARA REALIZAR LA SUPERVISIÓN DE CAMPO DE LOS OPERATIVOS DE CONTROL AMBIENTAL, EN EL PROGRAMA DE AUTORREGULACIÓN AMBIENTAL</t>
  </si>
  <si>
    <t>PRESTAR SUS SERVICIOS PERSONALES PARA REVISAR, DESENCRIPTAR, ANALIZAR Y VALIDAR LA INFORMACIÓN EN EL CONTROL A FUENTES MÓVILES</t>
  </si>
  <si>
    <t>PRESTAR LOS SERVICIOS PROFESIONALES PARA AUDITAR, CONTROLAR Y HACER SEGUIMIENTO A LAS ORGANIZACIONES QUE REALIZAN MEDICIÓN DE EMISIONES VEHICULARES</t>
  </si>
  <si>
    <t>PRESTAR SUS SERVICIOS PROFESIONALES PARA REALIZAR LAS ACTIVIDADES DE EVALUACIÓN Y SEGUIMIENTO DEL PROGRAMA DE AUTORREGULACION AMBIENTAL PARA EL CONTROL DE EMISIONES A FUENTES MÓVILES</t>
  </si>
  <si>
    <t>PRESTAR SUS SERVICIOS PROFESIONALES PARA AUDITAR, CONTROLAR Y HACER SEGUIMIENTO A LAS ORGANIZACIONES QUE REALIZAN MEDICIÓN DE EMISIONES VEHICULARES Y REALIZAR LOS REQUERIMIENTOS A LOS VEHICULOS CON EMISIONES VISIBLES EN EL PROGRAMA DE CONTROL DE EMISIONES A FUENTES MÓVILES</t>
  </si>
  <si>
    <t>PRESTAR SUS SERVICIOS PERSONALES PARA ADELANTAR EL ESTUDIO JURÍDICO DE LOS CONCEPTOS TÉCNICOS Y DEMÁS TRÁMITES Y/O EXPEDIENTES QUE LE SEAN ASIGNADOS RELACIONADOS CON FUENTES MOVILES</t>
  </si>
  <si>
    <t>ADICION Y PRORROGA DEL CONTRATO DE PRESTACION DE SERVICIOS NO 144 DE 2014 CUYO OBJETO ES REALIZAR OPERATIVOS DE CONTROL DE EMISIONES Y ACTIVIDADES RELACIONADAS CON EL PROGRAMA DE EVALUACIÓN, CONTROL Y SEGUIMIENTO A FUENTES MÓVILES.</t>
  </si>
  <si>
    <t>DESARROLLAR LAS ACTIVIDADES DE CAMPO CORRESPONDIENTES A LAS PRUEBAS DE OPACIDAD Y ANÁLISIS DE GASES EN EL PROGRAMA DE FUENTES MÓVILES PARA EL CONTROL DE FACTORES DE DETERIORO AMBIENTAL</t>
  </si>
  <si>
    <t>DESARROLLAR LAS ACTIVIDADES CORRESPONDIENTES A LAS PRUEBAS DE OPACIDAD ANÁLISIS DE GASES, SEGUIMIENTO A ENSAMBLADORES Y REPRESENTANTES DE MARCA Y SEGUIMIENTO A LAS PRUEBAS DE OPACIDAD EN LAS EMPRESAS DE TRANSPORTE EN EL PROGRAMA DE CONTROL DE EMISIONES A FUENTES MÓVILES.</t>
  </si>
  <si>
    <t>REALIZAR EL CONTROL DE EMISIONES Y ACTIVIDADES RELACIONADAS CON EL PROGRAMA DE EVALUACIÓN, CONTROL Y SEGUIMIENTO A FUENTES MÓVILES</t>
  </si>
  <si>
    <t>DESARROLLAR LAS ACTIVIDADES DE CAMPO CORRESPONDIENTES AL CONTROL DE FUENTES MÓVILES, SEGUIMIENTO A ENSAMBLADORES Y REPRESENTANTES DE MARCA Y EVALUACIONES DEL PROGRAMA DE AUTORREGULACION AMBIENTAL PARA EL CONTROL DE EMISIONES A FUENTES MÓVILES</t>
  </si>
  <si>
    <t>PRESTAR SUS SERVICIOS PROFESIONALES PARA ADELANTAR EL ESTUDIO JURÍDICO DE LOS CONCEPTOS TÉCNICOS Y DEMÁS TRÁMITES Y/O EXPEDIENTES QUE LE SEAN ASIGNADOS RELACIONADOS CON FUENTES MOVILES</t>
  </si>
  <si>
    <t>PRESTAR SUS SERVICIOS PROFESIONALES PARA REALIZAR EL CONTROL DE EMISIONES Y ACTIVIDADES RELACIONADAS CON EL PROGRAMA DE EVALUACIÓN, CONTROL Y SEGUIMIENTO A FUENTES MÓVILES</t>
  </si>
  <si>
    <t>DESARROLLAR LAS ACTIVIDADES CORRESPONDIENTES A LAS PRUEBAS DE OPACIDAD ANÁLISIS DE GASES, SEGUIMIENTO A ENSAMBLADORES Y REPRESENTANTES DE MARCA Y SEGUIMIENTO A LAS PRUEBAS DE OPACIDAD EN LAS EMPRESAS DE TRANSPORTE EN EL PROGRAMA DE CONTROL DE EMISIONES A FUENTES MÓVILES</t>
  </si>
  <si>
    <t>PRESTAR SUS SERVICIOS PROFESIONALES PARA REALIZAR EL ACOMPAÑAMIENTO TECNICO A LAS ACTIVIDADES RELACIONADAS CON EL CONTROL A FUENTES MOVILES.</t>
  </si>
  <si>
    <t>PRESTAR LOS SERVICIOS PROFESIONALES PARA DESARROLLAR LAS ACTIVIDADES DE APOYO TÉCNICO EN EL PROGRAMA DE CONTROL DE EMISIONES FUENTES MÓVILES</t>
  </si>
  <si>
    <t>PRESTAR SUS SERVICIOS PROFESIONALES PARA APOYAR TECNICAMENTE LAS ACTIVIDADES DESARROLLADAS EN EL CONTROL DE EMISIONES A FUENTES MOVILES</t>
  </si>
  <si>
    <t>DESARROLLAR LAS ACTIVIDADES RELACIONADAS CON EL CONTROL Y SEGUIMIENTO AL INVENTARIO Y MANTENIMIENTO DE LOS EQUIPOS EN EL PROGRAMA DE MONITOREO DE CONTROL DE EMISIONES</t>
  </si>
  <si>
    <t>PRESTAR SUS SERVICIOS PERSONALES PARA REALIZAR EL IMPULSO PROCESAL A LOS TRAMITES JURIDICOS ASIGNADOS AL GRUPO DE FUENTES MOVILES</t>
  </si>
  <si>
    <t>ADICION Y PRORROGA DEL CONTRATO DE PRESTACION DE SERVICIOS NO 243 DE 2014 CUYO OBJETO ES APOYAR LA ATENCIÓN, DEPURACIÓN, MANEJO Y GESTIÓN DEL FLUJO DE LOS EXPEDIENTES Y NOTIFICACIONES AMBIENTALES, REFERENTE A LA EVALUACIÓN, CONTROL Y SEGUIMIENTO A LOS VEHICULOS DEL PARQUE AUTOMOTOR QUE CIRCULA EN BOGOTÁ.</t>
  </si>
  <si>
    <t>ADICION Y PRORROGA DEL CONTRATO DE PRESTACION DE SERVICIOS NO 203 DE 2014 CUYO OBJETO ES PRESTAR SUS SERVICIOS PROFESIONALES PARA REVISAR Y PROYECTAR LAS ACTUACIONES ADMINISTRATIVAS QUE SE ADELANTAN EN LOS PROCESOS PERMISIVOS O SANCIONATORIOS, ASÍ COMO APOYAR LOS PROYECTOS NORMATIVOS RELACIONADOS CON FUENTES MÓVILES</t>
  </si>
  <si>
    <t>DESARROLLAR  LAS ACTIVIDADES DE CAMPO CORRESPONDIENTES A LAS PRUEBAS DE OPACIDAD Y ANÁLISIS DE GASES EN EL PROGRAMA DE FUENTES MÓVILES</t>
  </si>
  <si>
    <t>ADICION Y PRORROGA DEL CONTRATO DE PRESTACION DE SERVICIOS DE APOYO A LA GESTION  NO 201 DE 2014 CUYO OBJETO ES PRESTAR SUS SERVICIOS PARA APOYAR LAS ACTIVIDADES DE MANEJO ADMINISTRACION, CONTROL Y SEGUIMENTO DE LA DOCUMENTACION Y LAS ACTUACIONES TECNICAS Y JURIDICAS DERIVADAS DE LAS EMISIONES ATMOSFERICAS POR FUENTES MOVILES.</t>
  </si>
  <si>
    <t>ADICION Y PRORROGA DEL CONTRATO DE PRESTACION DE SERVICIOS PROFESIONALES NO 1020 DE 2014 CUYO OBJETO ES PRESTAR SUS SERVICIOS PROFESIONALES PARA APOYAR TECNICAMENTE LAS ACTIVIDADES DESARROLLADAS EN EL CONTROL DE EMISIONES A FUENTES MOVILES</t>
  </si>
  <si>
    <t>PRESTAR SUS SERVICIOS PROFESIONALES PARA ADELANTAR EL ESTUDIO JURIDICO DE LOS CONCEPTOS TECNICOS Y DEMAS TRAMITES Y/O EXPEDIENTES QUE LE SEAN ASIGNADOS RELACIONADOS CON FUENTES MOVILES.</t>
  </si>
  <si>
    <t>DESARROLLAR LAS ACTIVIDADES DE APOYO, RELACIONADAS EN EL PROGRAMA DE CONTROL DE EMISIONES POR FUENTES MOVILES</t>
  </si>
  <si>
    <t>ADICIONAR Y PRORROGAR EL CONTRATO INTERADMINISTRATIVO NO. 1306 DE 2013 SUSCRITO ENTRE LA SECRETARIA DISTRITAL DE AMBIENTE Y LA SOCIEDAD HOTELERA TEQUENDAMA, CUYO OBJETO CONSISTE EN: "CONTRATAR EL SERVICIO REQUERIDO PARA LA REALIZACIÓN DE EVENTOS Y ACTIVIDADES QUE REALICE  LA SECRETARÍA DISTRITAL DE AMBIENTE, QUE PERMITAN SOCIALIZAR Y DIVULGAR A LOS CIUDADANOS LA GESTIÓN REALIZADA EN EL DISTRITO CAPITAL</t>
  </si>
  <si>
    <t>ADICION AL CONTRATO DE SUMINISTRO NO 1518 DE 2013 CUYO OBJETO ES SUMINISTRAR MEZCLAS DE GASES DE REFERENCIA PARA LA CALIBRACION DE EQUIPOS, FLUJOMETROS Y PRESTAR EL SERVICIO DE PRUEBAS HICDROSTATICAS</t>
  </si>
  <si>
    <t>Mínima Cuantía</t>
  </si>
  <si>
    <t>ADICION Y PRORROGA DEL CONTRATO DE ARRENDAMIENTO NO 1018 DE 2013 CUYO OBJETO ES ARRENDAR EL INMUEBLE UBICADO EN EL PARQUE INDUSTRIAL DE LA AVENIDA CALLE 17 NO 132-18 INTERIOR 25 PARA DESARROLLAR LAS ACTIVIDADES RELACIONADAS CON EL MONITOREO Y CONTROL DE EMISIONES GENERADA POR FUENTES MOVILES</t>
  </si>
  <si>
    <t>ENTREGAR A TITULO DE COMPRAVENTA CINCO (05) JUEGOS DE DOS (02) LENTES DE OPACIDAD PARA LA VERIFICACIÓN DE LINEALIDAD DE LOS OPACÍMETROS MARCA SENSORS QUE OPERAN EN LA CIUDAD DE BOGOTÁ  DENTRO DEL PROGRAMA DE AUDITORÍA A LOS CENTROS DE DIAGNÓSTICO AUTOMOTOR Y DE CONTROL VEHICULAR</t>
  </si>
  <si>
    <t>ADICION Y PRORROGA AL CONTRATO DE PRESTACION DE SERVICIOS N° 1385 DEL 2013 CUYO OBJETO ES REALIZAR EL MANTENIMIENTO PREVENTIVO, CORRECTIVO Y SUMINSTRO DE CONSUMIBLES, REPUESTOS E INSTALACION DEL SOFTWARE DE APLICACION PARA LOS OPACIMETROS Y ANALIZADORES DE GASES PARA EVALUACION DE EMISIONES GENERADAS POR FUENTES MOVILES.</t>
  </si>
  <si>
    <t>Mayor cuantía</t>
  </si>
  <si>
    <t>ARRENDAR EL INMUEBLE UBICADO EN EL PARQUE INDUSTRIAL</t>
  </si>
  <si>
    <t>REALIZAR EL MANTENIMIENTO PREVENTIVO Y CORRECTIVO A LAS 24 PLANTAS ELECTRICAS PORTATILES DE LA SDA EN EL MARCO DEL CONTROL A FUENTES MOVILES</t>
  </si>
  <si>
    <t>PRESTAR EL SERVICIO DE AJUSTE Y CALIBRACION A LA UNIDAD DE VERIFICACION DE SENSORES DE RPM Y TEMPERATURA, EN EL MARCO DEL CONTROL DE EMISIONES A FUENTES MOVILES.</t>
  </si>
  <si>
    <t>ADQUIRIR EQUIPOS Y PRESTAR EL
SERVICIO DE COMUNICACION INMEDIATA</t>
  </si>
  <si>
    <t>SUMINISTRAR Y RECARGAR MEZCLAS DE
GASES DE REFERENCIA PARA LA
CALIBRACION DE EQUIPOS PARA EL
CONTROL DE EMISIONES DE FUENTES
MOVILES.</t>
  </si>
  <si>
    <t>ADQUIRIR LOS ELEMENTOS DE
PROTECCION PERSONAL PARA
ADELANTAR LAS ACTIVIDADES
MISIONALES A CARGO DE LA SECRETARIA
DISTRITAL DE AMBIENTE.</t>
  </si>
  <si>
    <t>REALIZAR EL MANTENIMIENTO
PREVENTIVO, CORRECTIVO Y
SUMINISTRO DE CONSUMIBLES Y
REPUESTOS PARA LOS 9 OPACIMETROS,
LOS 4 ANALIZADORES DE GASES, 15
COMPUTADORES Y 15 IMPRESORAS
PROPIEDAD DE LA SDA, UTILIZADOS EN LA
EVALUACION DE EMISIONES GENERADAS
POR FUENTES MOVILES</t>
  </si>
  <si>
    <t>INSTALAR Y MANTENER ACTUALIZADO EL
SOFTWARE DE APLICACIÓN A LOS 15
EQUIPOS DE CÓMPUTO DEL GRUPO
FUENTES MÓVILES DE LA SECRETARÍA
DISTRITAL DE AMBIENTE PARA LA
EJECUCIÓN DE PRUEBAS DE EMISIÓN DE</t>
  </si>
  <si>
    <t>Intervenir 10 áreas críticas identificadas y priorizadas en los mapas de ruido de la ciudad.</t>
  </si>
  <si>
    <t>ADICION Y PRORROGA DEL CONTRATO DE PRESTACION DE SERVICIOS NO 544 DE 2013 CUYO OBJETO ES PRESTAR SUS SERVICIOS PROFESIONALES PARA DESARROLLAR ACTIVIDADES RELACIONADAS CON EL MONITOREO, SEGUIMIENTO Y CONTROL A FUENTES FIJAS GENERADORAS DE RUIDO EN ATENCIÓN A RADICADOS PRESENTADOS ANTE LA SDA</t>
  </si>
  <si>
    <t>ADICION Y PRORROGA DEL CONTRATO  DE PRESTACION DE SERVICIOS NO 476 DE2013 CUYO OBJETO ES PRESTAR SUS SERVICIOS PROFESIONALES PARA APOYAR EL DESARROLLO DE LAS ACTIVIDADES DE CONTROL Y SEGUIMIENTO Y APOYO TECNICO A FUENTES FIJAS GENERADORAS DE RUIDO EN LO RELACIONADO CON LA ACTUALIZACION DE MAPAS DE RUIDO Y EL SEGUIMIENTO A LA GESTION EN ALCALDIAS.</t>
  </si>
  <si>
    <t>ADICION Y PRORROGA DEL CONTRATO DE PRESTACION DE SERVICIOS NO 520  DE 2013 CUYO OBJETO ES PRESTAR SUS SERVICIOS PROFESIONALES PARA PROYECTAR LAS ACTUACIONES ADMINISTRATIVAS QUE ADELANTEN LOS PROCESOS PERMISIVOS O SANCIONATORIOS Y DEMÁS TRAMITES QUE SE ASIGNEN</t>
  </si>
  <si>
    <t>ADICION Y PRORROGA DEL CONTRATO DE PRESTACION DE SERVICIOS NO 471 DE 2013 CUYO OBJETO ES PRESTAR SUS SERVICIOS PROFESIONALES PARA PROYECTAR LAS ACTUACIONES ADMINISTRATIVAS QUE ADELANTEN LOS PROCESOS PERMISIVOS O SANCIONATORIOS Y DEMAS TRAMITES QUE SE ASIGNEN</t>
  </si>
  <si>
    <t>ADICION Y PRORROGA DEL CONTRATO DE PRESTACION DE SERVICIOS NO 548 DE 2013 CUYO OBJETO ES APOYAR LA ADMINISTRACION Y GESTION DOCUMENTAL EN  EL DESARROLLO DE LAS ACTUACIONES ADMINISTRATIVAS RELACIONADAS CON LA META INTERVENIR 10 ÁREAS CRÍTICAS IDENTIFICADAS Y PRIORIZADAS EN LOS MAPAS DE RUIDO DE LA CIUDAD</t>
  </si>
  <si>
    <t>ADICION Y PRORROGA DEL CONTRATO DE PRESTACION DE SERVICIOS NO 567 DE 2013 CUYO OBJETO ES PRESTAR SUS SERVICIOS PROFESIONALES PARA APOYAR EL DESARROLLO DE LAS ACTIVIDADES DE CONTROL, SEGUIMIENTO Y APOYO TÉCNICO EN LO RELACIONADO CON LAS EVALUACIONES A FUENTES FIJAS GENERADORAS DE RUIDO</t>
  </si>
  <si>
    <t>ADICION Y PRORROGA DEL CONTRATO DE PRESTACION DE SERVICIOS NO 506 DE 2013 CUYO OBJETO ES PRESTAR SUS SERVICIOS PROFESIONALES PARA APOYAR TÉCNICAMENTE EN TODO LO RELACIONADO CON ATENCIÓN Y SEGUIMIENTO A QUEJAS Y ACTUACIONES TÉCNICAS RESULTANTES DE LA EVALUACIÓN DEL CONTROL A LAS FUENTES EMISORAS DE RUIDO</t>
  </si>
  <si>
    <t>ADICION Y PRORROGA DEL CONTRATO DE PRESTACION DE SERVICIOS NO 472  DE 2013 CUYO OBJETO ES PRESTAR SUS SERVICIOS PROFESIONALES PARA APOYAR EL DESARROLLO A LAS ACTIVIDADES DE CONTROL Y SEGUIMIENTO TECNICO DE REVISION A LAS FUENTES FIJAS GENERADORAS DE RUIDO.</t>
  </si>
  <si>
    <t>PRESTAR SUS SERVICIOS PROFESIONALES PARA DESARROLLAR LAS ACTIVIDADES CORRESPONDIENTES A LA OPERACIÓN TÉCNICA DE LA UNIDAD MÓVIL DE MONITOREO DE RUIDO Y LAS ACTIVIDADES DE MONITOREO, SEGUIMIENTO Y CONTROL A FUENTES FIJAS GENERADORAS DE RUIDO</t>
  </si>
  <si>
    <t>PRESTAR SUS SERVICIOS PROFESIONALES PARA DESARROLLAR ACTIVIDADES RELACIONADAS CON EL MONITOREO, SEGUIMIENTO Y CONTROL A FUENTES FIJAS GENERADORAS DE RUIDO, EN CUMPLIMIENTO DEL PLAN LOCAL DE RECUPERACIÓN AUDITIVA EN LAS LOCALIDADES CONTEMPLADAS EN LA RESOLUCIÓN 6919 DE 2010 DE LA SDA EN EL MARCO DEL PROYECTO 574</t>
  </si>
  <si>
    <t>ADICION Y PRORROGA DEL CONTRATO DE PRESTACION DE SERVICIOS NO 630 DE 2013 CUYO OBJETO ES PRESTAR SUS SERVICIOS PROFESIONALES PARA DESARROLLAR LAS ACTIVIDADES RELACIONADAS CON EL MONITOREO, SEGUIMIENTO Y CONTROL A FUENTES FIJAS GENERADORAS DE RUIDO Y ASISTIR A REUNIONES DE PUESTO DE MANDO UNIFICADO PARA EL DESARROLLO DE EVENTOS DE AGLOMERACIÓN DE PÚBLICO</t>
  </si>
  <si>
    <t>ADICION Y PRORROGA DEL CONTRATO DE PRESTACION DE SERVICIOS NO 646 DE 2013 CUYO OBJETO ES  PRESTAR SUS SERVICIOS PROFESIONALES PARA DESARROLLAR LAS ACTIVIDADES RELACIONADAS CON EL MONITOREO, SEGUIMIENTO Y CONTROL A FUENTES FIJAS GENERADORAS DE RUIDO Y ASISTIR A REUNIONES DE PUESTO DE MANDO UNIFICADO PARA EL DESARROLLO DE EVENTOS DE AGLOMERACIÓN DE PÚBLICO</t>
  </si>
  <si>
    <t>APOYAR LA ATENCIÓN, SANEAMIENTO, MANEJO Y GESTIÓN DEL FLUJO DE LOS EXPEDIENTES Y NOTIFICACIONES AMBIENTALES, DERIVADAS DE LA INTERVENCIÓN DE ÁREAS CRÍTICAS POR CONTAMINACIÓN SONORA</t>
  </si>
  <si>
    <t>PRESTAR LOS SERVICIOS PARA APOYAR  LA ADMINSITRACION Y SEGUIMIENTO DE LA INFORMACION Y DOCUMENTACION QUE SE GENERAN POR FUENTES EMISORAS DE RUIDO Y LAS DEMAS  FUENTES EMISORAS DE RUIDO Y LAS DEMAS FUENTES EMISORAS DE DETERIORO AMBIENTAL.</t>
  </si>
  <si>
    <t>ADICION Y PRORROGA DEL CONTRATO DE PRESTACION DE SERVICIOS NO 161 DE 2013 CUYO OBJETO ES PRESTAR SUS SERVICIOS PROFESIONALES PARA APOYAR TECNICAMENTE TODAS LAS ACTIVIDADES DESARROLLADAS POR EL GRUPO DE RUIDO.</t>
  </si>
  <si>
    <t>APOYAR LA ATENCION, SANEAMIENTO, MANEJO Y GESTION  DEL FLUJO DE LOS EXPEDIENTES Y NOTIFICACIONES AMBIENTALES, DERIVADAS DE LA INTERVENCION DE AREAS CRITICAS POR CONTAMINACION SONORA.</t>
  </si>
  <si>
    <t>PRESTAR SUS SERVICIOS PROFESIONALES PARA DESARROLLAR ACTIVIDADES RELACIONADAS  CON EL CON EL MONITOREO, SEGUIMIENTO Y CONTROL A FUENTES FIJAS GENERADORAS DE RUIDO EN ATENCION A RADICADOS PRESENTADOS ANTE LA SDA</t>
  </si>
  <si>
    <t>PRESTAR SUS SERVICIOS PROFESIONALES PARA REVISAR, CONSULTAR Y ESTUDIAR JURÍDICAMENTE LAS ACTUACIONES ADMINISTRATIVAS GENERADAS POR LA INTERVENCION DE LAS 10 AREAS CRITICAS DE QUE TRATAN LOS MAPAS DE RUIDO</t>
  </si>
  <si>
    <t>PRESTAR SUS SERVICIOS PROFESIONALES PARA PROYECTAR LAS ACTUACIONES ADMINISTRATIVAS QUE SE ADELANTEN EN LOS PROCESOS PERMISIVOS O SANCIONATORIOS PARA EL CONTROL DE DETERIORO AMBIENTAL DE EMISIONES POR RUIDO</t>
  </si>
  <si>
    <t>ADICION Y PRORROGA DEL CONTRATO DE PRESTACION DE SERVICIOS NO 565 DE 2013 CUYO OBJETO ES PRESTAR SUS SERVICIOS PROFESIONALES PARA DESARROLLAR LAS ACTIVIDADES RELACIONADAS CON EL MONITOREO, SEGUIMIENTO Y CONTROL A FUENTES FIJAS GENERADORAS DE RUIDO PARA EL CUMPLIMIENTO DEL PLAN LOCAL DE RECUPERACIÓN AUDITIVA EN LAS LOCALIDADES CONTEMPLADAS EN LA RESOLUCIÓN 6919 DE 2010 DE LA SDA</t>
  </si>
  <si>
    <t>ADICION Y PRORROGA DEL CONTRATO DE PRESTACION DE SERVICIOS NO 617 DE 2013 CUYO OBJETO ES  PRESTAR SUS SERVICIOS PROFESIONALES PARA DESARROLLAR ACTIVIDADES RELACIONADAS CON EL MONITOREO, SEGUIMIENTO Y CONTROL A FUENTES FIJAS GENERADORAS DE RUIDO EN ATENCIÓN A RADICADOS PRESENTADOS ANTE LA SDA</t>
  </si>
  <si>
    <t>ADICION Y PRORROGA DEL CONTRATO DE PRESTACION DE SERVICIOS NO 918 DE 2013 CUYO OBJETO ES PRESTAR SUS SERVICIOS PARA  REALIZAR ACTIVIDADES TÉCNICAS DE MONITOREO, SEGUIMIENTO Y CONTROL A FUENTES FIJAS GENERADORAS DE RUIDO EN ATENCIÓN A RADICADOS PRESENTADOS ANTE LA SDA</t>
  </si>
  <si>
    <t>APOYAR LA ATENCION, SANEAMIENTO MANEJO Y GESTION DEL FLUJO  DE LOS EXPEDIENTES Y NOTIFICACIONES AMBIENTALES, DERIVADAS  DE LA INTERVENCION DE AREAS CRITICAS POR CONTAMINACION SONORA.</t>
  </si>
  <si>
    <t>ADICION Y PRORROGA DEL CONTRATO DE PRESTACION DE SERVICIOS NO 612 DE 2013 CUYO OBJETO ES PRESTAR SUS SERVICIOS PROFESIONALES PARA DESARROLLAR ACTIVIDADES RELACIONADAS CON EL MONITOREO, SEGUIMIENTO Y CONTROL A FUENTES FIJAS GENERADORAS DE RUIDO Y APOYAR LA ACTUALIZACION DE MAPAS DE RUIDO</t>
  </si>
  <si>
    <t>ADICION Y PORRROGA DEL CONTRATO DE PRESTACION DE SERVICIOS NO 619 DE 2013 CUYO OBJETO ES  PRESTAR SUS SERVICIOS PROFESIONALES PARA DESARROLLAR LAS ACTIVIDADES RELACIONADAS CON EL MONITOREO, SEGUIMIENTO Y CONTROL A FUENTES FIJAS GENERADORAS DE RUIDO PARA EL CUMPLIMIENTO DEL PLAN LOCAL DE RECUPERACIÓN AUDITIVA EN LAS LOCALIDADES CONTEMPLADAS EN LA RESOLUCIÓN 6919 DE 2010 DE LA SDA</t>
  </si>
  <si>
    <t>PRESTAR LOS SERVICIOS PROFESIONALES PARA PROYECTAR LAS ACTUACIONES ADMINISTRATIVAS Y ADELANTAR LOS PROCESOS PERMISIVOS O SANCIONATORIOS Y DEMÁS TRAMITES QUE SE LE ASIGNEN DEL GRUPO DE RUIDO</t>
  </si>
  <si>
    <t>PRESTAR SUS SERVICIOS PROFESIONALES PARA REALIZAR EL APOYO Y SEGUIMIENTO A LAS ACTIVIDADES REALIZADAS POR EL GRUPO DE RUIDO Y GENERAR EL ENLACE DE INFORMACIÓN EN ORACLE PARA MAPAS DE RUIDO</t>
  </si>
  <si>
    <t>PRESTAR SUS SERVICIOS DE APOYO PARA REALIZAR  EL PROCESO DE CLASIFICACIÓN DE LOS DOCUMENTOS GENERADOS DE LAS ACTUACIONES TÉCNICAS Y DEMAS ACTIVIDADES RELACIONADAS CON LOS TRÁMITES DE PUBLICIDAD EXTERIOR VISUAL.</t>
  </si>
  <si>
    <t>ADICION Y PRORROGA DEL CONTRATO DE PRESTACION DE SERVICIOS NO 515 DE 2013 CUYO OBJETO ES PRESTAR SUS SERVICIOS PROFESIONALES PARA REALIZAR TODAS LAS ACTIVIDADES RELACIONADAS CON EL SEGUIMIENTO Y CONTROL A FUENTES FIJAS GENERADORAS DE RUIDO.</t>
  </si>
  <si>
    <t>ADICION Y PRORROGA DEL CONTRATO DE PRESTACION DE SERVICIOS NO 621 DE 2013 CUYO OBJETO ES PRESTAR SUS SERVICIOS PROFESIONALES PARA DESARROLLAR LAS ACTIVIDADES RELACIONADAS CON EL MONITOREO, SEGUIMIENTO Y CONTROL A FUENTES FIJAS GENERADORAS DE RUIDO Y ASISTIR A REUNIONES DE PUESTO DE MANDO UNIFICADO PARA EL DESARROLLO DE EVENTOS DE AGLOMERACIÓN DE PÚBLICO</t>
  </si>
  <si>
    <t>ADICION Y PRORROGA DEL CONTRATO DE PRESTACION DE SERVICIOS NO 581 DE 2014 CUYO OBJETO ES PRESTAR SUS SERVICIOS PROFESIONALES PARA REALIZAR EL APOYO Y SEGUIMIENTO A LAS ACTIVIDADES REALIZADAS POR EL GRUPO DE RUIDO Y GENERAR EL ENLACE DE INFORMACIÓN EN ORACLE PARA MAPAS DE RUIDO.</t>
  </si>
  <si>
    <t>PRESTAR SUS SERVICIOS PROFESIONALES PROYECTANDO LAS ACTUACIONES ADMINISTRATIVAS QUE SE REQUIERAN EN LOS PROCESOS PERMISIVOS O SANCIONATORIOS Y DEMÁS TRAMITES QUE SE ASIGNEN</t>
  </si>
  <si>
    <t>PRESTAR SUS SERVICIOS PROFESIONALES PARA APOYAR TECNICAMENTE LAS ACTIVIDADES DESARROLLADAS POR EL GRUPO DE RUIDO.</t>
  </si>
  <si>
    <t>PRESTAR SUS SERVICIOS PROFESIONALES APOYANDO TÉCNICAMENTE AL GRUPO RUIDO, EN LO RELACIONADO CON ATENCIÓN Y SEGUIMIENTO DE QUEJAS AL IGUAL QUE LAS ACTUACIONES TÉCNICAS RESULTANTES DEL CONTROL A LAS FUENTES EMISORAS DE RUIDO EVALUADAS</t>
  </si>
  <si>
    <t>PRESTAR SUS SERVICIOS PROFESIONALES PROYECTANDO LAS ACTUACIONES ADMINISTRATIVAS QUE SE REQUIERAN EN LOS PROCESOS PERMISIVOS O SANCIONATORIOS Y DEMÁS TRÁMITES QUE SE ASIGNEN EN EL GRUPO DE RUIDO</t>
  </si>
  <si>
    <t>PRESTAR SUS SERVICIOS PROFESIONALES PARA APOYAR EL SEGUIMIENTO DE LAS ACTUACIONES TECNICAS SOBRE FUENTES FIJAS GENERADORAS DE RUIDO</t>
  </si>
  <si>
    <t>PRESTAR SUS SERVICIOS PERSONALES PARA REALIZAR EL PROCESO DE CLASIFICACIÓN MANEJO TRAMITE Y ADMINISTRACION DE LOS DOCUMENTOS GENERADOS DE LAS ACTUACIONES TÉCNICAS Y DEMAS ACTIVIDADES RELACIONADAS CON LOS TRÁMITES DE RUIDO</t>
  </si>
  <si>
    <t>PRESTAR SUS SERVICIOS PARA  REALIZAR ACTIVIDADES TÉCNICAS DE MONITOREO, SEGUIMIENTO Y CONTROL A FUENTES FIJAS GENERADORAS DE RUIDO</t>
  </si>
  <si>
    <t>PRESTAR SUS SERVICIOS PROFESIONALES PARA REALIZAR TODAS LAS ACTIVIDADES RELACIONADAS CON EL SEGUIMIENTO Y CONTROL A FUENTES FIJAS GENERADORAS DE RUIDO</t>
  </si>
  <si>
    <t>PRESTAR SUS SERVICIOS DE APOYO PARA REALIZAR ACTIVIDADES ASOCIADAS AL MANEJO DE DOCUMENTOS EN EL TRAMITE DE LAS  ACTUACIONES ADMINISTRATIVAS  DEL GRUPO DE RUIDO</t>
  </si>
  <si>
    <t>PRESTAR SUS SERVICIOS PROFESIONALES PARA DESARROLLAR ACTIVIDADES RELACIONADAS CON EL MONITOREO, SEGUIMIENTO Y CONTROL A FUENTES FIJAS GENERADORAS DE RUIDO</t>
  </si>
  <si>
    <t>PRESTAR SUS SERVICIOS PROFESIONALES PARA PROYECTAR LAS ACTUACIONES ADMINISTRATIVAS QUE ADELANTEN LOS PROCESOS PERMISIVOS O SANCIONATORIOS QUE SE ASIGNEN EN EL GRUPO DE RUIDO</t>
  </si>
  <si>
    <t>PRESTAR SUS SERVICIOS PROFESIONALES PARA DESARROLLAR ACTIVIDADES RELACIONADAS CON EL MONITOREO, SEGUIMIENTO Y CONTROL A FUENTES FIJAS GENERADORAS DE RUIDO, EN CUMPLIMIENTO DEL PLAN LOCAL DE RECUPERACIÓN AUDITIVA EN LAS LOCALIDADES CONTEMPLADAS EN LA RESOLUCIÓN 6919 DE 2010 DE LA SDA.</t>
  </si>
  <si>
    <t>PRESTAR SUS SERVICIOS PROFESIONALES PARA DESARROLLAR ACTIVIDADES RELACIONADAS CON EL MONITOREO, SEGUIMIENTO Y CONTROL A FUENTES FIJAS GENERADORAS DE RUIDO PARA EL CUMPLIMIENTO DEL PLAN LOCAL DE RECUPERACIÓN AUDITIVA EN LAS LOCALIDADES CONTEMPLADAS EN LA RESOLUCIÓN 6919 DE 2010 DE LA SDA.</t>
  </si>
  <si>
    <t>PRESTAR SUS SERVICIOS PROFESIONALES PARA DESARROLLAR ACTIVIDADES RELACIONADAS CON EL MONITOREO, SEGUIMIENTO Y CONTROL A FUENTES FIJAS GENERADORAS DE RUIDO Y APOYAR LA ACTUALIZACION DE MAPAS</t>
  </si>
  <si>
    <t>PRESTAR SUS SERVICIOS PROFESIONALES PARA APOYAR TÉCNICAMENTE EN LA REVISIÓN DE LAS ACTIVIDADES DE CONTROL, Y SEGUIMIENTO DE LAS ACTUACIONES EMITIDAS POR EL GRUPO DE RUIDO</t>
  </si>
  <si>
    <t>PRESTAR SUS SERVICIOS PROFESIONALES PARA APOYAR LAS ACTIVIDADES TECNICAS RELACIONADAS CON LA INFORMACION SUMINISTRADA POR LA RED DE MONITOREO DE RUIDO PARA EL AEROPUERTO INTERNACIONAL EL DORADO</t>
  </si>
  <si>
    <t>ADICION Y PRORROGA DEL CONTRATO DE PRESTACION DE SERVICIOS NO 187 DEL 2014 CUYO OBJETO ES PRESTAR LOS SERVICIOS PARA APOYAR  LA ADMINSITRACION Y SEGUIMIENTO DE LA INFORMACION Y DOCUMENTACION QUE SE GENERAN POR FUENTES EMISORAS DE RUIDO  Y LAS DEMAS FUENTES EMISORAS DE DETERIORO AMBIENTAL.</t>
  </si>
  <si>
    <t>ADICION Y PRORROGA DEL OCNTRATO DE PRESTACION DE SERVICIOS NO 237 DE 2014 CUYO OBJETO ES APOYAR LA ATENCIÓN, SANEAMIENTO Y GESTIÓN DEL FLUJO DE LOS EXPEDIENTES Y NOTIFICACIONES AMBIENTALES, DERIVADAS DE LA INTERVENCIÓN DE ÁREAS CRÍTICAS POR CONTAMINACIÓN SONORA</t>
  </si>
  <si>
    <t>PRESTAR SUS SERVICIOS PROFESIONALES PARA DESARROLLAR ACTIVIDADES RELACIONADAS CON EL MONITOREO, SEGUIMIENTO Y CONTROL A FUENTES FIJAS GENERADORAS DE RUIDO Y ASISTIR A REUNIONES DE PUESTO DE MANDO UNIFICADO PARA EL DESARROLLO DE EVENTOS DE AGLOMERACIÓN DE PÚBLICO</t>
  </si>
  <si>
    <t>ADICION Y PRORROGA DEL CONTRATO DE PRESTACION DE SERVICIOS NO 362 DE 2014 CUYO OBJETO ES APOYAR LA ATENCION, SANEAMIENTO MANEJO Y GESTION DEL FLUJO  DE LOS EXPEDIENTES Y NOTIFICACIONES AMBIENTALES, DERIVADAS  DE LA INTERVENCION DE AREAS CRITICAS POR CONTAMINACION SONORA.</t>
  </si>
  <si>
    <t>PRESTAR SUS SERVICIOS PROFESIONALES PARA PROYECTAR LAS ACTUACIONES ADMINISTRATIVAS Y ADELANTAR LOS PROCESOS PERMISIVOS O SANCIONATORIOS Y DEMÁS TRAMITES QUE SE LE ASIGNEN DEL GRUPO DE RUIDO</t>
  </si>
  <si>
    <t>PRESTAR SUS SERVICIOS PROFESIONALES PARA DESARROLLAR ACTIVIDADES RELACIONADAS CON EL MONITOREO, SEGUIMIENTO Y CONTROL A FUENTES FIJAS GENERADORAS DE RUIDO Y ASISTIR A REUNIONES DE PUESTO DE MANDO UNIFICADO.</t>
  </si>
  <si>
    <t>PRESTAR SUS SERVICIOS PROFESIONALES PARA REVISAR, CONSULTAR Y ESTUDIAR JURÍDICAMENTE LAS ACTUACIONES ADMINISTRATIVAS GENERADAS POR EL GRUPO DE RUIDO</t>
  </si>
  <si>
    <t>PRESTAR SUS SERVICIOS PROFESIONALES PARA PROYECTAR LAS ACTUACIONES ADMINISTRATIVAS QUE ADELANTEN LOS PROCESOS PERMISIVOS O SANCIONATORIOS QUE SE ASIGNEN EN EL GRUPO DE RUIDO.</t>
  </si>
  <si>
    <t>PRESTAR SUS SERVICIOS PARA REALIZAR
ACTIVIDADES TECNICAS DE MONITOREO,
SEGUIMIENTO Y CONTROL A FUENTES
FIJAS GENERADORAS DE RUIDO</t>
  </si>
  <si>
    <t>PRESTAR SUS SERVICIOS
PROFESIONALES PARA DESARROLLAR
ACTIVIDADES RELACIONADAS CON EL
MONITOREO, SEGUIMIENTO Y CONTROL A
FUENTES FIJAS GENERADORAS DE RUIDO</t>
  </si>
  <si>
    <t>06- Gastos operativos</t>
  </si>
  <si>
    <t>037- Gastos de transporte</t>
  </si>
  <si>
    <t>ADICION NO 3 Y PRORROGA NO 2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</si>
  <si>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Licitación</t>
  </si>
  <si>
    <t>PRESTAR EL SERVICIO PUBLICO DE TRANSPORTE TERRESTRE AUTOMOTOR ESPECIAL EN VEHICULOS TIPO CAMIONETA, DOBLE CABINA (4X4, 4X2) Y VAN (6 PX), CON EL FIN DE APOYAR LAS ACTIVIDADES QUE DESARROLLA LA SECRETARIA DISTRITAL DE AMBIENTE</t>
  </si>
  <si>
    <t>PRESTAR LOS SERVICIOS DE MANTENIMIENTO PREVENTIVO, CORRECTIVO Y CALIBRACIÓN EN LABORATORIO CERTIFICADO DE:(4) SONÓMETROS MARCA SOLO 01 DB METRAVIB, CADA UNO CON SU RESPECTIVOS CALIBRADOR, (25) SONÓMETROS SON MARCA QUEST, MODELO SOUND PRO DL 1-1/3, UN (1) SONÓMTERO MARCA CESVA CON SU RESPECTIVO CALIBRADOR Y (24) CALIBRADORES ACÚSTICOS MODELO QC-10 PARA SONÓMETROS, MARCA QUEST, TODOS DE PROPIEDAD DE LA SECRETARÍA DISTRITAL DE AMBIENTE</t>
  </si>
  <si>
    <t>subasta Inversa</t>
  </si>
  <si>
    <t xml:space="preserve">Operar una Red de Monitoreo de Ruido del Aeropuerto </t>
  </si>
  <si>
    <t>PRESTAR SUS SERVICIOS PROFESIONALES PARA DESARROLLAR LAS ACTIVIDADES DE MANIPULACIÓN DE LOS DATOS QUE SUMINISTRA LA RED DE MONITOREO DE RUIDO PARA EL AEROPUERTO INTERNACIONAL ELDORADO Y LA MOVIL DEL GRUPO, ADEMÁS DEL MANTENIMIENTO PREVENTIVO DE LAS ESTACIONES DE LA RED DE RUIDO</t>
  </si>
  <si>
    <t>ADICION Y PRORROGA DEL CONTRATO DE PRESTACION DE SERVICIOS NO 622 DE 2013 CUYO OBJETO ES PRESTAR SUS SERVICIOS PROFESIONALES  PARA REALIZAR LAS ACTIVIDADES RELACIONADAS CON LA EVALUACION AMBIENTAL DE LA INFORMACION SUMINISTRADA POR LA RED DE MONITOREO DE RUIDO PARA EL AEROPUERTO INTERNACIONAL EL DORADO Y EL MANEJO GENERAL DEL SISTEMA QUE OPERA LA RED.</t>
  </si>
  <si>
    <t>ADICION Y PRORROGA DEL CONTRATO DE PRESTACION DE SERVICIOS NO 341 DE 2014 CUYO OBJETO ES PRESTAR SUS SERVICIOS PROFESIONALES PARA DESARROLLAR LAS ACTIVIDADES DE MANIPULACIÓN DE LOS DATOS QUE SUMINISTRA LA RED DE MONITOREO DE RUIDO PARA EL AEROPUERTO INTERNACIONAL ELDORADO Y LA MOVIL DEL GRUPO, ADEMÁS DEL MANTENIMIENTO PREVENTIVO DE LAS ESTACIONES DE LA RED DE RUIDO</t>
  </si>
  <si>
    <t xml:space="preserve"> Desmontar 320,000 elementos de publicidad ilegal.</t>
  </si>
  <si>
    <t>PRESTAR SUS SERVICIOS DE APOYO PARA REALIZAR  EL PROCESO DE CLASIFICACIÓN DE LOS DOCUMENTOS GENERADOS DE LAS ACTUACIONES TÉCNICAS Y DEMAS ACTIVIDADES RELACIONADAS CON LOS TRÁMITES DE PUBLICIDAD EXTERIOR VISUAL</t>
  </si>
  <si>
    <t>APOYAR LAS ACTIVIDADES DE  DESMONTES Y VISITAS DE CONTROL Y SEGUIMIENTO A ESTABLECIMIENTOS COMERCIALES EN EL TEMA DE PUBLICIDAD EXTERIOR VISUAL, EN EL DISTRITO CAPITAL</t>
  </si>
  <si>
    <t>PRESTAR LOS SERVICIOS PROFESIONALES EN LA EVALUACION, CONTROL, Y SEGUIMIENTO RELACIONADOS CON LA GESTION AMBIENTAL DE LA CALIDAD DEL AIRE, AUDITIVA Y VISUAL, ASOCIADA AL SANEAMIENTO DE EXPEDIENTES AMBIENTALES,  PLANES DE MANEJO, Y LICENCIAS AMBIENTALES.</t>
  </si>
  <si>
    <t>PRESTAR LOS SERVICIOS PARA APOYAR LAS ACCIONES DE CONTROL Y SEGUIMIENTO EN LOS OPERATIVOS DE DESMONTE A LA PUBLICIDAD EXTERIOR VISUAL ILEGAL.</t>
  </si>
  <si>
    <t>PRESTAR SUS SERVICIOS DE APOYO A LA GESTIÓN EN LOS OPERATIVOS DE DESMONTE A LOS ELEMENTOS DE PUBLICIDAD EXTERIOR VISUAL</t>
  </si>
  <si>
    <t>ADICION Y PRORROGA DEL CONTRATO DE PRESTACION DE SERVICIOS NO 595 DE 2013 CUYO OBJETO ES PRESTAR LOS SERVICIOS PROFESIONALES PARA APOYAR LA GEOREFERENCIACION Y SEGUIMIENTO DE VALLAS COMERCIALES Y DEMAS ELEMENTOS DE PUBLICIDAD  EXTERIOR VISUAL</t>
  </si>
  <si>
    <t>PRESTAR SUS SERVICIOS DE APOYO PARA REALIZAR EL PROCESO DE CLASIFICACION DE LOS DOCUMENTOS GENERADOS DE LAS ACTUACIONES TECNICAS Y DEMAS ACTIVIDADES RELACIONADAS CON LOS TRAMITES DE PUBLICIDAD EXTERIOR VISUAL.</t>
  </si>
  <si>
    <t>APOYAR LA ATENCIÓN, DEPURACIÓN, MANEJO Y GESTIÓN DEL FLUJO DE LOS EXPEDIENTES Y NOTIFICACIONES AMBIENTALES, DERIVADOS DEL DESMONTE DE LOS ELEMENTOS DE PUBLICIDAD VISUAL ILEGAL EN BOGOTÁ</t>
  </si>
  <si>
    <t>PRESTAR LOS SERVICIOS PROFESIONALES PARA APOYAR LA REVISIÓN DE CONCEPTOS TÉCNICOS, REQUERIMIENTOS Y DEMÁS PRODUCTOS DE PUBLICIDAD EXTERIOR VISUAL</t>
  </si>
  <si>
    <t>PRESTAR LOS SERVICIOS PARA APOYAR LAS ACTIVIDADES DE  DESMONTE Y VISITAS DE CONTROL Y SEGUIMIENTO A ESTABLECIMIENTOS COMERCIALES RELACIONADOS CON  PUBLICIDAD EXTERIOR VISUAL</t>
  </si>
  <si>
    <t>PRESTAR SUS SERVICIOS PERSONALES PARA APOYAR LAS ACTIVIDADES DE  DESMONTES Y VISITAS DE CONTROL Y SEGUIMIENTO A ESTABLECIMIENTOS COMERCIALES EN EL TEMA DE PUBLICIDAD EXTERIOR VISUAL</t>
  </si>
  <si>
    <t>PRESTAR SUS SERVICIOS PROFESIONALES PARA APOYAR LA GEOREFERENCIACIÓN Y SEGUIMIENTO DE VALLAS COMERCIALES Y DEMÁS ELEMENTOS DE PUBLICIDAD EXTERIOR VISUAL, EN EL DISTRITO CAPITAL</t>
  </si>
  <si>
    <t>ADICION Y PRORROGA DEL CONTRATO DE PRESTACION DE SERVICIOS NO 321 DEL 2014 CUYO OBJETO ES PRESTAR LOS SERVICIOS PARA APOYAR LAS ACCIONES DE CONTROL Y SEGUIMIENTO EN LOS OPERATIVOS DE DESMONTE A LA PUBLICIDAD EXTERIOR VISUAL ILEGAL.</t>
  </si>
  <si>
    <t>ADICION Y PRORROGA DEL CONVENIO   NO 1295 DE 2013 CUYO OBJETO ES AUNAR RECURSOS FISICOS, TECNICOS, FINANCIEROS Y HUMANOS PARA REALIZAR ACTIVIDADES DE CONTROL A LA CONTAMINACION VISUAL CON EL APOYO DE LA POBLACION VULNERABLE ATENDIDA POR IDIPRON.</t>
  </si>
  <si>
    <t>Convenio</t>
  </si>
  <si>
    <t>ADICION Y PRORROGA NO 2  DEL CONVENIO   NO 1295 DE 2013 CUYO OBJETO ES AUNAR RECURSOS FISICOS, TECNICOS, FINANCIEROS Y HUMANOS PARA REALIZAR ACTIVIDADES DE CONTROL A LA CONTAMINACION VISUAL CON EL APOYO DE LA POBLACION VULNERABLE ATENDIDA POR IDIPRON.</t>
  </si>
  <si>
    <t>SUMINISTRO E INSTALACION DE CALCOMANIAS CON TEXTO, " VALLA ILEGAL " EN LAS VALLAS TUBULARES COMERCIALES, DE OBRA O INSTITUCIONALES QUE NO CUMPLAN CON LA NORMATIVIDAD VIGENTE Y QUE SE ENCUENTRAN UBICADAS EN BOGOTA D.C</t>
  </si>
  <si>
    <t>REALIZAR ESTUDIO TECNICO QUE DETERMINE EL AREA HABIL Y LA CAPACIDAD DE INSTALACION DE PUBLICIDAD EXTERIOR E INTERIOR VISUAL EN TODOS LOS COMPONENTES DEL SISTEMA DE TRANSPORTE MASIVO - TRANSMILENIO Y EL SISTEMA INTEGRADO DE TRANSPORTE -SITP.</t>
  </si>
  <si>
    <t>Concurso de méritos</t>
  </si>
  <si>
    <t>Legalizar 89,644 elementos de publicidad exterior visual mediante registro</t>
  </si>
  <si>
    <t>PRESTAR LOS SERVICIOS PROFESIONALES PARA APOYAR JURÍDICAMENTE LOS PROCESOS Y TRÁMITES SOBRE LA LEGALIZACION DE PUBLICIDAD EXTERIOR VISUAL</t>
  </si>
  <si>
    <t>PRESTAR LOS SERVICIOS PROFESIONALES PARA REALIZAR LA EVALUACIÓN, CONTROL, SEGUIMIENTO Y CONSOLIDACIÓN DE LA INFORMACIÓN TÈCNICA DE LOS TRÀMITES RELACIONADOS CON PUBLICIDAD EXTERIOR VISUAL</t>
  </si>
  <si>
    <t>PRESTAR LOS SERVICIOS PROFESIONALES PARA ADELANTAR ACTIVIDADES RELACIONADAS CON EL IMPULSO PROCESAL A LOS TRÁMITES ADMINISTRATIVOS, PERMISIVOS Y SANCIONATORIOS  DE LAS LICENCIAS AMBIENTALES EN MATERIA DE PUBLICIDAD EXTERIOR VISUAL</t>
  </si>
  <si>
    <t>PRESTAR SUS SERVICIOS DE APOYO PARA REALIZAR EL SEGUIMIENTO Y VERIFICACION DE LOS TRAMITES DE SOLICITUDES ALLEGADAS A LA SDA EN MATERIA DE CONTAMINACION VISUAL</t>
  </si>
  <si>
    <t>PRESTAR LOS SERVICIOS PROFESIONALES PARA PROYECTAR LAS ACTUACIONES JURIDICAS QUE LE SEAN ENCOMENDADAS, EN MATERIA DE LEGALIZACION DE PUBLICIDAD EXTERIOR VISUAL</t>
  </si>
  <si>
    <t>PRESTAR LOS SERVICIOS PROFESIONALES PARA REALIZAR LA EVALUACION TÈCNICA, ESTRUCTURAL Y URBANISTICA DE LAS SOLICITUDES DE REGISTRO DE VALLAS COMERCIALES Y DEMAS ELEMENTOS DE PUBLICIDAD EXTERIOR VISUAL</t>
  </si>
  <si>
    <t>PRESTAR LOS SERVICIOS PROFESIONALES PARA REALIZAR LAS ACTIVIDADES DE EVALUACIÓN TÈCNICA A LAS SOLICITUDES DE REGISTRO, CONTROL Y SEGUIMIENTO A LOS ELEMENTOS DE PUBLICIDAD EXTERIOR VISUAL</t>
  </si>
  <si>
    <t>ADICION Y PRORROGA DEL CONTRATO DE PRESTACION DE SERVICIOS NO 519  DE 2013 CUYO OBJETO ES PRESTAR LOS SERVICIOS PROFESIONALES PARA APOYAR EN LA REVISIÓN DE CONCEPTOS TÉCNICOS, REQUERIMIENTOS Y DEMÁS PRODUCTOS DE PUBLICIDAD EXTERIOR VISUAL</t>
  </si>
  <si>
    <t>PRESTAR LOS SERVICIOS PROFESIONALES PARA REALIZAR LA EVALUACIÓN TÉCNICA RESPECTO A LAS SOLICITUDES DE REGISTRO, CONTROL Y SEGUIMIENTO A LOS ELEMENTOS DE PUBLICIDAD EXTERIOR VISUAL</t>
  </si>
  <si>
    <t>ADICION Y PRORROGA DEL CONTRATO DE PRESTACION DE SERVICIOS NO 627  DE 2013 CUYO OBJETO ES PRESTAR LOS SERVICIOS PARA REALIZAR LAS ACTIVIDADES DE APOYO EN LA ASIGNACION , RADICACION Y SEGUIMIENTO A LOS TRAMITES AMBIENTALES DE PUBLICIDAD EXTERIOR VISUAL</t>
  </si>
  <si>
    <t>ADICION Y PORRROGA DEL CONTRATO DE PRESTACION DE SERVICIOS NO 183 DE 2013 CUYO OBJETO ES PRESTAR SUS SERVICIOS PROFESIONALES PARA DIRIGIR Y ORIENTAR TODAS LAS ACTIVIDADES RELACIONADAS CON PUBLICIDAD EXTERIOR VISUAL.</t>
  </si>
  <si>
    <t>PRESTAR LOS SERVICIOS PROFESIONALES PARA REALIZAR LA EVALUACION TECNICA RESPECTO A LAS SOLICITUDES DE REGISTRO, CONTROL Y SEGUIMIENTO A LOS ELEMENTOS DE PUBLICIDAD EXTERIOR VISUAL.</t>
  </si>
  <si>
    <t>PRESTAR LOS SERVICIOS PROFESIONALES PARA PROYECTAR LOS ACTOS ADMINISTRATIVOS EN LOS PROCESOS PERMISIVOS Y/O SANCIONATORIOS Y DEMÁS ASUNTOS JURÍDICOS QUE LE SEAN ENCOMENDADOS EN MATERIA DE LEGALIZAR LOS ELEMENTOS DE PUBLICIDAD EXTERIOR VISUAL.</t>
  </si>
  <si>
    <t>PRESTAR SUS SERVICIOS PROFESIONALES PARA APOYAR TÉCNICAMENTE LAS LABORES ADMINISTRATIVAS EN MATERIA DE PUBLICIDAD EXTERIOR VISUAL</t>
  </si>
  <si>
    <t>PRESTAR LOS SERVICIOS PROFESIONALES PARA PROYECTAR LOS ACTOS ADMINISTRATIVOS EN LOS PROCESOS PERMISIVOS Y/O SANCIONATORIOS Y DEMAS ASUNTOS JURIDICOS QUE LE SEAN ENCOMENDADOS EN MATERIA DE LEGALIZAR LOS ELEMENTOS DE PUBLICIDAD EXTERIOR VISUAL</t>
  </si>
  <si>
    <t>ADICION Y PORROGA DEL CONTRATO DE PRESTACION DE SERVICIOS NO  825 DE 2013 CUYO OBJETO ES PRESTAR SUS SERVICIOS PARA APOYAR LA ATENCION, DEPURACION, MANEJO Y GESTION DEL FLUJO DE LOS EXPEDIENTES Y NOTIFICACIONES AMBIENTALES QUE SE GENERAN PRODUCTO DE LA LEGALIZACION DE LOS ELEMENTOS DE PUBLICIDAD EXTERIOR VISUAL.</t>
  </si>
  <si>
    <t>ADICION Y PRORROGA DEL CONTRATO DE PRESTACION DE SERVICIOS N°  12 DE 2013 CUYO OBJETO ES PRESTAR LOS SERVICIOS PROFESIONALES PARA REALIZAR TODAS LAS ACTIVIDADES DE EVALUACIÓN TÉCNICA SOBRE SOLICITUDES DE REGISTRO, CONTROL Y SEGUIMIENTO A LOS ELEMENTOS DE PUBLICIDAD EXTERIOR VISUAL.</t>
  </si>
  <si>
    <t>PRESTAR LOS SERVICIOS PROFESIONALES PARA PROYECTAR Y REVISAR LAS ACTUACIONES ADMINISTRATIVAS EN LOS PROCESOS PERMISIVOS YO SANCIONATORIOS Y DEMAS ASUNTOS JURIDICOS QUE LE SEAN ENCARGADOS, EN MATERIA DE PUBLICIDAD EXTERIOR VISUAL.</t>
  </si>
  <si>
    <t>PRESTAR LOS SERVICIOS PROFESIONALES PARA REALIZAR LAS ACTIVIDADES DE EVALUACIÓN TÉCNICA  A LAS SOLICITUDES DE REGISTRO, CONTROL Y SEGUIMIENTO A LOS ELEMENTOS DE PUBLICIDAD EXTERIOR VISUAL.</t>
  </si>
  <si>
    <t>PRESTAR LOS SERVICIOS PROFESIONALES PARA APOYAR LA REVISIÓN DE CONCEPTOS TÉCNICOS  Y REQUERIMIENTOS ENMARCADOS DENTRO DE LA REALIZACION DE CONVENIOS Y CONTRATOS RELACIONADOS  CON  PUBLICIDAD EXTERIOR VISUAL</t>
  </si>
  <si>
    <t>PRESTAR SUS SERVICIOS PARA APOYAR LAS ACTIVIDADES DE DESMONTES Y VISITAS DE CONTROL Y SEGUIMIENTO A ESTABLECIMIENTOS COMERCIALES EN EL TEMA DE PUBLICIDAD EXTERIOR VISUAL, EN EL DISTRITO CAPITAL</t>
  </si>
  <si>
    <t>PRESTAR SUS SERVICIOS PROFESIONALES PARA REALIZAR EVALUACION, CONTROL Y SEGUIMIENTO TÈCNICO, ESTRUCTURAL Y URBANISTICO, A LAS VALLAS COMERCIALES Y DEMAS ELEMENTOS DE PUBLICIDAD EXTERIOR VISUAL</t>
  </si>
  <si>
    <t>ADICION Y PRORROGA DEL CONTRATO DE PRESTACION DE SERVICIOS NO 583 DE 2013 CUYO  OBJETO ES PRESTAR LOS SERVICIOS PROFESIONALES PARA DESARROLLAR LAS ACTUACIONES JURIDICAS Y ADMINISTRATIVAS RELACIONADAS CON PUBLICIDAD EXTERIOR VISUAL</t>
  </si>
  <si>
    <t>ADICION Y PRORROGA DEL CONTRATO DE PRESTACION DE SERVICIOS PROFESIONALES N° 22 DEL 2013 CUYO OBJETO ES PRESTAR SUS SERVICIOS PROFESIONALES EN TODOS LOS TRAMITES JURIDICOS Y ADMINISTRATIVOS QUE LE SEAN ASIGNADOS EN EL MARCO DEL PROYECTO 574</t>
  </si>
  <si>
    <t>ADICION Y PRORROGA N° 2  DEL CONTRATO DE PRESTACION DE SERVICIOS NO 825 DE 2013 CUYO OBJETO ES PRESTAR SUS SERVICIOS PARA APOYAR LA ATENCION, DEPURACION, MANEJO Y GESTION DEL FLUJO DE LOS EXPEDIENTES Y NOTIFICACIONES AMBIENTALES QUE SE GENERAN PRODUCTO DE LA LEGALIZACION DE LOS ELEMENTOS DE PUBLIC</t>
  </si>
  <si>
    <t>ADICION Y PRORROGA DEL CONTRATO DE PRESTACION DE SERVICIOS N° 615 DE 2014 CUYO OBJETO ES PRESTAR LOS SERVICIOS PARA APOYAR LAS ACTIVIDADES DE  DESMONTE Y VISITAS DE CONTROL Y SEGUIMIENTO A ESTABLECIMIENTOS COMERCIALES RELACIONADOS CON  PUBLICIDAD EXTERIOR VISUAL</t>
  </si>
  <si>
    <t>PRESTAR SUS SERVICIOS PROFESIONALES PARA EFECTUAR LA REVISIÓN DE CONCEPTOS TÉCNICOS, REQUERIMIENTOS Y DEMÁS PRODUCTOS DEL GRUPO DE PUBLICIDAD EXTERIOR VISUAL</t>
  </si>
  <si>
    <t>PRESTAR SUS SERVICIOS PROFESIONALES PARA DAR EL APOYO JURIDICO Y ADMINISTRATIVO QUE SE REQUIERA IMPULSANDO LOS TRAMITES ASIGNADOS AL GRUPO DE PUBLICIDAD EXTERIOR VISUAL</t>
  </si>
  <si>
    <t>ADICION Y PRORROGA DEL CONTRATO DE PRESTACION DE SERVICIOS NO 482  DE 2014 CUYO OBJETO ES PRESTAR LOS SERVICIOS PROFESIONALES PARA REALIZAR LA EVALUACIÓN, CONTROL, SEGUIMIENTO Y CONSOLIDACIÓN DE LA INFORMACIÓN TÈCNICA DE LOS TRÀMITES RELACIONADOS CON PUBLICIDAD EXTERIOR VISUAL</t>
  </si>
  <si>
    <t>ADICION Y PRORROGA DEL CONTRATO DE PRESTACION DE SERVICIOS NO 301  DE 2014 CUYO OBJETO ES PRESTAR LOS SERVICIOS PROFESIONALES PARA REALIZAR LAS ACTIVIDADES DE EVALUACIÓN TÈCNICA A LAS SOLICITUDES DE REGISTRO, CONTROL Y SEGUIMIENTO A LOS ELEMENTOS DE PUBLICIDAD EXTERIOR VISUAL</t>
  </si>
  <si>
    <t>PRESTAR SUS SERVICIOS PERSONALES  PARA APOYAR LAS ACTIVIDADES DE DESMONTE Y VISITAS DE CONTROL Y SEGUIMIENTO A ESTABLECIMIENTOS COMERCIALES RELACIONADOS CON PUBLICIDAD EXTERIOR VISUAL</t>
  </si>
  <si>
    <t>PRESTAR SUS SERVICIOS PROFESIONALES PARA REVISAR LAS ACTUACIONES JURIDICO ADMINISTRATIVAS EN LOS PROCESOS PERMISIVOS Y/O SANCIONATORIOS Y DEMAS ASUNTOS, EN MATERIA DE PUBLICIDAD EXTERIOR VISUAL</t>
  </si>
  <si>
    <t>PRESTAR SUS SERVICIOS PROFESIONALES PARA DIRIGIR Y ORIENTAR LAS ACTIVIDADES RELACIONADAS CON EL GRUPO DE PUBLICIDAD EXTERIOR VISUAL</t>
  </si>
  <si>
    <t>PRESTAR SUS SERVICIOS PROFESIONALES PARA REALIZAR LAS ACTIVIDADES DE EVALUACIÓN TECNICA A LAS SOLICITUDES DE REGISTRO, CONTROL Y SEGUIMIENTO A LOS ELEMENTOS DE PUBLICIDAD EXTERIOR VISUAL</t>
  </si>
  <si>
    <t>PRESTAR SUS SERVICIOS DE APOYO PARA REALIZAR ACTIVIDADES ASOCIADAS AL MANEJO DE DOCUMENTOS EN EL TRAMITE DE LAS  ACTUACIONES ADMINISTRATIVAS  DEL GRUPO DE PUBLICIDAD EXTERIOR VISUAL</t>
  </si>
  <si>
    <t>PRESTAR SUS SERVICIOS PERSONALES PARA REALIZAR EL PROCESO DE CLASIFICACIÓN MANEJO TRAMITE Y ADMINISTRACION DE LOS DOCUMENTOS GENERADOS DE LAS ACTUACIONES TÉCNICAS Y DEMAS ACTIVIDADES RELACIONADAS CON LOS TRÁMITES DE PUBLICIDAD EXTERIOR VISUAL</t>
  </si>
  <si>
    <t>PRESTAR SUS SERVICIOS PROFESIONALES PARA REALIZAR LA EVALUACION TÉCNICA, ESTRUCTURAL Y URBANISTICA DE LAS SOLICITUDES DE REGISTRO DE VALLAS COMERCIALES Y DEMAS ELEMENTOS DE PUBLICIDAD EXTERIOR VISUAL</t>
  </si>
  <si>
    <t>ADICION Y PRORROGA DEL CONTRATO DE PRESTACION DE SERVICIOS NO 153  DEL 2014 CUYO OBJETO ES PRESTAR LOS SERVICIOS PROFESIONALES PARA REALIZAR LA EVALUACIÓN TÉCNICA RESPECTO A LAS SOLICITUDES DE REGISTRO, CONTROL Y SEGUIMIENTO A LOS ELEMENTOS DE PUBLICIDAD EXTERIOR VISUAL</t>
  </si>
  <si>
    <t>ADICION Y PRORROGA DEL CONTRATO DE PRESTACION DE SERVICIOS NO 334 DE 2014 CUYO OBJETO ES PRESTAR SUS SERVICIOS DE APOYO PARA REALIZAR EL SEGUIMIENTO Y VERIFICACION DE LOS TRAMITES DE SOLICITUDES ALLEGADAS A LA SDA EN MATERIA DE CONTAMINACION VISUAL</t>
  </si>
  <si>
    <t>ADICION Y PRORROGA DEL CONTRATO DE PRESTACION DE SERVICIOS NO 283 DEL 2014 CUYO OBJETO ES PRESTAR LOS SERVICIOS PROFESIONALES PARA REALIZAR LA EVALUACION TÈCNICA, ESTRUCTURAL Y URBANISTICA DE LAS SOLICITUDES DE REGISTRO DE VALLAS COMERCIALES Y DEMAS ELEMENTOS DE PUBLICIDAD EXTERIOR VISUAL</t>
  </si>
  <si>
    <t>ADICION Y PRORROGA DEL CONTRATO DE PRESTACION DE SERVICIOS NO 220 DEL 2014 CUYO OBJETO ES PRESTAR LOS SERVICIOS PROFESIONALES PARA REALIZAR LA EVALUACIÓN TÉCNICA RESPECTO A LAS SOLICITUDES DE REGISTRO, CONTROL Y SEGUIMIENTO A LOS ELEMENTOS DE PUBLICIDAD EXTERIOR VISUAL</t>
  </si>
  <si>
    <t>ADICION Y PRORROGA DEL CONTRATO DE PRESTACION DE SERVICIOS NO 335 DEL 2014 CUYO OBJETO ES PRESTAR LOS SERVICIOS PROFESIONALES PARA REALIZAR LAS ACTIVIDADES DE EVALUACIÓN TÉCNICA  A LAS SOLICITUDES DE REGISTRO, CONTROL Y SEGUIMIENTO A LOS ELEMENTOS DE PUBLICIDAD EXTERIOR VISUAL.</t>
  </si>
  <si>
    <t>ADICION Y PRORROGA DEL CONTRATO DE PRESTACION DE SERVICIOS NO 284 DEL 2014 CUYO OBJETO ES PRESTAR LOS SERVICIOS PROFESIONALES PARA PROYECTAR LOS ACTOS ADMINISTRATIVOS EN LOS PROCESOS PERMISIVOS Y/O SANCIONATORIOS Y DEMAS ASUNTOS JURIDICOS QUE LE SEAN ENCOMENDADOS EN MATERIA DE LEGALIZAR LOS ELEMENTOS DE PUBLICIDAD EXTERIOR VISUAL</t>
  </si>
  <si>
    <t>ADICION Y PRORROGA DEL CONTRATO DE PRESTACION DE SERVICIOS NO 359 DE 2014 CUYO OBJETO ES PRESTAR LOS SERVICIOS PROFESIONALES PARA REALIZAR LA EVALUACION TECNICA RESPECTO A LAS SOLICITUDES DE REGISTRO, CONTROL Y SEGUIMIENTO A LOS ELEMENTOS DE PUBLICIDAD EXTERIOR VISUAL.</t>
  </si>
  <si>
    <t>ADICION Y PRORROGA DEL CONTRATO DE PRESTACION DE SERVICIOS NO 292 DE 2014 CUYO OBJETO ES PRESTAR SUS SERVICIOS DE APOYO PARA REALIZAR  EL PROCESO DE CLASIFICACIÓN DE LOS DOCUMENTOS GENERADOS DE LAS ACTUACIONES TÉCNICAS Y DEMAS ACTIVIDADES RELACIONADAS CON LOS TRÁMITES DE PUBLICIDAD EXTERIOR VISUAL</t>
  </si>
  <si>
    <t>ADICION Y PRORROGA DEL CONTRATO DE PRESTACION DE SERVICIOS NO 462 DE 2014 CUYO OBJETO ES PRESTAR LOS SERVICIOS PROFESIONALES PARA REALIZAR LA EVALUACIÓN TÉCNICA RESPECTO A LAS SOLICITUDES DE REGISTRO, CONTROL Y SEGUIMIENTO A LOS ELEMENTOS DE PUBLICIDAD EXTERIOR VISUAL</t>
  </si>
  <si>
    <t>ADICION Y PRORROGA DEL CONTRATO DE PRESTACION DE SERVICIOS NO 127 DE 2014 CUYO OBJETO ES PRESTAR LOS SERVICIOS PROFESIONALES EN LA EVALUACION, CONTROL, Y SEGUIMIENTO RELACIONADOS CON LA GESTION AMBIENTAL DE LA CALIDAD DEL AIRE, AUDITIVA Y VISUAL, ASOCIADA AL SANEAMIENTO DE EXPEDIENTES AMBIENTALES,  PLANES DE MANEJO, Y LICENCIAS AMBIENTALES.</t>
  </si>
  <si>
    <t>ADICION Y PRORROGA DEL CONTRATO DE PRESTACION DE SERVICIOS NO 540 DE 2014 CUYO OBJETO ES PRESTAR SUS SERVICIOS DE APOYO PARA REALIZAR EL PROCESO DE CLASIFICACION DE LOS DOCUMENTOS GENERADOS DE LAS ACTUACIONES TECNICAS Y DEMAS ACTIVIDADES RELACIONADAS CON LOS TRAMITES DE PUBLICIDAD EXTERIOR VISUAL.</t>
  </si>
  <si>
    <t>ADICION Y PRORROGA DEL CONTRATO DE PRESTACION DE SERVICIOS NO 458 DE 2014 CUYO OBJETO ES APOYAR LA ATENCIÓN, DEPURACIÓN, MANEJO Y GESTIÓN DEL FLUJO DE LOS EXPEDIENTES Y NOTIFICACIONES AMBIENTALES, DERIVADOS DEL DESMONTE DE LOS ELEMENTOS DE PUBLICIDAD VISUAL ILEGAL EN BOGOTÁ</t>
  </si>
  <si>
    <t>PRESTAR LOS SERVICIOS PROFESIONALES PARA PROYECTAR LAS ACTUACIONES JURIDICAS QUE LE SEAN ENCOMENDADAS, EN MATERIA DE LEGALIZACION DE PUBLICIDAD EXTERIOR VISUA</t>
  </si>
  <si>
    <t>PRESTAR SUS SERVICIOS PERSONALES PARA REALIZAR EL PROCESO DE CLASIFICACIÓN MANEJO TRAMITE Y ADMINISTRACION DE LOS DOCUMENTOS GENERADOS DE LAS ACTUACIONES TÉCNICAS Y JURIDICOS Y DEMAS ACTIVIDADES RELACIONADAS CON LOS TRÁMITES DE PUBLICIDAD EXTERIOR VISUAL</t>
  </si>
  <si>
    <t>ADICION Y PRORROGA DEL CONTRATO DE PRESTACION DE SERVICIOS NO 228 DE 2014 CUYO OBJETO ES PRESTAR LOS SERVICIOS PROFESIONALES PARA ADELANTAR ACTIVIDADES RELACIONADAS CON EL IMPULSO PROCESAL A LOS TRÁMITES ADMINISTRATIVOS, PERMISIVOS Y SANCIONATORIOS  DE LAS LICENCIAS AMBIENTALES EN MATERIA DE PUBLICIDAD EXTERIOR VISUAL</t>
  </si>
  <si>
    <t>PRESTAR SUS SERVICIOS PERSONALES PARA REALIZAR ACTIVIDADES ASOCIADAS AL MANEJO Y CLASIFICACION DE LOS DOCUMENTOS EN EL TRAMITE DE LAS  ACTUACIONES ADMINISTRATIVAS  DEL GRUPO DE PUBLICIDAD EXTERIOR VISUAL</t>
  </si>
  <si>
    <t>ADICION Y PRORROGA DEL CONTRATO DE PRESTACION DE SERVICIOS NO 430 DE 2014 CUYO OBJETO ES PRESTAR SUS SERVICIOS PROFESIONALES PARA REALIZAR EVALUACION, CONTROL Y SEGUIMIENTO TÈCNICO, ESTRUCTURAL Y URBANISTICO, A LAS VALLAS COMERCIALES Y DEMAS ELEMENTOS DE PUBLICIDAD EXTERIOR VISUAL</t>
  </si>
  <si>
    <t>ADICION Y PRORROGA DEL CONTRATO DE PRESTACION DE SERVICIOS NO 266 DE 2014 CUYO OBJETO ES PRESTAR LOS SERVICIOS PROFESIONALES PARA REALIZAR LA EVALUACIÓN, CONTROL, SEGUIMIENTO Y CONSOLIDACIÓN DE LA INFORMACIÓN TÈCNICA DE LOS TRÀMITES RELACIONADOS CON PUBLICIDAD EXTERIOR VISUAL</t>
  </si>
  <si>
    <t>ADICION Y PRORROGA DEL CONTRATO DE PRESTACION DE SERVICIOS NO 295 DE 2014 CUYO OBJETO ES PRESTAR SUS SERVICIOS PROFESIONALES PARA APOYAR TÉCNICAMENTE LAS LABORES ADMINISTRATIVAS EN MATERIA DE PUBLICIDAD EXTERIOR VISUAL</t>
  </si>
  <si>
    <t>PRESTAR SUS SERVICIOS PROFESIONALES PARA DAR EL APOYO JURIDICO Y ADMINISTRATIVO QUE SE REQUIERA IMPULSANDO LOS TRAMITES ASIGNADOS AL GRUPO DE PUBLICIDAD EXTERIOR VISUAL.</t>
  </si>
  <si>
    <t>ADICION Y PRORROGA DEL CONTRATO DE PRESTACION DE SERVICIOS PROFESIONALES NO 296 DE 2014 CUYO OBJETO ES PRESTAR LOS SERVICIOS PROFESIONALES PARA PROYECTAR LOS ACTOS ADMINISTRATIVOS EN LOS PROCESOS PERMISIVOS Y/O SANCIONATORIOS Y DEMÁS ASUNTOS JURÍDICOS QUE LE SEAN ENCOMENDADOS EN MATERIA DE LEGALIZAR LOS ELEMENTOS DE PUBLICIDAD EXTERIOR VISUAL.</t>
  </si>
  <si>
    <t>ADICION Y PRORROGA DEL CONTRATO DE PRESTACION DE SERVICIOS PROFESIONALES NO 195 DE 2014 CUYO OBJETO ES PRESTAR LOS SERVICIOS PROFESIONALES PARA REALIZAR LAS ACTIVIDADES DE EVALUACIÓN TÈCNICA A LAS SOLICITUDES DE REGISTRO, CONTROL Y SEGUIMIENTO A LOS ELEMENTOS DE PUBLICIDAD EXTERIOR VISUAL</t>
  </si>
  <si>
    <t>ADICION Y PRORROGA DEL CONTRATO DE PRESTACION DE SERVICIOS PROFESIONALES NO 420 DE 2014 CUYO OBJETO ES PRESTAR LOS SERVICIOS PROFESIONALES PARA PROYECTAR Y REVISAR LAS ACTUACIONES ADMINISTRATIVAS EN LOS PROCESOS PERMISIVOS Y/O SANCIONATORIOS Y DEMAS ASUNTOS JURIDICOS QUE LE SEAN ENCARGADOS, EN MATERIA DE PUBLICIDAD EXTERIOR VISUAL.</t>
  </si>
  <si>
    <t>ADICION Y PRORROGA DEL CONTRATO DE PRESTACION DE SERVICIOS PROFESIONALES NO 491 DE 2014 CUYO OBJETO ES PRESTAR LOS SERVICIOS PROFESIONALES PARA APOYAR LA REVISIÓN DE CONCEPTOS TÉCNICOS  Y REQUERIMIENTOS ENMARCADOS DENTRO DE LA REALIZACION DE CONVENIOS Y CONTRATOS RELACIONADOS  CON  PUBLICIDAD EXTERIOR VISUAL</t>
  </si>
  <si>
    <t xml:space="preserve">Obtener 80% de  datos registrados (como válidos) en la red de monitoreo de calidad de aire de Bogotá </t>
  </si>
  <si>
    <t>ADICION Y PRORROGA DEL CONTRATO DE PRESTACION DE SERVICIOS NO 475 DE 2013 CUYO OBJETO ES PRESTAR SUS SERVICIOS PARA EL APOYAR LA VERIFICACIÓN, AJUSTE Y MANTENIMIENTO DE LOS EQUIPOS QUE CONFORMAN LA RED DE MONITOREO DE CALIDAD DEL AIRE DE BOGOTÁ -RMCAB</t>
  </si>
  <si>
    <t>ADICION Y PRORROGA DEL CONTRATO DE PRESTACION DE SERVICIOS NO 601 DE 2013 CUYO OBJETO ES PRESTAR LOS SERVICIOS PROFESIONALES PARA APOYAR EN CAMPO LA VERIFICACIÓN, AJUSTE, MANTENIMIENTO PREVENTIVO Y CORRECTIVO DE LOS EQUIPOS QUE CONFORMAN LA RED DE MONITOREO DE CALIDAD DE AIRE DE BOGOTÁ - RMCAB, DE ACUERDO CON LOS MANUALES DE OPERACIÓN</t>
  </si>
  <si>
    <t>ADICION Y PRORROGA DEL CONTRATO DE PRESTACION DE SERVICIOS NO 522 DE 2013 CUYO OBJETO ES PRESTAR LOS SERVICIOS PROFESIONALES PARA APOYAR EN CAMPO LA EJECUCIÓN DEL PROGRAMA DE OPERACIÓN, MANTENIMIENTO PREVENTIVO Y CORRECTIVO ASÍ COMO LA CALIBRACIÓN  DE LOS ANALIZADORES Y EQUIPOS QUE CONFORMAN LA RED DE MONITOREO DE CALIDAD DEL AIRE DE BOGOTÁ.</t>
  </si>
  <si>
    <t>ADICION Y PRORROGA DEL CONTRATO DE PRESTACION DE SERVICIOS NO 531 DE 2013 CUYO OBJETO ES PRESTAR LOS SERVICIOS PROFESIONALES PARA APOYAR EN CAMPO LA EJECUCIÓN DEL PROGRAMA DE OPERACIÓN, MANTENIMIENTO PREVENTIVO, CORRECTIVO Y CALIBRACIÓN DE LOS ANALIZADORES Y EQUIPOS QUE CONFORMAN LA RED DE MONITOREO DE CALIDAD DEL AIRE DE BOGOTÁ</t>
  </si>
  <si>
    <t>PRESTAR SUS SERVICIOS PROFESIONALES PARA REALIZAR EL CONTROL, SEGUIMIENTO Y REGISTRO DE TODAS LAS ACTIVIDADES RELACIONADAS CON LA OPERACIÓN DE LAS ESTACIONES DE MONITOREO QUE CONFORMAN LA RED DE MONITOREO DE LA CALIDAD DEL AIRE DE BOGOTÁ</t>
  </si>
  <si>
    <t>PRESTAR LOS SERVICIOS PROFESIONALES PARA REALIZAR EL ANALISIS DE LOS DATOS PROCEDENTES DEL MONITOREO DE LAS TENDENCIAS DE LA CALIDAD DEL AIRE DE BOGOTÁ,GENERADOS POR LAS ESTACIONES DE LA RED DE MONITOREO DE CALIDAD DEL AIRE DE BOGOTÁ (RMCAB).</t>
  </si>
  <si>
    <t>PRESTAR SERVICIOS PROFESIONALES PARA DIRIGIR Y ORIENTAR TODAS LAS ACTIVIDADES RELACIONADAS CON LA RED DE MONITOREO DE CALIDAD DEL AIRE DE BOGOTÁ</t>
  </si>
  <si>
    <t>PRESTAR SUS SERVICIOS PROFESIONALES PARA APOYAR LA EJECUCIÓN DEL PROGRAMA DE CAMPO Y REVISIÓN DE LOS EQUIPOS DE LA RED DE MONITORÉO DE CALIDAD DEL AIRE DE BOGOTÁ EN CUMPLIMIENTO DE LOS REQUERIMIENTOS TÉCNICOS ESTABLECIDOS EN EL PROTOCOLO Y DEMAS NORMAS REGLAMENTARIAS</t>
  </si>
  <si>
    <t>ADICION Y PRORROGA DEL OCNTRATO DE PRESTACION DE SERVICIOS NO 589 DE 2013 CUYO OBJETO ES PRESTAR LOS SERVICIOS PROFESIONALES PARA ADELANTAR EL ANÁLISIS DE LOS DATOS METEOROLOGICOS PROCEDENTES DE LA RMCAB Y APOYAR  EN LA ELABORACIÓN DE LOS INFORMES RESPECTIVOS.</t>
  </si>
  <si>
    <t>PRESTAR SUS SERVICIOS PROFESIONALES PARA VALIDAR Y HACER EL SEGUIMIENTO A LOS DATOS GENERADOS POR LAS ESTACIONES DE LA RED DE MONITOREO DE CALIDAD DEL AIRE DE BOGOTA Y PARTICIPAR EN LA OPERACION DE INFORMES RELACIONADOS CON SU OPERACION.</t>
  </si>
  <si>
    <t>PRESTAR SUS SERVICIOS PROFESIONALES PARA REALIZAR EL APOYO Y SEGUIMIENTO A LAS ACTIVIDADES REALIZADAS EN LA RED DE MONITOREO DE CALIDAD DEL AIRE DE BOGOTÁ Y PARTICIPAR EN LA ELABORACIÓN DE INFORMES RELACIONADOS CON SU OPERACIÓN Y RESULTADOS</t>
  </si>
  <si>
    <t>PRESTAR SUS SERVICIOS PROFESIONALES PARA GENERAR Y ACTUALIZAR LOS DATOS RELACIONADOS CON LA RED DE MONITOREO DE LA ONDAS ELECTROMAGNETICAS</t>
  </si>
  <si>
    <t>PRESTAR SUS SERVICIOS PROFESIONALES EN CAMPO PARA LA EJECUCIÓN DEL PROGRAMA DE OPERACIÓN, MANTENIMIENTO PREVENTIVO Y CORRECTIVO ASÍ COMO LA CALIBRACIÓN DE LOS ANALIZADORES Y EQUIPOS QUE CONFORMAN LA RED DE MONITOREO DE CALIDAD DEL AIRE DE BOGOTÁ.</t>
  </si>
  <si>
    <t>PRESTAR SUS SERVICIOS PROFESIONALES EN CAMPO PARA LA VERIFICACIÓN, AJUSTE, MANTENIMIENTO PREVENTIVO Y CORRECTIVO DE LOS EQUIPOS QUE CONFORMAN LA RED DE MONITOREO DE CALIDAD DE AIRE DE BOGOTÁ - RMCAB, DE ACUERDO CON LOS PROCEDIMIENTOS ESTABLECIDOS</t>
  </si>
  <si>
    <t>PRESTAR SUS SERVICIOS PROFESIONALES PARA REALIZAR LA EJECUCIÓN EN CAMPO DEL PROGRAMA DE OPERACIÓN, CALIBRACIÓN, MANTENIMIENTO PREVENTIVO Y CORRECTIVO ASÍ COMO DE TODAS LAS ACTIVIDADES CONCERNIENTES A LA CORRECTA OPERACIÓN DE LOS ANALIZADORES Y EQUIPOS QUE CONFORMAN LA RED DE MONITOREO DE CALIDAD DEL AIRE DE BOGOTÁ.</t>
  </si>
  <si>
    <t>PRESTAR SUS SERVICIOS PROFESIONALES PARA REALIZAR EL APOYO Y SEGUIMIENTO A LAS ACTIVIDADES REALIZADAS EN LA RED DE MONITOREO DE CALIDAD DEL AIRE DE BOGOTÁ</t>
  </si>
  <si>
    <t>PRESTAR SUS SERVICIOS PROFESIONALES PARA ADELANTAR EL ANÁLISIS DE LOS DATOS METEOROLOGICOS PROCEDENTES DE LA RMCAB Y APOYAR  EN LA ELABORACIÓN DE LOS INFORMES RESPECTIVOS</t>
  </si>
  <si>
    <t>PRESTAR SUS SERVICIOS PARA APOYAR LA VERIFICACIÓN, AJUSTE Y MANTENIMIENTO DE LOS EQUIPOS QUE CONFORMAN LA RED DE MONITOREO DE CALIDAD DEL AIRE DE BOGOTÁ-RMCAB</t>
  </si>
  <si>
    <t>PRESTAR SUS SERVICIOS PROFESIONALES PARA LIDERAR LA ARTICULACIÓN DEL MODELO DE CALIDAD DE AIRE DE BOGOTÁ, LA CAMPAÑA DE MONITOREO DE BLACK CARBON EN LA CIUDAD, LOS REGISTROS DE MONITOREO DE CONTAMINANTES CRITERIO DE LA RED DE MONITOREO DE CALIDAD DE AIRE DE BOGOTÁ Y LA FORMULACIÓN DE INDICADORES PARA EL SISTEMA DE ALERTAS TEMPRANAS AMBIENTALES DE BOGOTÁ</t>
  </si>
  <si>
    <t>ADICION Y PRORROGA DEL CONTRATO DE PRESTACION DE SERVICIOS NO 171 DE 2014 CUYO OBJETO ES PRESTAR SUS SERVICIOS PROFESIONALES PARA REALIZAR EL CONTROL, SEGUIMIENTO Y REGISTRO DE TODAS LAS ACTIVIDADES RELACIONADAS CON LA OPERACIÓN DE LAS ESTACIONES DE MONITOREO QUE CONFORMAN LA RED DE MONITOREO DE LA CALIDAD DEL AIRE DE BOGOTÁ</t>
  </si>
  <si>
    <t>ADICION Y PRORROGA DEL CONTRATO DE PRESTACION DE SERVICIOS NO 204 DEL 2014 CUYO OBJETO ES PRESTAR LOS SERVICIOS PROFESIONALES PARA REALIZAR EL ANALISIS DE LOS DATOS PROCEDENTES DEL MONITOREO DE LAS TENDENCIAS DE LA CALIDAD DEL AIRE DE BOGOTÁ,GENERADOS POR LAS ESTACIONES DE LA RED DE MONITOREO DE CALIDAD DEL AIRE DE BOGOTÁ (RMCAB).</t>
  </si>
  <si>
    <t>PRESTAR SUS SERVICIOS PROFESIONALES PARA ANALIZAR ESTADÍSTICAMENTE LOS DATOS GENERADOS POR LA RMCAB Y ESTUDIARÁ EL COMPORTAMIENTO DE LOS CONTAMINANTES Y VARIABLES METEOROLÓGICAS GENERADOS POR LA RMCAB</t>
  </si>
  <si>
    <t>ADICION Y PRORROGA DEL CONTRATO DE PRESTACION DE SERVICIOS PROFESIONALES NO 265 DE 2014 CUYO OBJETO ES PRESTAR SERVICIOS PROFESIONALES PARA DIRIGIR Y ORIENTAR TODAS LAS ACTIVIDADES RELACIONADAS CON LA RED DE MONITOREO DE CALIDAD DEL AIRE DE BOGOTÁ</t>
  </si>
  <si>
    <t>ADICION Y PRORROGA DEL CONTRATO DE PRESTACION DE SERVICIOS PROFESIONALES NO 108 DE 2014 CUYO OBJETO ES PRESTAR SUS SERVICIOS PROFESIONALES PARA APOYAR LA EJECUCIÓN DEL PROGRAMA DE CAMPO Y REVISIÓN DE LOS EQUIPOS DE LA RED DE MONITORÉO DE CALIDAD DEL AIRE DE BOGOTÁ EN CUMPLIMIENTO DE LOS REQUERIMIENTOS TÉCNICOS ESTABLECIDOS EN EL PROTOCOLO Y DEMAS NORMAS REGLAMENTARIAS</t>
  </si>
  <si>
    <t>PRESTAR SUS SERVICIOS PROFESIONALES PARA ESTABLECER LAS CONDICIONES OPTIMAS PARA EL TRASLADO DE LA ESTACIÓN DE FONTIBON DE LA RED DE MONITOREO DE CALIDAD DEL AIRE DE BOGOTÁ</t>
  </si>
  <si>
    <t>ADQUIRIR REPUESTOS DE LAS MARCAS THERMO SCIENTIFIC PARA LOS EQUIPOS DE LA MISMA MARCA PERTENECIENTES A LA RED DE MONITOREO DE CALIDAD DEL AIRE DE BOGOTA (RMCAB)</t>
  </si>
  <si>
    <t>Menor cuantía</t>
  </si>
  <si>
    <t>ADQUIRIR REPUESTOS DE LAS MARCAS MET ONE INSTRUMENTS Y TELEDYNE API, PARA LOS EQUIPOS DE LA MISMA MARCA DE LA RED DE MONITOREO DE CALIDAD DEL AIRE DE BOGOTA (RMCAB)</t>
  </si>
  <si>
    <t>ADQUIRIR REPUESTOS DE LA MARCA ECOTHEC PARA LOS EQUIPOS DE LA MISMA MARCA DE LA RED DE MONITOREO DE CALIDAD DEL AIRE DE BOGOTA (RMCAB)</t>
  </si>
  <si>
    <t>PRESTAR EL SERVICIO DE CALIBRACIÓN Y CERTIFICACIÓN DE EQUIPOS MEDIDORES DE FLUJO MARCA BIOS Y STREAMLINE BAJO LA NORMA NTC/ISO 17025</t>
  </si>
  <si>
    <t>PRESTAR EL SERVICIO DE MANTENIMIENTO PREVENTIVO DE LOS AIRES ACONDICIONADOS INSTALADOS EN LAS ESTACIONES DE LA RED DE MONITOREO DE CALIDAD DE AIRE DE BOGOTÁ, DE LA SDA.</t>
  </si>
  <si>
    <t xml:space="preserve">CONTRATAR EL MANTENIMIENTO
PREVENTIVO Y CORRECTIVO DE LAS UPS
(UNINTERRUPTED POWER SUPPLY)
EXISTENTES EN LAS ESTACIONES DE LA
RED DE MONITOREO DE CALIDAD DE AIRE
DE BOGOTA.
CONTRATAR EL MANTENIMIENTO
PREVENTIVO Y CORRECTIVO DE LAS UPS
(UNINTERRUPTED POWER SUPPLY)
EXISTENTES EN LAS ESTACIONES DE LA
RED DE MONITOREO DE CALIDAD DE AIRE
DE BOGOTA.
</t>
  </si>
  <si>
    <t>Monitorear 5 procesos para el adecuado cumplimiento de las regulaciones ambientales</t>
  </si>
  <si>
    <t>PRESTAR SUS SERVICIOS PROFESIONALES PARA REALIZAR LAS ACTIVIDADES RELACIONADAS CON LOS PROCESOS DE PLANEACIÓN REQUERIDAS PARA EL CUMPLIMIENTO DE LAS REGULACIONES AMBIENTALES.</t>
  </si>
  <si>
    <t>PRESTAR LOS SERVICIOS PROFESIONALES PARA APOYAR LAS ACTIVIDADES DE SEGUIMIENTO A LOS DOCUMENTOS TECNICOS, PROCESOS Y PROCEDIMIENTOS PARA EL ADECUADO CUMPLIMIENTO DE LAS REGULACIONES AMBIENTALES.</t>
  </si>
  <si>
    <t>PRESTAR SERVICIOS PROFESIONALES PARA REALIZAR LAS ACTIVIDADES RELACIONADAS CON LA EJECUCION Y SEGUIMIENTO PRESUPUESTAL RELACIONADO CON LAS ACTIVIDADES PARA EL ADECUADO CUMPLIMIENTO DE LAS REGULACIONES AMBIENTALES.</t>
  </si>
  <si>
    <t>ORIENTAR,COORDINAR, REVISAR Y MONITOREAR LAS ACTIVIDADES TECNICAS DE CONTROL AMBIENTAL RELACIONADAS CON EL CUMPLIMIENTO DE LAS REGULACIONES AMBIENTALES EN  LA CIUDAD DE BOGOTA.</t>
  </si>
  <si>
    <t>PRESTAR SUS SERVICIOS PROFESIONALES PARA REALIZAR ACTIVIDADES DE SOPORTE TECNICO Y PLANEACION EN LA GESTION Y SEGUIMIENTO A LA EVALUACION, CONTROL Y MONITOREO PARA EL ADECUADO CUMPLIMIENTO DE LAS REGULACIONES AMBIENTALES.</t>
  </si>
  <si>
    <t>PRESTAR LOS SERVICIOS DE APOYO PARA LA ATENCIÓN, DEPURACIÓN, MANEJO Y GESTIÓN DEL FLUJO DE LOS ACTOS ADMINISTRATIVOS DE IMPULSO PROCESAL EN CUMPLIMIENTO DE LAS REGULACIONES AMBIENTALES</t>
  </si>
  <si>
    <t>ADICION Y PRORROGA DEL CONTRATO DE PRESTACION DE SERVICIOS NO 114 DE 2013 CUYO OBJETO ES PRESTAR SUS SERVICIOS PARA APOYAR TODAS LAS ACTIVIDADES RELACIONADAS CON LAS NOTIFICACIONES DE LOS ACTOS ADMINISTRATIVOS, ASÍ COMO EL MANEJO Y CONTROL DE LA GESTIÓN DOCUMENTAL QUE SE GENEREN EN  EL MARCO DEL PROYECTO 574.</t>
  </si>
  <si>
    <t>ADICION Y PRORROGA DEL CONTRATO DE PRESTACION DE SERVICIOS NO 674 DE 2013 CUYO OBJETO ES PRESTAR SUS SERVICIOS PARA APOYAR EL MANEJO DE LAS NOTIFICACIONES DE LOS TRAMITES PERMISIVOS Y SANCIONATORIOS PARA EL CUMPLIMIENTO DE LAS REGULACIONES AMBIENTALES</t>
  </si>
  <si>
    <t>ADICION Y PRORROGA DEL CONTRATO DE PRESTACION DE SERVICIOS NO 925 DE 2013 CUYO OBJETO ES PRESTAR SUS SERVICIOS PROFESIONALES PARA REALIZAR LAS ACTIVIDADES DE APOYO DE LOS PROCESOS TECNICO-JURIDI CO NECESARIOS PARA CUMPLIMIENTO DE LAS REGULACIONES QUE EN MATERIA AMBIENTAL SEAN APLICABLES PARA EL  DISTRITO, EN EL MARCO DEL PROYECTO 574.</t>
  </si>
  <si>
    <t>PRESTAR SUS  SERVICIOS PROFESIONALES EN LAS ACTIVIDADES DE COORDINACION TECNICA DE LAS ACCIONES ORIENTADAS AL CUMPLIMIENTO DE LOS COMPROMISOS FIJADOS EN EL PLAN DE ASCENSO TECNOLOGICO Y PLAN DECENAL DE DESCONTAMINACION DEL AIRE PARA BOGOTA, PARA EL ADECUADO CUMPLIMIENTO DE LAS REGULACIONES AMBIENTALES.</t>
  </si>
  <si>
    <t>PRESTAR SUS  SERVICIOS PROFESIONALES PARA ORIENTAR LAS ACTIVIDADES RELACIONADAS CON LA EVALUACION, CONTROL, MONITOREO Y SEGUIMIENTO TECNICO PARA EL ADECUADO CUMPLIMIENTO DE LAS REGULACIONES AMBIENTALES EN EL PERIMETRO URBANO DEL DISTRITO CAPITAL.</t>
  </si>
  <si>
    <t>PRESTAR LOS SERVICIOS PROFESIONALES PARA REALIZAR TODAS LAS ACTIVIDADES RELACIONADAS CON LAS RESPUESTAS A REQUERIMIENTOS CIUDADANOS, ENTES DE CONTROL Y DEMAS ACTIVIDADES RELACIONADAS CON PLANES DE MEJORAMIENTO Y DESCONGESTION, PARA EL ADECUADO CUMPLIMIENTO DE LAS REGULACIONES AMBIENTALES.</t>
  </si>
  <si>
    <t>PRESTAR SUS SERVICIOS PROFESIONALES PARA APOYAR JURÍDICAMENTE LOS PROCESOS ADMINISTRATIVOS NECESARIOS PARA EL CUMPLIMIENTO DE LAS REGULACIONES QUE EN MATERIA AMBIENTAL SEAN APLICABLES PARA EL DISTRITO</t>
  </si>
  <si>
    <t>PRESTAR LOS SERVICIOS PROFESIONALES PARA DESARROLLAR ACTIVIDADES RELACIONADAS CON EL CALCULO DE PASIVOS AMBIENTALES Y DESARROLLAR LA PARAMETRIZACION ECONOMICA, PARA LA IMPOSICION DE SANCIONES EN LOS PROCESOS SANCIONATORIOS DE CARACTER AMBIENTAL.</t>
  </si>
  <si>
    <t>PRESTAR SUS SERVICIOS PROFESIONALES PARA ADELANTAR ACTIVIDADES RELACIONADAS CON LA ESTRUCTURACION DEL PLAN DE EFICIENCIA ENERGETICA Y DE FUENTES RENOVABLES PARA BOGOTA PARA EL ADECUADO CUMPLIMIENTO DE LAS REGULACIONES AMBIENTALES.</t>
  </si>
  <si>
    <t>PRESTAR SUS SERVICIOS PARA APOYAR EL MANEJO DE LA INFORMACION DE LAS ACTUACIONES TECNICO-JURIDICAS DERIVADAS DE LOS ACTOS ADMINISTRATIVOS GENERADOS PARA DAR CUMPLIMIENTO A LAS REGULACIONES AMBIENTALES.</t>
  </si>
  <si>
    <t>PRESTAR SUS SERVICIOS DE APOYO A LA GESTION PARA REALIZAR LAS NOTIFICACIONES DE LOS TRAMITES PERMISIVOS Y SANCIONATORIOS EN EL CUMPLIMIENTO DE LAS REGULACIONES AMBIENTALES.</t>
  </si>
  <si>
    <t>PRESTAR SUS SERVICIOS PROFESIONALES EN LA REVISION DE LAS ACTUACIONES ADMINISTRATIVAS NECESARIAS PARA EL CUMPLIMIENTO DE LAS REGUALCIONES AMBIENTALES DERIVADAS DEL CONTROL DE DETERIORO AMBIENTAL.</t>
  </si>
  <si>
    <t>PRESTAR SUS SERVICIOS PROFESIONALES PARA APOYAR JURIDICAMENTE LOS PROCESOS ADMINISTRATIVOS NECESARIOS PARA EL CUMPLIMEINTO DE LAS REGULACIONES  QUE EN MATERIA AMBIENTAL SEAN APLICABLES PARA EL DISTRITO.</t>
  </si>
  <si>
    <t>PRESTAR SUS SERVICIOS DE APOYO EN EL MANEJO ADECUADO DE LA INFORMACION DE LAS ACTUACIONES TECNICO- JURIDICAS PARA DAR CUMPLIMIENTO A LAS REGULACIONES AMBIENTALES.</t>
  </si>
  <si>
    <t>PRESTAR SUS SERVICIOS PROFESIONALES PARA BRINDAR LINEAMIENTOS JURIDICOS EN LA REVISION Y APROBACION DE LAS ACTUACIONES ADMINISTRATIVAS NECESARIAS PARA EL CUMPLIMIENTO DE LAS REGULACIONES AMBIENTALES DERIVADAS DEL CONTROL DE DETERIORO AMBIENTAL.</t>
  </si>
  <si>
    <t>PRESTAR SUS SERVICIOS PROFESIONALES PARA PROYECTAR Y REVISAR LAS ACTUACIONES ADMINISTRATIVAS NECESARIAS PARA EL CUMPLIMIENTO DE LAS REGULACIONES QUE EN MATERIA AMBIENTAL SEAN APLICABLES PARA EL DISTRITO.</t>
  </si>
  <si>
    <t>PRESTAR SUS SERVICIOS PROFESIONALES PARA APOYAR, ORIENTAR Y CONCEPTUAR JURIDICAMENTE SOBRE LOS TRAMITES Y ACTUACIONES ADMINSITRATIVAS DE IMPULSO PROCESAL ASI COMO EN LA ESTANDARIZACION JURIDICA DE LOS ACTOS ADMINISTRATIVOS Y MANEJO DE EXPEDIENTES Y NOTIFICACION.</t>
  </si>
  <si>
    <t>PRESTAR SUS SERVICIOS PROFESIONALES PARA APOYAR JURIDICAMENTE LOS PROCESOS ADMINISTRATIVOS NECESARIOS PARA EL CUMPLIMIENTO DE LAS REGULACIONES QUE EN MATERIA AMBIENTAL SEAN APLICABLES PARA EL DISTRITO.</t>
  </si>
  <si>
    <t xml:space="preserve">PRESTAR SUS SERVICIOS DE APOYO PARA REALIZAR ACTIVIDADES ASOCIADAS AL MANEJO DE DOCUMENTOS EN EL TRAMITE DE LAS ACTUACIONES ADMINISTRATIVAS EN EL MARCO DEL CUMPLIMIENTO DE LAS REGULACIONES AMBIENTALES.  </t>
  </si>
  <si>
    <t>PRESTAR SUS SERVICIOS PARA APOYAR EL SEGUIMIENTO PRESUPUESTAL DE LAS ACTIVIDADES DERIVADAS DEL MONITOREO DE LOS PROCESOS PARA EL ADECUADO CUMPLIMIENTO DE LAS REGULACIONES AMBIENTALES.</t>
  </si>
  <si>
    <t>ADICÓN Y PRÓRROGA AL CONTRATO DE PRESTACIÓN DE SERVICIOS PROFESIONALES N. 435 CUYO OBJETO ES PRESTAR SUS SERVICIOS PROFESIONALES PARA REALIZAR LAS ACTIVIDADES DE APOYO DE LOS PROCESOS TÉCNICO-JURÍDICOS NECESARIOS PARA EL CUMPLIMIENTO DE LAS REGULACIONES QUE EN MATERIA AMBIENTAL SEAN APLICABLES PARA EL DISTRITO, EN EL MARCO DEL PROYECTO 574</t>
  </si>
  <si>
    <t>ADICIÓN Y PRÓRROGA DEL CONTRATO DE PRESTACIÓN DE SERVICIOS PROFESIONALES N.939 CUYO OBJETO ES PRESTAR SUS SERVICIOS PROFESIONALES PARA REALIZAR LAS ACTIVIDADES DE APOYO DE LOS PROCESOS TÉCNICO-JURÍDICOS NECESARIOS PARA EL CUMPLIMIENTO DE LAS REGULACIONES QUE EN MATERIA AMBIENTAL SEAN APLICABLES PARA EL DISTRITO, EN EL MARCO DEL PROYECTO 574</t>
  </si>
  <si>
    <t>ADICIÓN Y PRÓRROGA AL CONTRATO DE PRESTACIÓN DE SERVICIOS PROFESIONALES N.553-13 CUYO OBJETO ES PRESTAR SUS SERVICIOS PROFESIONALES PARA REALIZAR ACTIVIDADES RELACIONADAS CON LA DIGITALIZACIÓN DE FORMATOS DE CAPTURA DE INFORMACIÓN EN CAMPO Y VITALIZACIÓN DE EXPEDIENTES, VERIFICACIÓN DEL SERVICIO A REGULADOS Y DEMÁS ACTIVIDADES DE CAMPO QUE REQUIERAN OPERACIÓN DIGITAL, EN RELACIÓN CON EL DEBIDO CUMPLIMIENTO DE LA REGULACIÓN AMBIENTAL</t>
  </si>
  <si>
    <t>PRÓRROGA Y ADICIÓN N: 1 DEL CONTRATO DE PRESTACION  DE SERVICIOS PROFESIONALES NO 1045-13 CUYO OBJETO ES PRESTAR SUS SERVICIOS PROFESIONALES PARA ADELANTAR LAS ACCIONES TÉCNICAS RELACIONADAS CON LA ESTRUCTURACIÓN DEL COMPONENTE AMBIENTAL DE LAS ESTRATEGIAS Y ACCIONES DE LA IMPLEMENTACIÓN DE MODOS ALTERNATIVOS DE MOVILIDAD Y DE NUEVAS TECNOLOGÍAS EN EL SECTOR TRANSPORTE PARA EL ADECUADO CUMPLIMIENTO DE LAS REGULACIONES AMBIENTALES</t>
  </si>
  <si>
    <t>ADICION Y PRORROGA DEL CONTRATO DE PRESTACION DE SERVICIOS NO 719 DE 2013 CUYO  OBJETO ES PRESTAR SUS SERVICIOS PROFESIONALES PARA REALIZAR LAS ACTIVIDADES DE APOYO DE LOS PROCESOS TÉCNICO-JURÍDICOS NECESARIOS PARA EL CUMPLIMIENTO DE LAS REGULACIONES QUE  EN MATERIA AMBIENTAL SEAN APLICABLES PARA EL DISTRITO, EN EL MARCO DEL PROYECTO 574.</t>
  </si>
  <si>
    <t>ADICION Y PRORROGA DEL CONTRATO DE PRESTACION DE SERVICIOS N° 1357 DE 2013 CUYO OBEJTO ES PRESTAR SUS SERVICIOS PROFESIONALES PARA REALIZAR LAS ACTIVIDADES DE SEGUIMIENTO A LOS PROCESOS PERMISIVOS Y SANCIONATORIOS NECESARIOS PARA EL CUMPLIMIENTO DE LAS REGULACIONES QUE EN MATERIA AMBIENTAL SEAN APLICABLES PARA EL DISTRITO CAPITAL.</t>
  </si>
  <si>
    <t>ADICION Y PRORROGA DEL CONTRATO DE PRESTACION DE SERVICIOS NO 1342 DE 2013 CUYO OBJETO ES PRESTAR SUS SERVICIOS PROFESIONALES PARA ADELANTAR Y PROYECTAR LAS ACTUACIONES ADMINISTRATIVAS DE LOS PROCESOS JURIDICOS NECESARIOS PARA LA ACTUALIZACION DE LOS EXPEDIENTES PERMISIVOS Y SANCIONATORIOS.</t>
  </si>
  <si>
    <t>ADICION Y PRORROGA DEL OCNTRATO DE PRESTACION DE SERVICIOS NO 1380 DE 2013 CUYO OBJETO ES PRESTAR SUS SERVICIOS PROFESIONALES PARA ADELANTAR Y PROYECTAR LAS ACTUACIONES ADMINISTRATIVAS DE LOS PROCESOS JURIDICOS NECESARIOS PARA LA ACTUALIZACION DE LOS EXPEDIENTES PERMISIVOS Y SANCIONATORIOS.</t>
  </si>
  <si>
    <t>PRORROGA Y ADICIÓN AL CONTRATO DE PRESTACION DE SERVICIOS PROFESIONALES N° 1358 DE 2013, PRESTAR SUS SERVICIOS PROFESIONALES PARA ADELANTAR Y PROYECTAR LAS ACTUACIONES ADMINISTRATIVAS DE LOS PROCESOS JURIDICOS NECESARIOS PARA LA ACTUALIZACION DE LOS EXPEDIENTES PERMISIVOS Y SANCIONATORIOS</t>
  </si>
  <si>
    <t>ADICIÓN Y PRÓRROGA DE CONTRATO DE PRESTACIÓN DE SERVICIOS PROFESIONALES NUMERO 1424 DE 2013 CUYO OBJETO ES PRESTAR SUS SERVICIOS PROFESIONALES PARA REALIZAR LAS ACTIVIDADES DE SEGUIMIENTO A LOS PROCESOS PERMISIVOS Y SANCIONATORIOS NECESARIOS PARA EL CUMPLIMIENTO DE LAS REGULACIONES QUE EN MATERIA AMBIENTAL SEAN APLICABLES PARA EL DISTRITO CAPITAL</t>
  </si>
  <si>
    <t>ADICIÓN Y PRÓRROGA AL CONTRATO DE PRESTACIÓN DE SERVICIOS NÚMERO 1373 DE 2013  CUYO OBJETO ES PRESTAR SUS SERVICIOS DE APOYO A LA GESTIÓN PARA ADELANTAR EL PROCESO DE ORGANIZACIÓN Y ACTUALIZACIÓN ARCHIVÍSTICA DE LOS EXPEDIENTES DERIVADOS DE LAS REGULACIONES AMBIENTALES</t>
  </si>
  <si>
    <t>ADICIÓN Y PRÓRROGA AL CONTRATO DE PRESTACIÓN DE SERVICIOS NÚMERO 1362 DE 2013 CUYO OBJETO ES PRESTAR SUS SERVICIOS DE APOYO A LA GESTIÓN PARA ADELANTAR EL PROCESO DE ORGANIZACIÓN Y ACTUALIZACIÓN ARCHIVÍSTICA DE LOS EXPEDIENTES DERIVADOS DE LAS REGULACIONES AMBIENTALES</t>
  </si>
  <si>
    <t>ADICION Y PRORROGA DEL CONTRATO DE PRESTACION DE SERVICIOS NO 1361 DEL 2013 CUYO OBJETO ES PRESTAR SUS SERVICIOS DE APOYO A LA GESTION PARA ADELANTAR EL PROCESO DE ORGANIZACION Y ACTUALIZACION ARCHIVISTICA DE LOS EXPEDIENTES DERIVADOS DE LAS REGULACIONES AMBIENTALES.</t>
  </si>
  <si>
    <t>ADICION Y PRORROGA DEL CONTRATO DE PRESTACION DE SERVICIOS NO 1353 DEL 2013 CUYO OBJETO ES PRESTAR SUS SERVICIOS DE APOYO A LA GESTION PARA ADELANTAR EL PROCESO DE ORGANIZACION Y ACTUALIZACION ARCHIVISTICA DE LOS EXPEDIENTES DERIVADOS DE LAS REGULACIONES AMBIENTALES.</t>
  </si>
  <si>
    <t>ADICION Y PRORROGA DEL CONTRATO DE PRESTACION DE SERVICIOS NO 1367 DEL 2013 CUYO OBJETO ES PRESTAR SUS SERVICIOS DE APOYO A LA GESTION PARA ADELANTAR EL PROCESO DE ORGANIZACION Y ACTUALIZACION ARCHIVISTICA DE LOS EXPEDIENTES DERIVADOS DE LAS REGULACIONES AMBIENTALES.</t>
  </si>
  <si>
    <t>ADICION Y PRORROGA DEL CONTRATO DE PRESTACION DE SERVICIOS NO 1346 DEL 2013 CUYO OBJETO ES PRESTAR SUS SERVICIOS DE APOYO A LA GESTION PARA ADELANTAR EL PROCESO DE ORGANIZACION Y ACTUALIZACION ARCHIVISTICA DE LOS EXPEDIENTES DERIVADOS DE LAS REGULACIONES AMBIENTALES.</t>
  </si>
  <si>
    <t>ADICION Y PRORROGA DEL CONTRATO DE PRESTACION DE SERVICIOS NO 1355 DEL 2013 CUYO OBJETO ES PRESTAR SUS SERVICIOS DE APOYO A LA GESTION PARA ADELANTAR EL PROCESO DE ORGANIZACION Y ACTUALIZACION ARCHIVISTICA DE LOS EXPEDIENTES DERIVADOS DE LAS REGULACIONES AMBIENTALES</t>
  </si>
  <si>
    <t>ADICIÓN Y PRÓRROGA DEL CONTRATO DE PRESTACIÓN DE SERVICIOS NÚMERO 1349 DE 2013 CUYO OBJETO ES PRESTAR SUS SERVICIOS DE APOYO A LA GESTIÓN PARA ADELANTAR EL PROCESO DE ORGANIZACIÓN Y ACTUALIZACIÓN ARCHIVÍSTICA DE LOS EXPEDIENTES DERIVADOS DE LAS REGULACIONES AMBIENTALES</t>
  </si>
  <si>
    <t>ADICIÓN Y PRÓRROGA DEL CONTRATO DE PRESTACIÓN DE SERVICIOS NÚMERO 1354 DE 2013 CUYO OBJETO ES PRESTAR SUS SERVICIOS DE APOYO A LA GESTIÓN PARA ADELANTAR EL PROCESO DE ORGANIZACIÓN Y ACTUALIZACIÓN ARCHIVÍSTICA DE LOS EXPEDIENTES DERIVADOS DE LAS REGULACIONES AMBIENTALES</t>
  </si>
  <si>
    <t>ADICION Y PRORROGA DEL CONTRATO DE PRESTACION DE SERVICIOS NO 1375 DEL 2013 CUYO OBJETO ES PRESTAR SUS SERVICIOS DE APOYO A LA GESTION PARA ADELANTAR EL PROCESO DE ORGANIZACION Y ACTUALIZACION ARCHIVISTICA DE LOS EXPEDIENTES DERIVADOS DE LAS REGULACIONES AMBIENTALES.</t>
  </si>
  <si>
    <t>ADICION Y PRORROGA DEL CONTRATO DE PRESTACION DE SERVICIOS NO 1363 DEL 2013 CUYO OBJETO ES PRESTAR SUS SERVICIOS DE APOYO A LA GESTION PARA ADELANTAR EL PROCESO DE ORGANIZACION Y ACTUALIZACION ARCHIVISTICA DE LOS EXPEDIENTES DERIVADOS DE LAS REGULACIONES AMBIENTALES.</t>
  </si>
  <si>
    <t>ADICION Y PORRROGA DEL CONTRATO DE PRESTACION DE SERVICIOS N° 1374 DE 2013 CUYO OBJETO ES PRESTAR SUS SERVICIOS DE APOYO A LA GESTION PARA ADELANTAR EL PROCESO DE ORGANIZACION Y ACTUALIZACION ARCHIVISTICA DE LOS EXPEDIENTES DERIVADOS DE LAS REGULACIONES AMBIENTALES.</t>
  </si>
  <si>
    <t>ADICIÓN Y PRÓRROGA DEL CONTRATO DE PRESTACIÓN DE SERVICIOS DE APOYO A LA GESTIÓN NÚMERO 1420 DE 2013 CUYO OBJETO ES PRESTAR SUS SERVICIOS DE APOYO A LA GESTIÓN PARA ADELANTAR EL PROCESO DE ORGANIZACIÓN Y ACTUALIZACIÓN ARCHIVÍSTICA DE LOS EXPEDIENTES DERIVADOS DE LAS REGULACIONES AMBIENTALES</t>
  </si>
  <si>
    <t>ADICIÓN Y PRÓRROGA DEL CONTRATO DE PRESTACIÓN DE SERVICIOS DE APOYO A LA GESTIÓN NÚMERO 1388 DE 2013 CUYO OBJETO ES PRESTAR SUS SERVICIOS DE APOYO A LA GESTIÓN PARA ADELANTAR EL PROCESO DE ORGANIZACIÓN Y ACTUALIZACIÓN ARCHIVÍSTICA DE LOS EXPEDIENTES DERIVADOS DE LAS REGULACIONES AMBIENTALES</t>
  </si>
  <si>
    <t>ADICIÓN Y PRÓRROGA DEL CONTRATO DE PRESTACIÓN DE SERVICIOS DE APOYO A LA GESTIÓN NÚMERO 1389 DE 2013 CUYO OBJETO ES PRESTAR SUS SERVICIOS DE APOYO A LA GESTIÓN PARA ADELANTAR EL PROCESO DE ORGANIZACIÓN Y ACTUALIZACIÓN ARCHIVÍSTICA DE LOS EXPEDIENTES DERIVADOS DE LAS REGULACIONES AMBIENTALES</t>
  </si>
  <si>
    <t>ADICIÓN Y PRÓRROGA DEL CONTRATO DE PRESTACIÓN DE SERVICIOS DE APOYO A LA GESTIÓN NÚMERO 1398 DE 2013 CUYO OBJETO ES PRESTAR SUS SERVICIOS DE APOYO A LA GESTIÓN PARA ADELANTAR EL PROCESO DE ORGANIZACIÓN Y ACTUALIZACIÓN ARCHIVÍSTICA DE LOS EXPEDIENTES DERIVADOS DE LAS REGULACIONES AMBIENTALES</t>
  </si>
  <si>
    <t>ADICIÓN Y PRÓRROGA DEL CONTRATO DE PRESTACIÓN DE SERVICIOS DE APOYO A LA GESTIÓN NÚMERO 1428 DE 2013 CUYO OBJETO ES PRESTAR SUS SERVICIOS DE APOYO A LA GESTIÓN PARA ADELANTAR EL PROCESO DE ORGANIZACIÓN Y ACTUALIZACIÓN ARCHIVÍSTICA DE LOS EXPEDIENTES DERIVADOS DE LAS REGULACIONES AMBIENTALES</t>
  </si>
  <si>
    <t>ADICIÓN Y PRÓRROGA DEL CONTRATO DE PRESTACIÓN DE SERVICIOS DE APOYO A LA GESTIÓN NÚMERO 1430 DE 2013 CUYO OBJETO ES PRESTAR SUS SERVICIOS DE APOYO A LA GESTIÓN PARA ADELANTAR EL PROCESO DE ORGANIZACIÓN Y ACTUALIZACIÓN ARCHIVÍSTICA DE LOS EXPEDIENTES DERIVADOS DE LAS REGULACIONES AMBIENTALES</t>
  </si>
  <si>
    <t>ADICIÓN Y PRÓRROGA DEL CONTRATO DE PRESTACIÓN DE SERVICIOS DE APOYO A LA GESTIÓN NÚMERO 1415 DE 2013 CUYO OBJETO ES PRESTAR SUS SERVICIOS DE APOYO A LA GESTIÓN PARA ADELANTAR EL PROCESO DE ORGANIZACIÓN Y ACTUALIZACIÓN ARCHIVÍSTICA DE LOS EXPEDIENTES DERIVADOS DE LAS REGULACIONES AMBIENTALES</t>
  </si>
  <si>
    <t>ADICION Y PRORROGA DEL CONTRATO DE PRESTACION DE SERVICIOS NO 1491 DE 2013 CUYO OBJETO ES PRESTAR SUS SERVICIOS DE APOYO A LA GESTION PARA ADELANTAR EL PROCESO DE ORGANIZACION Y ACTUALIZACION ARCHIVISTICA DE LOS EXPEDIENTES DERIVADOS DE LAS REGULACIONES AMBIENTALES.</t>
  </si>
  <si>
    <t>ADICION Y PRORROGA DEL CONTRATO DE PRESTACION DE SERVICIOS NO 1481 DE 2013 CUYO OBJETO ES PRESTAR SUS SERVICIOS DE APOYO A LA GESTION PARA ADELANTAR EL PROCESO DE ORGANIZACION Y ACTUALIZACION ARCHIVISTICA DE LOS EXPEDIENTES DERIVADOS DE LAS REGULACIONES AMBIENTALES.</t>
  </si>
  <si>
    <t>ADICION Y PRORROGA DEL CONTRATO DE PRESTACION DE SERVICIOS NO 1450 DE 2013 CUYO OBJETO ES PRESTAR SUS SERVICIOS DE APOYO A LA GESTION PARA ADELANTAR EL PROCESO DE ORGANIZACION Y ACTUALIZACION ARCHIVISTICA DE LOS EXPEDIENTES DERIVADOS DE LAS REGULACIONES AMBIENTALES.</t>
  </si>
  <si>
    <t>ADICION Y PRORROGA DEL CONTRATO DE PRESTACION DE SERVICIOS NO 1478 DE 2013 CUYO OBJETO ES PRESTAR SUS SERVICIOS DE APOYO A LA GESTION PARA ADELANTAR EL PROCESO DE ORGANIZACION Y ACTUALIZACION ARCHIVISTICA DE LOS EXPEDIENTES DERIVADOS DE LAS REGULACIONES AMBIENTALES</t>
  </si>
  <si>
    <t>ADICION Y PRORROGA DEL CONTRATO DE PRESTACION DE SERVICIOS NO 1476 DE 2013 CUYO OBJETO ES PRESTAR SUS SERVICIOS DE APOYO A LA GESTION PARA ADELANTAR EL PROCESO DE ORGANIZACION Y ACTUALIZACION ARCHIVISTICA DE LOS EXPEDIENTES DERIVADOS DE LAS REGULACIONES AMBIENTALES</t>
  </si>
  <si>
    <t>ADICION Y PRORROGA DEL CONTRATO DE PRESTACION DE SERVICIOS NO 1508 DE 2013 CUYO OBJETO ES PRESTAR SUS SERVICIOS PROFESIONALES PARA REALIZAR LAS ACTIVIDADES RELACIONADAS CON LA REVISION Y PROYECCION DE LOS PROCESOS JURIDICOS NECESARIOS PARA EL CUMPLIMIENTO DE LAS REGULACIONES QUE EN MATERIA AMBIENTAL SEAN APLICABLES PARA EL DISTRITO</t>
  </si>
  <si>
    <t>ADICION Y PRORROGA DEL CONTRATO DE PRESTACION DE SERVICIOS NO 1477 DE 2013 CUYO OBJETO ES  PRESTAR SUS SERVICIOS PROFESIONALES PARA ADELANTAR Y PROYECTAR LAS ACTUACIONES ADMINISTRATIVAS DE LOS PROCESOS JURIDICOS NECESARIOS PARA LA ACTUALIZACION DE LOS EXPEDIENTES PERMISIVOS Y SANCIONATORIOS.</t>
  </si>
  <si>
    <t>ADICION Y PRORROGA DEL CONTRATO DE PRESTACION DE SERVICIOS PROFESIONALES N° 573 DE 2013  CUYO OBJETO ES PRESTAR SUS SERVICIOS PROFESIONALES PARA REALIZAR LAS ACTIVIDADES DE APOYO JURÍDICO EN  LAS REGULACIONES QUE EN MATERIA AMBIENTAL SEAN APLICABLES PARA EL DISTRITO</t>
  </si>
  <si>
    <t>PRESTAR LOS SERVICIOS PROFESIONALES PARA DAR EL A</t>
  </si>
  <si>
    <t>PRESTAR SUS SERVICIOS PROFESIONALES PARA ADELANTAR LAS ACCIONES TÉCNICAS PARA LA APROPIADA IMPLEMENTACIÓN, SEGUIMIENTO Y EVALUACIÓN DEL PLAN DE ASCENSO TECNOLÓGICO, PARA EL ADECUADO CUMPLIMIENTO DE LAS REGULACIONES AMBIENTALES.</t>
  </si>
  <si>
    <t>PRESTAR SUS SERVICIOS PROFESIONALES PARA APOYAR EN EL DESAROLLO DE LAS ACCIONES DE SEGUIMIENTO A LA IMPLEMENTACIÓN DEL PLAN DE ASCENSO TECNOLÓGICO, ASÍ COMO DE DIVULGACIÓN DE SUS AVANCES PARA EL ADECUADO CUMPLIMIENTO DE LAS REGULACIONES AMBIENTALES.</t>
  </si>
  <si>
    <t>PRESTAR SUS SERVICIOS DE APOYO PARA REALIZAR LAS ACTIVIDADES RELACIONADAS CON LAS NOTIFICACIONES Y EL IMPULSO PROCESAL A LOS ACTOS ADMINISTRATIVOS, ASÍ COMO EL MANEJO Y CONTROL DE LA GESTIÓN DOCUMENTAL QUE SE GENERE PARA EL CUMPLIMIENTO DE LAS REGULACIONES AMBIENTALES DERIVADAS DEL CONTROL DE DETERIORO AMBIENTAL</t>
  </si>
  <si>
    <t>PRESTAR SUS SERVICIOS PROFESIONALES PARA REALIZAR LA REVISION Y APROBACION JURUDICA EN LAS ACTUACIONES ADMINISTRATIVAS PARA EL CUMPLIMIENTO DE LAS REGULACIONES QUE EN MATERIA AMBIENTAL SEAN APLICABLES PARA EL DISTRITO CAPITAL.</t>
  </si>
  <si>
    <t>PRESTAR SUS SERVICIOS PROFESIONALES PARA REALIZAR LA REVISION Y APROBACION JURIDICA EN LAS ACTUACIONES ADMINISTRATIVAS PARA EL CUMPLIMIENTO DE LAS REGULACIONES QUE EN MATERIA AMBIENTAL SEAN APLICABLES PARA EL DISTRITO CAPITAL</t>
  </si>
  <si>
    <t>PRESTAR SUS SERVICIOS PROFESIONALES PARA REALIZAR LA REVISION DE LOS PROCESOS JURIDICOS NECESARIOS PARA EL CUMPLIMIENTO DE LAS REGULACIONES  QUE EN MATERIA AMBIENTAL SEAN APLICABLES PARA EL DISTRITO CAPITAL</t>
  </si>
  <si>
    <t>PRESTAR SUS SERVICIOS PROFESIONALES PARA REALIZAR  ACTIVIDADES DE APOYO Y SEGUIMIENTO A LOS PROCESOS JURIDICOS NECESARIOS PARA EL CUMPLIMIENTO DE LAS REGULACIONES QUE EN MATERIA AMBIENTAL SEAN APLICABLES PARA EL DISTRITO CAPITAL.</t>
  </si>
  <si>
    <t>PRESTAR SUS SERVICIOS PROFESIONALES PARA REALIZAR LA REVISION DE LOS PROCESOS JURIDICOS NECESARIOS PARA EL CUMPLIMIENTO DE LAS REGULACIONES QUE EN MATERIA AMBIENTAL SEAN APLICABLES PARA EL DISTRITO CAPITAL</t>
  </si>
  <si>
    <t>PRESTAR LOS SERVICIOS DE APOYO PARA REALIZAR LA VIGILANCIA DE TERMINOS DE LOS PROCESOS JUDICIALES Y EXTRAJUDICIALES, EN CUMPLIMIENTO DE LAS REGULACIONES AMBIENTALES.</t>
  </si>
  <si>
    <t>PRESTAR EL APOYO TECNICO Y JURIDICO REQUERIDO  PARA ATENDER Y EFECTUAR SEGUIMIENTO A LOS DIFERENTES TRAMITES EN LOS PROCESOS JUDICIAL Y EXTRAJUDICIAL, EN CUMPLIMIENTO DE LAS REGULACIONES AMBIENTALES</t>
  </si>
  <si>
    <t>PRESTAR LOS SERVICIOS PROFESIONALES PARA APOYAR EN LAS ACTIVIDADES  DE ARTICULACION DEL PROCESO DE INSPECCION, VIGILANCIA Y CONTROL DE LAS ENTIDADES SIN ANIMO DE LUCRO DE CARACTER AMB IENTAL</t>
  </si>
  <si>
    <t>PRESTAR LOS SERVICIOS PROFESIONALES PARA EJERCER LA REPRESENTACION DE LA SECRETARIA DISTRITAL DE AMBIENTE EN LOS ASUNTOS JUDICIALES Y EXTRAJUDICIALES, EN EL MARCO DEL ADECUADO CUMPLIMIENTO DE LAS REGULACIONES AMBIENTALES.</t>
  </si>
  <si>
    <t>PRESTAR SUS SERVICIOS DE APOYO EN EL MANEJO DE LAS NOTIFICACIONES Y DAR IMPULSO PROCESAL A LOS TRAMITES PERMISIVOS Y SANCIONATORIOS PARA EL CUMPLIMIENTO DE LAS REGULACIONES AMBIENTALES DERIVADAS DEL CONTROL DE DETERIORO AMBIENTAL.</t>
  </si>
  <si>
    <t>PRESTAR SUS SERVICIOS PROFESIONALES PARA REALIZAR LA REVISION Y APROBACION JURIDICA EN LAS ACTUACIONES ADMINISTRATIVAS PARA EL CUMPLIMIENTO DE LAS REGULACIONES QUE EN MATERIA AMBIENTAL SEAN APLICABLES PARA EL DISTRITO CAPITAL.</t>
  </si>
  <si>
    <t>PRESTAR SUS SERVICIOS DE APOYO PARA REALIZAR ACTIVIDADES ASOCIADAS AL MANEJO DE DOCUMENTOS EN EL TRAMITE DE LAS ACTUACIONES ADMINISTRATIVAS EN EL MARCO DEL CUMPLIMIENTO DE LAS REGULACIONES AMBIENTALES</t>
  </si>
  <si>
    <t>PRESTAR SUS SERVICIOS PROFESIONALES APOYANDO EL MONITOREO DE LOS PROCESOS TECNICOS A TRAVES DE LA GESTION DE PROYECTOS DE MEJORAMIENTO TECNOLOGICO Y/O PROCEDIMENTAL ORIENTADO AL CUMPLIMIENTO DE LAS REGULACIONES QUE EN MATERIA AMBIENTAL SEAN APLICABLES PARA EL DISTRITO CAPITAL.</t>
  </si>
  <si>
    <t>PRESTAR SUS SERVICIOS PROFESIONALES PARA REALIZAR ACTIVIDADES DE APOYO EN LOS PROCESOS JURÍDICOS NECESARIOS PARA EL CUMPLIMIENTO DE LAS REGULACIONES QUE EN MATERIA AMBIENTAL SEAN APLICABLES PARA EL DISTRITO CAPITAL</t>
  </si>
  <si>
    <t>ADICION Y PRORROGA DEL CONTRATO DE PRESTACION DE SERVICIOS NO 194 DE 2014 CUYO OBJETO ES PRESTAR LOS SERVICIOS PROFESIONALES PARA APOYAR LAS ACTIVIDADES DE SEGUIMIENTO A LOS DOCUMENTOS TECNICOS, PROCESOS Y PROCEDIMIENTOS PARA EL ADECUADO CUMPLIMIENTO DE LAS REGULACIONES AMBIENTALES.</t>
  </si>
  <si>
    <t>PRESTAR LOS SERVICIOS PROFESIONALES PARA ELABORAR CONCEPTOS, NORMAS Y REGULACIONES AMBIENTALES Y DAR EL APOYO JURIDICO EN EL COMITE TECNICO- JURIDICO.</t>
  </si>
  <si>
    <t>ADICION Y PRORROGA DEL CONTRATO DE PRESTACION DE SERVICIOS NO 223 DE 2014 CUYO OBJETO ES  PRESTAR SERVICIOS PROFESIONALES PARA REALIZAR LAS ACTIVIDADES RELACIONADAS CON LA EJECUCION Y SEGUIMIENTO PRESUPUESTAL RELACIONADO CON LAS ACTIVIDADES PARA EL ADECUADO CUMPLIMIENTO DE LAS REGULACIONES AMBIENTALES.</t>
  </si>
  <si>
    <t>PRESTAR SUS SERVICIOS DE  APOYO DE LOS PROCESOS JURIDICOS ADMINISTRATIVOS NECESARIOS PARA EL CUMPLIMIENTO DE LAS REGULACIONES QUE EN MATERIA AMBIENTAL SEAN APLICABLES PARA EL DISTRITO CAPITAL.</t>
  </si>
  <si>
    <t>ADICION Y PRORROGA NO 1  DEL CONTRATO DE PRESTACION DE SERVICIOS PROFESIONALES NO 213 DE 2014 CUYO OBJETO ES PRESTAR SUS SERVICIOS PROFESIONALES PARA REALIZAR LAS ACTIVIDADES RELACIONADAS CON LOS PROCESOS DE PLANEACIÓN REQUERIDAS PARA EL CUMPLIMIENTO DE LAS REGULACIONES AMBIENTALES.</t>
  </si>
  <si>
    <t>PRESTAR LOS SERVICIOS PROFESIONALES PARA EVALUAR, CONCEPTUAR Y ORIENTAR LAS ACTUACIONES ADMINISTRATIVAS Y JURIDICAS PARA EL CUMPLIMIENTO DE LAS REGULACIONES AMBIENTALES EN EL DISTRITO CAPITAL.</t>
  </si>
  <si>
    <t>PRESTAR LOS SERVICIOS DE APOYO TECNICO JURIDICO PARA DESARROLLAR ACTIVIDADES ENCAMINADAS AL REGISTRO UNICO DE INFRACTORES AMBIENTALES -RUIA EN EL APLICATIVO WEB DISEÑADO POR LA AUTORIDAD NACIONAL DE LICENCIAS AMBIENTALES -ANLA Y APOYO AL PROCESO DE NOTIFICACION DE EXPEDIENTES.</t>
  </si>
  <si>
    <t>PRESTAR SUS SERVICIOS DE APOYO EN EL MANEJO DE LA GESTION DOCUMENTAL DE LAS ACTUACIONES TECNICO-JURIDICAS DERIVADAS DE LOS ACTOS ADMINISTRATIVOS GENERADOS PARA DAR CUMPLIMIENTO A LAS REGULACIONES AMBIENTALES</t>
  </si>
  <si>
    <t>PRESTAR LOS SERVICIOS PROFESIONALES PARA DAR EL APOYO JURIDICO AL PROCESO DE REGULACION Y EMISION DE CONCEPTOS JURIDICOS.</t>
  </si>
  <si>
    <t>PRESTAR LOS SERVICIOS PROFESIONALES PARA EJERCER LA REPRESENTACION DE LA SECRETARIA DISTRITAL DE AMBIENTE EN LOS PROCESOS JURIDICOS EN EL MARCO DEL MONITOREO PARA EL ADECUADO CUMPLIMIENTO DE LAS REGULACIONES AMBIENTALES.</t>
  </si>
  <si>
    <t>ADICION Y PRORROGA DEL CONTRATO DE PRESTACION DE SERVICIOS PROFESIONALES  NO 342 DE 2014 CUYO OBJETO ES PRESTAR LOS SERVICIOS PROFESIONALES PARA REALIZAR TODAS LAS ACTIVIDADES RELACIONADAS CON LAS RESPUESTAS A REQUERIMIENTOS CIUDADANOS, ENTES DE CONTROL Y DEMAS ACTIVIDADES RELACIONADAS CON PLANES DE MEJORAMIENTO Y DESCONGESTION, PARA EL ADECUADO CUMPLIMIENTO DE LAS REGULACIONES AMBIENTALES.</t>
  </si>
  <si>
    <t>ADICION Y PRORROGA NO 1 DEL
CONTRATO DEL CONTRATO DE
PRESTACION DE SERVICIOS
PROFESIONALES NO 464 DE 2014 CUYO
OBJETO ES PRESTAR SUS SERVICIOS
PROFESIONALES PARA APOYAR,
ORIENTAR Y CONCEPTUAR
JURIDICAMENTE SOBRE LOS TRAMITES Y
ACTUACIONES ADMINSITRATIVAS DE
IMPULSO PROCESAL ASI COMO EN LA
ESTANDARIZACION JURIDICA DE LOS
ACTOS ADMINISTRATIVOS Y MANEJO DE
EXPEDIENTES Y NOTIFICACION.
PRESTAR SUS SERVICIOS PARA</t>
  </si>
  <si>
    <t>PRESTAR LOS SERVICIOS PROFESIONALES
PARA ORIENTAR, REVISAR Y MONITOREAR
LAS ACTIVIDADES TECNICAS DE CONTROL
AMBIENTAL RELACIONADAS CON EL
CUMPLIMIENTO DE LAS REGULACIONES
AMBIENTALES EN LA CIUDAD DE BOGOTA</t>
  </si>
  <si>
    <t>ORIENTAR, REVISAR Y MONITOREAR LOS
PROCESOS TECNICOS NECESARIOS PARA
DAR IMPULSO A LOS TRAMITES
SANCIONATORIOS RELACIONADOS CON
EL CUMPLIMIENTO DE LAS REGULACIONES
AMBIENTALES EN LA CIUDAD DE BOGOTA</t>
  </si>
  <si>
    <t>PRESTAR SUS SERVICIOS
PROFESIONALES PARA REALIZAR LA
REVISION DE LOS PROCESOS JURIDICOS
PARA DAR IMPULSO A LAS ACTUACIONES
ADMINISTRATIVAS EN EL MARCO DEL
CUMPLIMIENTO DE LAS REGULACIONES
QUE EN MATERIA AMBIENTAL SEAN
APLICABLES PARA EL DISTRITO CAPITAL</t>
  </si>
  <si>
    <t>ADICION Y PRORROGA DEL CONTRATO DE
PRESTACION DE SERVICIOS
PROFESIONALES NO 856 DE 2014 CUYO
OBJETO ES PRESTAR SUS SERVICIOS
PROFESIONALES PARA REALIZAR
ACTIVIDADES DE APOYO Y SEGUIMIENTO A
LOS PROCESOS JURIDICOS NECESARIOS
PARA EL CUMPLIMIENTO DE LAS
REGULACIONES QUE EN MATERIA
AMBIENTAL SEAN APLICABLES PARA EL
DISTRITO CAPITAL.</t>
  </si>
  <si>
    <t>ADICION Y PRORROGA DEL CONTRATO DE ADICION Y PRORROGA DEL CONTRATO DE
PRESTACION DE SERVICIOS
PROFESIONALES NO 924 DE 2014 CUYO
OBJETO ES PRESTAR SUS SERVICIOS
PROFESIONALES PARA REALIZAR LA
REVISION Y APROBACION JURUDICA EN
LAS ACTUACIONES ADMINISTRATIVAS
PARA EL CUMPLIMIENTO DE LAS
REGULACIONES QUE EN MATERIA
AMBIENTAL SEAN APLICABLES PARA EL
DISTRITO CAPITAL
PRESTACION DE SERVICIOS</t>
  </si>
  <si>
    <t>ADICION Y PRORROGA DEL CONTRATO DE
PRESTACION DE SERVICIOS
PROFESIONALES NO 924 DE 2014 CUYO
OBJETO ES PRESTAR SUS SERVICIOS
PROFESIONALES PARA REALIZAR LA
REVISION Y APROBACION JURUDICA EN
LAS ACTUACIONES ADMINISTRATIVAS
PARA EL CUMPLIMIENTO DE LAS
REGULACIONES QUE EN MATERIA
AMBIENTAL SEAN APLICABLES PARA EL
DISTRITO CAPITAL.</t>
  </si>
  <si>
    <t>ADICION Y PRORROGA DEL CONTRATO DE
PRESTACION DE SERVICIOS
PROFESIONALES NO 993 DE 2014 CUYO
OBJETO ES PRESTAR SUS SERVICIOS
PROFESIONALES PARA REALIZAR
ACTIVIDADES DE APOYO EN LOS
PROCESOS JURÍDICOS NECESARIOS PARA
EL CUMPLIMIENTO DE LAS REGULACIONES
QUE EN MATERIA AMBIENTAL SEAN
APLICABLES PARA EL DISTRITO CAPITAL</t>
  </si>
  <si>
    <t>ADICION Y PRORROGA DEL CONTRATO DE
PRESTACION DE SERVICIOS
PROFESIONALES NO 894 DE 2014 CUYO
OBJETO ES PRESTAR SUS SERVICIOS
PROFESIONALES PARA REALIZAR LA
REVISION Y APROBACION JURIDICA EN
LAS ACTUACIONES ADMINISTRATIVAS
PARA EL CUMPLIMIENTO DE LAS
REGULACIONES QUE EN MATERIA
AMBIENTAL SEAN APLICABLES PARA EL
DISTRITO CAPITAL</t>
  </si>
  <si>
    <t>PRESTAR LOS SERVICIOS PROFESIONALES
PARA REALIZAR ACTIVIDADES DE APOYO
TECNICO A TRAVES DE LA GESTION, LA
EVALUACION, SEGUIMIENTO Y CONTROL A
LOS FACTORES DE DETERIORO
AMBIENTAL PARA EL ADECUADO
CUMPLIMIENTO DE LAS REGULACIONES
AMBIENTALES.</t>
  </si>
  <si>
    <t>PRESTAR SUS SERVICIOS
PROFESIONALES PARA REALIZAR LA
REVISION Y APROBACION JURIDICA
SOBRE LOS TRAMITES Y ACTUACIONES
ADMINISTRATIVAS DE IMPULSO PROCESAL
PARA EL CUMPLIMIENTO DE LAS
REGULACIONES QUE EN MATERIA
AMIENTAL SEAN APLICABLES PARA EL</t>
  </si>
  <si>
    <t>ADICION Y PRORROGA DEL CONTRATO DE
PRESTACION DE SERVICIOS DE APOYO A
LA GESTION NO 566 DE 2014 CUYO OBJETO
ES PRESTAR SUS SERVICIOS PARA
APOYAR EL SEGUIMIENTO PRESUPUESTAL
DE LAS ACTIVIDADES DERIVADAS DEL
MONITOREO DE LOS PROCESOS PARA EL
ADECUADO CUMPLIMIENTO DE LAS
REGULACIONES AMBIENTALES.</t>
  </si>
  <si>
    <t>PRESTAR SUS SERVICIOS DE APOYO EN EL
MANEJO Y CONTROL A LA GESTIÓN
DOCUMENTAL DE LOS EXPEDIENTES Y
NOTIFICACIONES DERIVADAS DE LOS
ACTOS ADMINISTRATIVOS COMO PARTE
DEL MONITOREO PARA EL CUMPLIMIENTO
DE LAS REGULACIONES AMBIENTALES</t>
  </si>
  <si>
    <t>PRESTAR LOS SERVICIOS PROFESIONALES
PARA REALIZAR LA REVISION Y
APROBACION JURIDICA SOBRE LAS
ACTUACIONES ADMINISTRATIVAS,
REQUERIDAS PARA DAR IMPULSO
JURIDICO A LOS TRAMITES
SANCIONATORIOS EN EL MARCO DEL
CUMPLIMIENTO DE LAS REGULACIONES
QUE EN MATERIA AMBIENTAL SEAN
APLICABLES PARA EL DISTRITO CAPITAL.</t>
  </si>
  <si>
    <t xml:space="preserve">Instrumentos de alerta a los factores de deterioro ambiental de Bogotá </t>
  </si>
  <si>
    <t>Desarrollar 100% el sistema de información para el control y seguimiento a las emisiones y concentracion de Gases Efecto Invernadero en Bogotá.</t>
  </si>
  <si>
    <t>APOYAR EL ANALISIS E IMPLEMENTACION DEL PROTOCOLO PARA LA ELABORACION DEL INVENTARIO DE GASES DE EFECTO DE INVERNADERO EN EL MODULO DE AGRICULTURA, SILVICULTURA Y USOS DEL SUELO (ASUS) EN EL MARCO DEL PROYECTO 574.</t>
  </si>
  <si>
    <t>ADICIÓN Y PRÓRROGA AL CONTRATO DE PRESTACIÓN DE SERVICIOS PROFESIONALES N.903 CUYO OBJETO ES PRESTAR SUS SERVICIOS PROFESIONALES PARA ORIENTAR TÉCNICAMENTE EL GRUPO DE CAMBIO CLIMÁTICO PARA ESTABLECER LOS PROTOCOLOS, SISTEMAS DE INFORMACIÓN Y MITIGACIÓN A LAS EMISIONES GEI EN EL DISTRITO</t>
  </si>
  <si>
    <t>ADICIÓN Y PRÓRROGA AL CONTRATO DE PRESTACIÓN DE SERVICIOS PROFESIONALES  N. 794 DE 2013 CUYO OBJETO ES: PRESTAR SUS SERVICIOS PROFESIONALES PARA ELABORAR LA ACTUALIZACIÓN DEL INVENTARIO DE EMISIONES GEI EN EL DISTRITO CAPITAL 2012 PARA EL MÓDULO DE PROCESOS INDUSTRIALES DE ACUERDO A LA METODOLOGÍA IPCC2006</t>
  </si>
  <si>
    <t>PRÓRROGA Y ADICIÓN N: 1 DEL CONTRATO DE PRESTACION  DE SERVICIOS PROFESIONALES NO 816-13 CUYO OBJETO ES PRESTAR SUS SERVICIOS PROFESIONALES PARA DEFINIR EL PLAN DE MITIGACIÓN DE GEI Y REDUCCIÓN EN LA CONTAMINACIÓN DEL AIRE PARA EL DISTRITO CAPITAL CON VIABILIDAD PARA IMPLEMENTACIÓN</t>
  </si>
  <si>
    <t>PRÓRROGA Y ADICIÓN N: 1 DEL CONTRATO DE PRESTACION  DE SERVICIOS PROFESIONALES NO 824-13 CUYO OBJETO ES PRESTAR SUS SERVICIOS PROFESIONALES PARA ELABORAR LA ACTUALIZACIÓN DEL INVENTARIO DE EMISIONES GEI  EN EL DISTRITO CAPITAL 2012 PARA EL MÓDULO DE ENERGÍA  DE ACUERDO A LA METODOLOGÍA IPCC 2006</t>
  </si>
  <si>
    <t>PRÓRROGA Y ADICIÓN NO. 1 DEL CONTRATO DE PRESTACION  DE SERVICIOS PROFESIONALES NO 917-13 CUYO OBJETO ES PRESTAR SUS SERVICIOS PROFESIONALES PARA ELABORAR LA ACTUALIZACIÓN DEL INVENTARIO DE EMISIONES GEI  EN EL DISTRITO CAPITAL 2012 PARA EL MÓDULO DE ASUS  DE ACUERDO A LA METODOLOGIA IPCC 2006.</t>
  </si>
  <si>
    <t>PRÓRROGA Y ADICIÓN NO. 1 DEL CONTRATO DE PRESTACION  DE SERVICIOS PROFESIONALES NO 821-13 CUYO OBJETO ES PRESTAR SUS SERVICIOS PROFESIONALES PARA CORRELACIONAR LAS VARIABLES METEOROLÓGICAS (TEMPERATURA Y PRECIPITACIÓN) CON LAS CONCENTRACIONES DE GEI Y SU INFLUENCIA EN EL CLIMA URBANO.</t>
  </si>
  <si>
    <t>PRESTAR SUS SERVICIOS DE APOYO PARA REALIZAR ACTIVIDADES TECNICAS Y OPERATIVAS ASOCIADAS AL DESARROLLO DEL SISTEMA DE INFORMACION PARA EL CONTROL Y SEGUIMIENTO A LAS EMISIONES Y CONCENTRACION DE GASES EFECTO INVERNADERO EN BOGOTA.</t>
  </si>
  <si>
    <t>PRESTAR SUS SERVICIOS PROFESIONALES PARA EL DESARROLLO DEL SISTEMA DE INFORMACION PARA EL CONTROL Y SEGUIMIENTO A LAS EMISIONES Y CONCENTRACION DE GEI EN BOGOTA (SIGEI) CORRESPONDIENTE AL MODULO DE RESIDUOS DE LA SECRETARIA DISTRITAL DE AMBIENTE</t>
  </si>
  <si>
    <t>PRESTAR SUS SERVICIOS PROFESIONALES PARA FORTALECER TECNICAMENTE LA RED DE MONITOREO DE GASES EFECTO INVERNADERO- GEI- Y CONTINUAR CON LA CORRELACION DE LAS VARIABLES METEOROLOGICAS Y LAS CONCENTRACIONES DE GEI FRENTE A SU INFLUENCIA EN EL CLIMA URBANO PARA EL DISTRITO CAPITAL.</t>
  </si>
  <si>
    <t>PRESTAR SUS SERVICIOS PROFESIONALES EN EL DESARROLLO DEL SISTEMA DE INFORMACION PARA EL CONTROL Y SEGUIMIENTO A LAS EMISIONES Y CONCENTRACION DE GASES EFECTO INVERNADERO EN BOGOTA -SIGEI- CORRESPONDIENTE AL MODULO DE PROCESOS INDUSTRIALES DE LA SECRETARIA DISTRITAL DE AMBIENTE.</t>
  </si>
  <si>
    <t>PRESTAR SUS SERVICIOS PROFESIONALES PARA REALIZAR ACTIVIDADES DE APOYO TECNICAS Y OPERATIVAS ASOCIADAS AL DESARROLLO EL SISTEMA DE INFORMACION PARA EL CONTROL Y SEGUIMIENTO A LAS EMISIONES Y CONCENTRACION DE GASES EFECTO INVERNADERO EN BOGOTA -SIGEI- CORRESPONDIENTE AL MODULO DE ASUS - AGRICULTURA- SILVICULTURA Y OTROS USOS DEL SUELO DE LA SECRETARIA DISTRITAL DE AMBIENTE.</t>
  </si>
  <si>
    <t>PRESTAR SUS SERVICIOS PROFESIONALES PARA DESARROLLAR EL SISTEMA DE INFORMACION PARA EL CONTROL Y SEGUIMIENTO A LAS EMISIONES Y CONCENTRACION DE GASES EFECTO INVERNADERO EN BOGOTA (SIGEI) CORRESPONDIENTE AL MODULO DE ASUS- AGRICULTURA- SILVICULTURA Y OTROS USOS DEL SUELO DE LA SECRETARIA DISTRITAL DE AMBIENTE.</t>
  </si>
  <si>
    <t>PRESTAR SUS SERVICIOS PROFESIONALES PARA PROPONER METODOLOGIAS Y ESTRATEGIAS SECTORIALES DE IMPLEMENTACION DE LAS MEDIDAS DE MITIGACION DE GASES EFECTO INVERNADERO- GEI- Y LOS CORRESPONDIENTES INDICADORES COMO PARTE DEL DESARROLLO DEL SITEMA DE INFORMACION PARA EL CONTROL Y SEGUIMIENTO A LAS EMISIONES Y CONCENTRACION DE GEI- EN BOGOTA(SIGEI) DE LA SECRETARIA DISTRITAL DE AMBIENTE.</t>
  </si>
  <si>
    <t>PRESTAR SUS SERVICIOS PROFESIONALES EN EL DESARROLLO DEL SISTEMA DE INFORMACION PARA EL CONTROL Y SEGUIMIENTO  A LAS EMISIONES Y CONCENTRACION DE GASES EFECTO INVERNADERO EN BOGOTA CORRESPONDIENTES AL MODULO DE ENERGIA DE LA SECRETARIA DISTRITAL DE AMBIENTE.</t>
  </si>
  <si>
    <t>PRESTAR SUS SERVICIOS PROFESIONALES PARA APOYAR TECNICAMENTE EL AVANCE DE LA IMPLEMENTACION Y OPERACION DEL SISTEMAS DE INFORMACION Y MITIGACION A LAS EMISIONES GEI EN EL DISTRITO.</t>
  </si>
  <si>
    <t>Implementar de 100 % herramientas encaminadas al control de la contaminación generada por las actividades antrópicas en áreas fuente que impacten la salud ambiental</t>
  </si>
  <si>
    <t>PRÓRROGA Y ADICIÓN NO. 1 DEL CONTRATO DE PRESTACION  DE SERVICIOS PROFESIONALES NO 815-13 CUYO OBJETO ES PRESTAR SUS SERVICIOS PROFESIONALES PARA REALIZAR LAS ACTIVIDADES TÉCNICAS Y OPERATIVAS NECESARIAS EN EL MARCO DEL SISTEMA UNIFICADO DISTRITAL DE INSPECCIÓN, VIGILANCIA Y CONTROL IVC, BRINDANDO ORIENTACIÓN Y APOYO EN LA DEFINICIÓN, PROGRAMACIÓN Y EJECUCIÓN DE ACTIVIDADES EN TEMAS DE DETERIORO AMBIENTAL QUE GENEREN IMPACTO EN EL DISTRITO CAPITAL</t>
  </si>
  <si>
    <t>PRÓRROGA Y ADICIÓN NO. 1 DEL CONTRATO DE PRESTACION  DE SERVICIOS PROFESIONALES NO 818-13 CUYO OBJETO ES PRESTAR SUS SERVICIOS PROFESIONALES PARA REALIZAR LAS ACTIVIDADES TÉCNICAS Y OPERATIVAS NECESARIAS EN EL MARCO DEL SISTEMA UNIFICADO DISTRITAL DE INSPECCIÓN, VIGILANCIA Y CONTROL IVC, BRINDANDO ORIENTACIÓN Y APOYO EN LA DEFINICIÓN, PROGRAMACIÓN Y EJECUCIÓN DE ACTIVIDADES EN TEMAS DE DETERIORO AMBIENTAL QUE GENEREN IMPACTO EN EL DISTRITO CAPITAL</t>
  </si>
  <si>
    <t>ADICION Y PRORROGA DEL CONTRATO DE PRESTACION DE SERVICIOS NO 727 DE 2013  CUYO OBJETO ES  PRESTAR SUS SERVICIOS PROFESIONALES PARA REALIZAR LAS ACTIVIDADES TÉCNICAS Y OPERATIVAS NECESARIAS EN EL MARCO DEL SISTEMA UNIFICADO DISTRITAL DE INSPECCIÓN, VIGILANCIA Y CONTROL  IVC, BRINDANDO ORIENTACIÓN Y APOYO EN LA DEFINICIÓN, PROGRAMACIÓN Y EJECUCIÓN DE ACTIVIDADES EN TEMAS DE DETERIORO AMBIENTAL QUE GENEREN IMPACTO EN EL DISTRITO CAPITAL.</t>
  </si>
  <si>
    <t>PRESTAR SUS SERVICIOS PROFESIONALES PARA REALIZAR</t>
  </si>
  <si>
    <t>PRESTAR SUS SERVICIOS PROFESIONALES PARA REALIZAR LAS ACTIVIDADES TÉCNICAS Y OPERATIVAS NECESARIAS EN EL MARCO DEL SISTEMA UNIFICADO DISTRITAL DE INSPECCIÓN, CONTROL Y VIGILANCIA - IVC, BRINDANDO ORIENTACIÓN Y APOYO EN LA DEFINICIÓN, PROGRAMACIÓN Y EJECUCIÓN DE ACTIVIDADES EN TEMAS DE DETERIORO AMBIENTAL QUE GENEREN IMPACTO EN EL DISTRITO CAPITAL</t>
  </si>
  <si>
    <t>PRESTAR SUS SERVICIOS PROFESIONALES PARA REALIZAR LAS ACTIVIDADES TECNICAS Y OPERATIVAS NECESARIAS EN EL MARCO DEL SISTEMA UNIFICADO DISTRITAL DE INSPECCION, VIGILANCIA Y CONTROL - IVC</t>
  </si>
  <si>
    <t>Desarrollar 100% un sistema para generar alertas ambientales.</t>
  </si>
  <si>
    <t>PRESTAR SUS SERVICIOS PARA APOYAR LA CONSTRUCCION DEL SISTEMA DE ALERTAS AMBIENTALES Y DEFINIR LOS MODULOS A IMPLEMENTAR</t>
  </si>
  <si>
    <t>PRESTAR SUS SERVICIOS DE APOYO A LA GESTION EN LA EJECUCION E IMPLEMENTACION DE LA METODOLOGIA PROPUESTA PARA LA CONCEPTUALIZACION DE UN SISTEMA DE ALERTAS TEMPARANAS AMBIENTALES</t>
  </si>
  <si>
    <t>ADICION Y PRORROGA DEL CONTRATO DE PRESTACION DE SERVICIOS NO 1360 DE 2013 CUYO OBJETO ES PRESTAR LOS SERVICIOS DE APOYO AL GRUPO DE ALERTAS AMBIENTALES PARA LA IDENTIFICACION DE LA METODOLOGIA DE DESARROLLO DE UN SISTEMA QUE LAS GENERE.</t>
  </si>
  <si>
    <t>PRESTAR SUS SERVICIOS PROFESIONALES PARA PROYECTAR LAS ACTUACIONES JURIDICAS QUE LE SEAN ENCOMENDADAS, EN MATERIA DE LEGALIZACIÓN  DE PUBLICIDAD EXTERIOR VISUAL</t>
  </si>
  <si>
    <t>PRESTAR SUS SERVICIOS PROFESIONALES PARA REALIZAR LA EVALUACIÓN TÉCNICA RESPECTO A LAS SOLICITUDES DE REGISTRO, CONTROL Y SEGUIMIENTO  A LOS ELEMENTOS DE PUBLICIDAD EXTERIOR VISUAL</t>
  </si>
  <si>
    <t>3-3-1-14-02-18-0811-184</t>
  </si>
  <si>
    <t>CAMBIO CLIMÁTICO</t>
  </si>
  <si>
    <t>CONTRIBUIR 100% EN EL PROCESO DE FORMULACIÓN DEL PLAN REGIONAL DE ADAPTACIÓN Y MITIGACIÓN AL CAMBIO CLIMÁTICO Y LIDERAR LA EJECUCIÓN DE PROYECTOS  ASOCIADOS A ÉSTE, DENTRO DEL DISTRITO CAPITAL</t>
  </si>
  <si>
    <t>03- GASTOS DE PERSONAL</t>
  </si>
  <si>
    <t>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t>
  </si>
  <si>
    <t>ADICIÓN Y PRORROGA NO. 1 AL CONTRATO NO. 681 DE 2013 CUYO OBJETO ES "PRESTAR  SUS SERVICIOS PROFESIONALES PARA REALIZAR EL SEGUIMIENTO Y LA GENERACIÓN DE LOS REPORTES REQUERIDOS EN LOS DIFERENTES PROCESOS DE PLANIFICACIÓN TERRITORIAL DE LA ADAPTACIÓN Y MITIGACIÓN FRENTE AL CAMBIO CLIMÁTICO; EN ARTICULACIÓN CON EL EJE DOS DEL PLAN DE DESARROLLO DISTRITAL".</t>
  </si>
  <si>
    <t>CONTRATACIÓN DIRECTA</t>
  </si>
  <si>
    <t>N/A</t>
  </si>
  <si>
    <t xml:space="preserve"> PRESTAR  SUS SERVICIOS PROFESIONALES PARA REALIZAR EL SEGUIMIENTO Y LA GENERACIÓN DE LOS REPORTES REQUERIDOS EN LOS DIFERENTES PROCESOS DE PLANIFICACIÓN TERRITORIAL DE LA ADAPTACIÓN Y MITIGACIÓN FRENTE AL CAMBIO CLIMÁTICO; EN ARTICULACIÓN CON EL EJE DOS DEL PLAN DE DESARROLLO DISTRITAL.</t>
  </si>
  <si>
    <t>FORMULAR 100% EL PLAN DISTRITAL DE ADAPTACIÓN Y MITIGACIÓN AL CAMBIO CLIMÁTICO Y COORDINAR SU PUESTA EN MARCHA.</t>
  </si>
  <si>
    <t>ADICIÓN Y PRÓRROGA NO. 1 AL CONTRATO NO.436 DE 2013  CUYO OBJETO ES "PRESTAR SUS SERVICIOS PROFESIONALES ESPECIALIZADOS  PARA ORIENTAR LA FORMULACIÓN DEL PLAN DISTRITAL DE ADAPTACIÓN Y MITIGACIÓN A LA VARIABILIDAD Y EL CAMBIO CLIMÁTICO Y SU ARTICULACIÓN CON EL PLAN REGIONAL INTEGRAL DE CAMBIO CLIMÁTICO Y LINEAMIENTOS NACIONALES ASOCIADOS</t>
  </si>
  <si>
    <t>ADICIÓN Y PRÓRROGA NO. 1 AL CONTRATO NO. 107  DE 2013  CUYO OBJETO ES "PRESTAR SUS SERVICIOS PROFESIONALES PARA LA ORIENTACIÓN JURÍDICA EN LA DEFINICIÓN DE POLÍTICAS, INSTRUMENTOS Y DETERMINANTES AMBIENTALES QUE PROPONDRÁ Y EJECUTARÁ LA SDA EN COORDINACIÓN CON LAS ENTIDADES COMPETENTES DEL D. C., DERIVADAS DE LAS ACCIONES DEL CAMBIO CLIMÁTICO EN EL MARCO DEL EJE DOS DEL PLAN DE DESARROLLO 2012 - 2016 BOGOTÁ HUMANA".</t>
  </si>
  <si>
    <t>PRESTAR SUS SERVICIOS DE APOYO PARA REALIZAR EL ANÁLISIS, SEGUIMIENTO Y REPORTE DE LAS ACCIONES, PRESUPUESTO Y EJECUCIÓN FINANCIERA QUE SE REQUIEREN PARA EL CUMPLIMIENTO DE LAS METAS DE LOS PROYECTOS DE INVERSIÓN RELACIONADOS CON LOS PROCESOS DE PLANEACIÓN AMBIENTALCON VISIÓN REGIONAL PARA LA ADAPTACIÓN Y MITIGACIÓN AL CAMBIO CLIMÁTICO EN EL D.C.</t>
  </si>
  <si>
    <t>ADICIÓN Y PRÓRROGA NO. 1  AL CONTRATO  NO. 752 DE 2013  CUYO OBJETO ES "PRESTAR SUS SERVICIOS PROFESIONALES PARA REALIZAR LAS ACTIVIDADES RELACIONADAS CON LA PLANEACIÓN Y EL SEGUIMIENTO DE LAS ACCIONES Y METAS ESTABLECIDAS EN LOS PROCESOS DE PLANEACIÓN AMBIENTAL CON VISIÓN REGIONAL PARA LA ADAPTACIÓN Y MITIGACIÓN AL CAMBIO CLIMÁTICO EN EL DISTRITO CAPITAL"</t>
  </si>
  <si>
    <t>ADICIÓN Y PRORROGA N. 1 AL CONTRATO DE PRESTACION DE SERVICIOS 323 DE 2013 CUYO OBJETO CONSISTE EN PRESTAR SUS SERVICIOS PROFESIONALES EN EL DESARROLLO DE ACTIVIDADES TÉCNICAS PARA EL PROCESO DE FORMULACIÓN DEL PLAN DISTRITAL DE ADAPTACIÓN Y MITIGACIÓN A LA VARIABILIDAD Y AL CAMBIO CLIMÁTICO, EN ELMARCO DEL PROYECTO NO. 811.</t>
  </si>
  <si>
    <t xml:space="preserve">PRESTAR SUS SERVICIOS PROFESIONALES ESPECIALIZADOS  PARA  ORIENTAR LA DEFINICIÓN  Y PUESTA EN MARCHA DEL PLAN DE ACCIÓN DEL PLAN DISTRITAL DE ADAPTACIÓN Y  MITIGACIÓN A LA VARIABILIDAD Y AL CAMBIO CLIMÁTICO </t>
  </si>
  <si>
    <t>PRESTAR SUS SERVICIOS
PROFESIONALES PARA ORIENTAR
JURIDICAMENTE LA DEFINICIÓN DE
POLÍTICAS, INSTRUMENTOS,
DETERMINANTES AMBIENTALES Y EL CUMPLIMIENTO DE LA SENTENCIA DEL CONSEJO DE ESTADO QUE ORDENA LA RECUPERACIÓN DE LA CUENCA HIDROGRÁFICA DEL RIO BOGOTÁ EN LA JURISDICCIÓN DEL DISTRITO CAPITAL EN EL MARCO DE LAS ACCIONES DE CAMBIO CLIMÁTICO.</t>
  </si>
  <si>
    <t>"PRESTAR SUS SERVICIOS PROFESIONALES PARA REALIZAR LAS ACTIVIDADES RELACIONADAS CON LA PLANEACIÓN Y EL SEGUIMIENTO DE LAS ACCIONES Y METAS ESTABLECIDAS EN LOS PROCESOS DE PLANEACIÓN AMBIENTAL CON VISIÓN REGIONAL PARA LA ADAPTACIÓN Y MITIGACIÓN AL CAMBIO CLIMÁTICO EN EL DISTRITO CAPITAL"</t>
  </si>
  <si>
    <t>PRESTAR SUS SERVICIOS PROFESIONALES  EN EL DESARROLLO DE ACTIVIDADES TÉCNICAS PARA INCIAR EL PROCESO DE PUESTA EN MARCHA DEL PLAN DE DE ACCIÓN  DEL PLAN DISTRITAL DE ADAPTACIÓN Y  MITIGACIÓN A LA VARIABILIDAD Y AL CAMBIO CLIMÁTICO.</t>
  </si>
  <si>
    <t>GESTIÓN DEL CONOCIMIENTO E INFORMACIÓN AMBIENTAL</t>
  </si>
  <si>
    <t xml:space="preserve">DIFUNDIR A 2500 USUARIOS / PROMEDIO DÍA ANUAL  INFORMACIÓN, INDICADORES, ESTADÍSTICAS Y VARIABLES AMBIENTALES A TRAVÉS DEL OBSERVATORIOS AMBIENTAL. </t>
  </si>
  <si>
    <t>520-ADQUISICIÓN DE EQUIPOS, MATERIALES, SUMINISTROS, SERVICIOS Y/O PRODUCCIÓN DE MATERIAL TÉCNICO E INFORMACIÓN BASICA SECTORIAL  PLANEACIÓN Y GESTIÓN AMBIENTAL.</t>
  </si>
  <si>
    <t>ADICIÓN Y PRORROGA NO. 1 CONTRATO NO 1452 DE 2013 CUYO OBJETO ES. "PRESTAR SERVICIOS PROFESIONALES EN EL PROCESO DE CONSOLIDACIÓN, ESTRUCTURACIÓN, ALMACENAMIENTO Y DIFUSIÓN DE LOS PRODUCTOS, INDICADORES E INFORMACIÓN DEL OBSERVATORIO AMBIENTAL DE BOGOTÁ"</t>
  </si>
  <si>
    <t>APOYAR LA REALIZACIÓN DE ENCUENTROS, FOROS, TALLERES, CONVERSATORIOS Y MESAS TÉCNICAS, DE INCIDENCIA DISTRITAL QUE DESARROLLE LA DIRECCIÓN DE PLANEACIÓN Y SISTEMAS DE INFORMACIÓN AMBIENTAL DE LA SDA.</t>
  </si>
  <si>
    <t>APOYAR LA FASE DE FORMULACIÓN DE PLAN DE ACCION Y EL TRABAJO PEDAGÓGICO DEL DIFUSIÓN DEL PLAN DISTRITAL DE CAMBIO CLIMATICO.</t>
  </si>
  <si>
    <t>POLÍTICAS E INSTRUMENTOS DE PLANEACIÓN AMBIENTAL</t>
  </si>
  <si>
    <t>FORMULAR EL 100 POR CIENTO DE LAS POLÍTICAS E INSTRUMENTOS DE PLANEACIÓN AMBIENTAL PRIORIZADOS, ASÍ COMO ADELANTAR EL SEGUIMIENTO A LOS YA EXISTENTES.</t>
  </si>
  <si>
    <t>ADICIÓN Y PRÓRROGA AL CONTRATO No. 129 DE 2013, CUYO OBJETO ES "PRESTAR SUS SERVICIOS PROFESIONALES PARA BRINDAR APOYO AL SEGUIMIENTO DEL PLAN DE ACCIÓN CUATRIENAL AMBIENTAL -PACA DISTRITAL 2012-2016, EN EL MARCO DEL PROCESO DE PLANEACIÓN AMBIENTAL DEL D.C".</t>
  </si>
  <si>
    <t>ADICIÓN Y PRÓRROGA AL CONTRATO No. 103 DE 2013, CUYO OBJETO ES "REALIZAR EL SEGUIMIENTO, AJUSTE Y CONSOLIDACIÓN AL PLAN DE ACCIÓN CUATRIENAL AMBIENTAL -PACA DISTRITAL 2012-2016, EN EL MARCO DEL PROCESO DE PLANEACIÓN AMBIENTAL DEL D.C."</t>
  </si>
  <si>
    <t>ADICIÓN Y PRÓRROGA AL CONTRATO No. 389 DE 2013, CUYO OBJETO ES "DEFINIR Y ALIMENTAR INDICADORES DE ECOEFICIENCIA Y GESTIÓN AMBIENTAL, COMO RESULTADO DE LOS AVANCES EN LA IMPLEMENTACIÓN DEL PLAN INSTITUCIONAL DE GESTIÓN AMBIENTAL - PIGA DE LAS ENTIDADES EN EL DISTRITO Y ENMARCADO EN UNA VISIÓN REGIONAL PARA LA ADAPTACIÓN Y MITIGACIÓN AL CAMBIO CLIMÁTICO".</t>
  </si>
  <si>
    <t>ADICIÓN Y PRÓRROGA AL CONTRATO No. 33 DE 2013, CUYO OBJETO ES "APOYAR A LAS ENTIDADES EN EL DISTRITO CAPITAL EN LA FORMULACIÓN SEGUIMIENTO Y VERIFICACIÓN DEL PLAN INSTITUCIONAL DE GESTIÓN AMBIENTAL - PIGA DE ACUERDO A LAS ESTRATEGIAS ESTABLECIDAS PARA LA ADAPTACIÓN Y MITIGACIÓN AL CAMBIO CLIMÁTICO Y EN CUMPLIMIENTO A LA NORMATIVIDAD VIGENTE RELACIONADA".</t>
  </si>
  <si>
    <t>ADICIÓN Y PRÓRROGA AL CONTRATO No. 795 DE 2013, CUYO OBJETO ES "REALIZAR ACTIVIDADES DE APOYO RELACIONADAS CON LA CONCEPTUALIZACIÓN, ORIENTACIÓN, ESTRUCTURACIÓN Y SEGUIMIENTO DE LOS INSTRUMENTOS DE PLANEACIÓN AMBIENTAL".</t>
  </si>
  <si>
    <t>ADICIÓN Y PRÓRROGA AL CONTRATO No. 269 DE 2013, CUYO OBJETO ES "PRESTAR SUS SERVICIOS PROFESIONALES PARA REALIZAR EL ACOMPAÑAMIENTO A LOS PROCESOS DE FORMULACIÓN, AJUSTE Y SEGUIMIENTO DE LOS INSTRUMENTOS DE PLANEACIÓN AMBIENTAL QUE ADELANTE LA SECRETARÍA DISTRITAL DE  AMBIENTE".</t>
  </si>
  <si>
    <t>PRESTAR SUS SERVICIOS PARA APOYAR LAS ACTIVIDADES RELACIONADAS CON EL TRÁMITE, SEGUIMIENTO Y ADMINISTRACIÓN DE LA INFORMACIÓN DERIVADA EN LA FORMULACIÓN DE POLÍTICAS E INSTRUMENTOS DE PLANEACIÓN AMBIENTAL</t>
  </si>
  <si>
    <t>PRESTAR SUS SERVICIOS PROFESIONALES ESPECIALIZADOS EN EL PROCESO DE ORIENTACIÓN EN LA FORMULACIÓN Y SEGUIMIENTO DE LOS LINEAMIENTOS AMBIENTALES REFERIDOS AL ORDENAMIENTO TERRITORIAL Y A INSTRUMENTOS DE PLANEACIÓN AMBIENTAL DEL DISTRITO CAPITAL”</t>
  </si>
  <si>
    <t>REALIZAR ACTIVIDADES TÉCNICAS RELACIONADAS CON PROCESOS DE FORMULACIÓN Y SEGUIMIENTO A INSTRUMENTOS DE PLANEACIÓN RELACIONADOS CON EL ORDENAMIENTO AMBIENTAL DEL TERRITORIO Y GESTIÓN DEL RIESGO EN EL MARCO DE LOS COMPROMISOS ESTABLECIDOS EN EL DECRETO 364 DE 2013</t>
  </si>
  <si>
    <t>PRESTAR SUS SERVICIOS PROFESIONALES PARA APOYAR EL DESARROLLO DE LAS ACTIVIDADES TÉCNICAS REQUERIDAS PARA EL SEGUIMIENTO A LOS INSTRUMENTOS DE PLANEACIÓN AMBIENTAL Y DE ORDENAMIENTO AMBIENTAL DEL TERRITORIO</t>
  </si>
  <si>
    <t>APOYAR Y ORIENTAR LA DEFINICIÓN DE LINEAMIENTOS AMBIENTALES, POLÍTICAS, PLANES PROGRAMAS Y PROYECTOS PARA LA GESTIÓN DEL RIESGO, EN CONCORDANCIA CON LO DISPUESTO EN EL ACUERDO 546 DE 2013 Y DEMÁS COMPETENCIAS DE LA SECRETARIA DE AMBIENTE</t>
  </si>
  <si>
    <t>REALIZAR ACTIVIDADES TÉCNICAS PARA INCORPORACIÓN DE LA GESTIÓN DE RIESGOS EN LA FORMULACIÓN DE INSTRUMENTOS DE PLANIFICACIÓN AMBIENTAL EN CONCORDANCIA CON LAS COMPETENCIAS DE LA SECRETARIA DE AMBIENTE</t>
  </si>
  <si>
    <t>PRESTAR SUS SERVICIOS PROFESIONALES PARA EL ANÁLISIS DE LA INFORMACIÓN TENDIENTE AL SEGUIMIENTO DE POLÍTICAS E INSTRUMENTOS DE PLANEACIÓN AMBIENTAL, ASÍ COMO  LA ELABORACIÓN DE LOS REPORTES CORRESPONDIENTES</t>
  </si>
  <si>
    <t>PRESTAR SUS SERVICIOS PROFESIONALES PARA APOYAR EL SEGUIMIENTO A LAS POLÍTICAS E INSTRUMENTOS DE PLANEACIÓN AMBIENTAL IMPLEMENTADOS A NIVEL LOCAL</t>
  </si>
  <si>
    <t>APOYAR LA LABOR DE SEGUIMIENTO A LA IMPLEMENTACIÓN DE LOS PLANES AMBIENTALES LOCALES (PAL) EN EL MARCO DE LA GESTIÓN REALIZADA POR LAS COMISIONES AMBIENTALES LOCALES EN EL  DISTRITO CAPITAL</t>
  </si>
  <si>
    <t>PRESTAR LOS SERVICIOS PROFESIONALES PARA APOYAR EL  SEGUIMIENTO, REPORTE Y ELABORACIÓN DE DOCUMENTOS  DE  REQUERIDOS PARA  LA FORMULACIÓN Y SEGUIMIENTO DE LAS POLÍTICAS E INSTRUMENTOS DE PLANEACIÓN AMBIENTAL, ASÍ COMO ADELANTAR EL SEGUIMIENTO A LOS YA EXISTENTES</t>
  </si>
  <si>
    <t>PRESTAR LOS SERVICIOS PROFESIONALES PARA  APOYAR LA ARTICULACIÓN DE LAS DIFERENTES  ESCALAS DE PLANEACIÓN AMBIENTAL EN EL DISTRITO CAPITAL, A TRAVÉS DE LA  RETROALIMENTACIÓN DE LAS POLÍTICAS PÚBLICAS AMBIENTALES DEL DISTRITO CAPITAL Y LOS ESCENARIOS LOCALES AMBIENTALES DEL NIVEL BARRIAL”.</t>
  </si>
  <si>
    <t>PRESTAR SUS SERVICIOS PROFESIONALES PARA APOYAR EL SEGUIMIENTO DEL PLAN DE ACCIÓN CUATRIENAL AMBIENTAL -PACA DISTRITAL 2012-2016.</t>
  </si>
  <si>
    <t>PRESTAR SUS SERVICIOS PROFESIONALES PARA EL SEGUIMIENTO AL PLAN DE ACCIÓN CUATRIENAL AMBIENTAL -PACA DISTRITAL 2012-2016.</t>
  </si>
  <si>
    <t>PRESTAR SUS SERVICIOS PROFESIONALES PARA APOYAR LA IMPLEMENTACIÓN DEL PLAN INSTITUCIONAL DE GESTIÓN AMBIENTAL – PIGA DE LAS ENTIDADES EN EL DISTRITO A TRAVÉS DE LA DEFINICIÓN Y SEGUIMIENTO DE INDICADORES DE ECOEFICIENCIA Y GESTIÓN AMBIENTAL.</t>
  </si>
  <si>
    <t>PRESTAR SUS SERVICIOS PROFESIONALES PARA APOYAR EL SEGUIMIENTO Y VERIFICACIÓN DEL PLAN INSTITUCIONAL DE GESTIÓN AMBIENTAL – PIGA DE LAS ENTIDADES DEL DISTRITO CAPITAL.</t>
  </si>
  <si>
    <t xml:space="preserve">PRESTAR SUS SERVICIOS PROFESIONALES PARA APOYAR LA  ORIENTACIÓN Y CONCEPTUALIZACIÓN DE LA FORMULACIÓN Y SEGUIMIENTO DE LAS POLÍTICAS E INSTRUMENTOS DE PLANEACIÓN AMBIENTAL. </t>
  </si>
  <si>
    <t xml:space="preserve">PRESTAR SUS SERVICIOS PROFESIONALES  EN EL DESARROLLO DE LOS PROCESOS DE FORMULACIÓN Y SEGUIMIENTO DE LAS POLÍTICAS E  INSTRUMENTOS DE PLANEACIÓN AMBIENTAL. </t>
  </si>
  <si>
    <t xml:space="preserve"> ADICIÓN Y PRÓRROGA AL CONTRATO No. 298 de 2014, CUYO OBJETO ES "REALIZAR ACTIVIDADES TÉCNICAS RELACIONADAS CON PROCESOS DE FORMULACIÓN Y SEGUIMIENTO A INSTRUMENTOS DE PLANEACIÓN RELACIONADOS CON EL ORDENAMIENTO AMBIENTAL DEL TERRITORIO Y GESTIÓN DEL RIESGO EN EL MARCO DE LOS COMPROMISOS ESTABLECIDOS EN EL DECRETO 364 DE 2013"</t>
  </si>
  <si>
    <t>ADICIÓN Y PRÓRROGA AL CONTRATO No. 52 de 2014, CUYO OBJETO ES "PRESTAR SUS SERVICIOS PROFESIONALES PARA APOYAR EL DESARROLLO DE LAS ACTIVIDADES TÉCNICAS REQUERIDAS PARA EL SEGUIMIENTO A LOS INSTRUMENTOS DE PLANEACIÓN AMBIENTAL Y DE ORDENAMIENTO AMBIENTAL DEL TERRITORIO"</t>
  </si>
  <si>
    <t>ADICIÓN Y PRÓRROGA AL CONTRATO No. 408 de 2014, CUYO OBJETO ES "APOYAR Y ORIENTAR LA DEFINICIÓN DE LINEAMIENTOS AMBIENTALES, POLÍTICAS, PLANES PROGRAMAS Y PROYECTOS PARA LA GESTIÓN DEL RIESGO, EN CONCORDANCIA CON LO DISPUESTO EN EL ACUERDO 546 DE 2013 Y DEMÁS COMPETENCIAS DE LA SECRETARIA DE AMBIENTE"</t>
  </si>
  <si>
    <t>PRESTAR SUS SERVICIOS PROFESIONALES PARA EL APOYO TÉCNICO DE LAS ACTIVIDADES DE
INCORPORACIÓN DE GESTIÓN DE RIESGOS EN LA FORMULACIÓN DE INSTRUMENTOS DE  PLANIFICACIÓN AMBIENTAL EN CONCORDANCIA CON LAS COMPETNCIAS DE LA SECRETARÍA DE AMBIENTE.</t>
  </si>
  <si>
    <t>ADICIÓN Y PRÓRROGA AL CONTRATO No. 72 DE 2014, CUYO OBJETO ES "PRESTAR SUS SERVICIOS PARA APOYAR LAS ACTIVIDADES RELACIONADAS CON EL TRÁMITE, SEGUIMIENTO Y ADMINISTRACIÓN DE LA INFORMACIÓN DERIVADA EN LA FORMULACIÓN DE POLÍTICAS E INSTRUMENTOS DE PLANEACIÓN AMBIENTAL</t>
  </si>
  <si>
    <t>ADICIÓN Y PRÓRROGA AL CONTRATO No. 124 DE 2014, CUYO OBJETO ES "PRESTAR LOS SERVICIOS PROFESIONALES PARA APOYAR EL  SEGUIMIENTO, REPORTE Y ELABORACIÓN DE DOCUMENTOS  DE  REQUERIDOS PARA  LA FORMULACIÓN Y SEGUIMIENTO DE LAS POLÍTICAS E INSTRUMENTOS DE PLANEACIÓN AMBIENTAL, ASÍ COMO ADELANTAR EL SEGUIMIENTO A LOS YA EXISTENTES</t>
  </si>
  <si>
    <t>PRESTAR LOS SERVICIOS PROFESIONALES PARA APOYAR EL PROCESO DE FORMULACIÓN Y EJECUCIÓN DE ESTRATEGIAS DE PARTICIPACIÓN COMUNITARIA, EN EL MARCO DEL DESARROLLO DE LAS POLÍTICAS AMBIENTALES DEL DISTRITO CAPITAL"</t>
  </si>
  <si>
    <t>PRESTAR LOS SERVICIOS PROFESIONALES PARA APOYAR LA FORMULACIÓN E IMPLEMENTACIÓN DE POLÍTICAS E INSTRUMENTOS DE PLANEACIÓN AMBIENTAL LOCAL Y REGIONAL EN RELACIÓN CON LOS RECURSOS HIDROGEOLOGICOS</t>
  </si>
  <si>
    <t>ADICIÓN Y PRORROGA NO. 1 AL CONTRATO  741  DE 2014 CUYO OBJETO ES "PRESTAR SUS SERVICIOS PROFESIONALES PARA REALIZAR LAS ACTIVIDADES RELACIONADAS CON LA PLANEACIÓN Y EL SEGUIMIENTO DE LAS ACCIONES Y METAS ESTABLECIDAS EN LOS PROCESOS DE PLANEACIÓN AMBIENTAL CON VISIÓN REGIONAL PARA LA ADAPTACIÓN Y MITIGACIÓN AL CAMBIO CLIMÁTICO EN EL DISTRITO CAPITAL"</t>
  </si>
  <si>
    <t>ADICIÓN Y PRORRIOGA NO. 1 AL CONTRATO NO. 18 DE 2014PRESTAR SUS SERVICIOS DE APOYO PARA REALIZAR EL ANÁLISIS, SEGUIMIENTO Y REPORTE DE LAS ACCIONES, PRESUPUESTO Y EJECUCIÓN FINANCIERA QUE SE REQUIEREN PARA EL CUMPLIMIENTO DE LAS METAS DE LOS PROYECTOS DE INVERSIÓN RELACIONADOS CON LOS PROCESOS DE PLANEACIÓN AMBIENTALCON VISIÓN REGIONAL PARA LA ADAPTACIÓN Y MITIGACIÓN AL CAMBIO CLIMÁTICO EN EL D.C.</t>
  </si>
  <si>
    <t>DESARROLLAR 100% EL MODELO DE GESTIÓN INTERSECTORIAL EN SALUD AMBIENTAL PARA EL DISTRITO CAPITAL.</t>
  </si>
  <si>
    <t>ADICIÓN Y PRÓRROGA AL CONTRATO No. 560 DE 2013, CUYO OBJETO ES "PRESTAR SUS SERVICIOS PROFESIONALES ESPECIALIZADOS PARA ORIENTAR DESDE EL ENFOQUE DE SALUD AMBIENTAL, EL PROCESO DE CONCEPTUALIZACIÓN Y SEGUIMIENTO DE LOS INSTRUMENTOS DE PLANEACIÓN AMBIENTAL  PRIORIZADOS".</t>
  </si>
  <si>
    <t>COORDINACIÓN INTERINSTITUCIONAL PARA LA GESTIÓN AMBIENTAL</t>
  </si>
  <si>
    <t>FORTALECER EL 100% LAS INSTANCIAS DE COORDINACIÓN PARA LA GESTIÓN AMBIENTAL DISTRITAL</t>
  </si>
  <si>
    <t>ADICIÓN Y PRORROGA No. 1 AL CONTRATO No. 439 de 2014 CUYO OBJETO ES "PRESTAR SERVICIOS PROFESIONALES PARA LA ELABORACIÓN Y REDACCIÓN EN TÉRMINOS DE PUBLICABLES QUE PERMITAN POSTERIORMENTE SU DIFUSIÓN MASIVA DE LOS INFORMES QUE SON RESPONSABILIDAD DEL SECTOR AMBIENTE"</t>
  </si>
  <si>
    <t>PRESTAR SUS SERVICIOS PROFESIONALES ESPECIALIZADOS PARA DIRIGIR Y ORIENTAR EL PROCESO DE FORULACIÓN Y SEGUIMIENTO DE INSTRUMENTOS DE PLANEACIÓN AMBIENTAL DESDE LA PERSPECTIVA DE SALUD AMBIENTAL, EN EL MARCO DEL PROYECTO 811.</t>
  </si>
  <si>
    <t>DESARROLLAR  4 ESTUDIOS PARA DETERMINAR INSTRUMENTOS ECONÓMICOS ORIENTADOS A LA PROTECCIÓN Y CONSERVACIÓN AMBIENTAL, Y APOYAR LA COORDINACIÓN PARA SU IMPLEMENTACIÓN</t>
  </si>
  <si>
    <t xml:space="preserve">ADICIÓN Y PRORROGÁ DEL CONTRATO NO. 072 DE 2013 CUYO OBJETO ES  PRESTAR SERVICIOS PROFESIONALES EN LA IDENTIFICACIÓN, CONSOLIDACIÓN Y EVALUACIÓN DE LOS ESTUDIOS SOBRE INSTRUMENTOS ECONÓMICOS AMBIENTALES QUE LE SEAN ASIGNADOS  </t>
  </si>
  <si>
    <t xml:space="preserve"> PRESTAR SERVICIOS PROFESIONALES  PARA  APOYAR, COMPILAR, PROYECTAR Y GENERAR DOCUMENTOS PARA EL DESARROLLO Y FORMULACIÓN DE ESTUDIOS PARA LA GENERACIÓN DE INSTRUMENTOS ECONÓMICOS AMBIENTALES</t>
  </si>
  <si>
    <t>PRESTAR SERVICIOS PROFESIONALES EN LA PRIORIZACIÓN, SEGUIMIENTO Y ANÁLISIS DE
VIABILIDAD DE LOS ESTUDIOS SOBRE INSTRUMENTOS ECONÓMICOS AMBIENTALES GENERADOS O
QUE SE DEBAN GENERAR EN EL DC, INCLUYENDO LAS NECESIDADES DE LOS ECOSISTEMAS DE
MAYOR RELEVANCIA</t>
  </si>
  <si>
    <t xml:space="preserve"> PRESTAR LOS SERVICIOS PROFESIONALES PARA LA GENERACIÓN DE LINEAMIENTOS Y DEFINICIÓN DE INSTRUMENTOS E INCENTIVOS ECONÓMICOS FINANCIEROS Y TRIBUTARIOS DIRIGIDOS A LOS TEMAS RELACIONADOS CON LOS IMPACTOS GENERADOS POR LA EXPLOTACIÓN MINERA, Y PARA LA PRESERVACIÓN DE LAS ÁREA PROTEGIDAS DEL DISTRITO CAPITAL</t>
  </si>
  <si>
    <t>AUNAR RECURSOS TÉCNICOS, HUMANOS, FINANCIEROS Y DE CONOCIMIENTO PARA LA REALIZACIÓN DE ACCIONES Y ACTIVIDADES TENDIENTES A LA PLANEACIÓN, IMPLEMENTACIÓN Y ARTICULACIÓN DE ACTORES EN LA PRE – PRODUCCIÓN Y PRODUCCIÓN DE LA ECO HAKATON DE SEPTIEMBRE DE 2014</t>
  </si>
  <si>
    <t>ECOURBANISMO Y CONSTRUCCIÓN SOSTENIBLE</t>
  </si>
  <si>
    <t>ESTABLECER  EL 100% DE LOS CRITERIOS DE ECOURBANISMO Y CONSTRUCCIÓN SOSTENIBLE A LAS SOLICITUDES PRESENTADAS</t>
  </si>
  <si>
    <t>PRESTACIÓN DEL SERVICIO PARA LA REALIZACIÓN DE LA JORNADA DE LANZAMIENTO DEL
PROGRAMA BOGOTÁ CONSTRUCCIÓN SOSTENIBLE.</t>
  </si>
  <si>
    <t>PRESTAR SUS SERVICIOS PROFESIONALES PARA DESARROLLAR EL PROCESO  DE GESTIÓN INTERSECTORIAL DEL D.C., EN EL MARCO DE LAS COMISIONES INTERSECTORIALES Y SU ALCANCE CON LAS DIFERENTES DEPENDENCIAS DE LA SECRETARÍA DISTRITAL DE AMBIENTE.</t>
  </si>
  <si>
    <t>REALIZAR ACTIVIDADES ADMINISTRATIVAS, LOGÍSTICAS, DE ARCHIVO Y TRÁMITES DE DOCUMENTACIÓN, ACOMPAÑANDO  EL PROCESO DE COORDINACIÓN DE LAS COMISIONES INTERSECTORIALES Y SU ALCANCE CON LAS DIFERENTES DEPENDENCIAS DE LA SDA REQUERIDAS POR LA DIRECCIÓN DE PLANEACIÓN Y SISTEMAS DE INFORMACIÓN AMBIENTAL.””.</t>
  </si>
  <si>
    <t>PRESTAR SUS SERVICIOS PROFESIONALES PARA APOYAR EL PROCESO DE IMPLEMENTACIÓN Y SEGUIMIENTO A LAS POLÍTICAS PÚBLICAS AMBIENTALES Y LOS INSTRUMENTOS DE PLANEACIÓN AMBIENTAL EN EL DISTRITO CAPITAL, A TRAVÉS DEL FORTALECIMIENTO DE LAS INSTANCIAS DE COORDINACIÓN INTERINSTITUCIONAL.</t>
  </si>
  <si>
    <t>PRESTAR SERVICIOS PROFESIONALES PARA LA ELABORACIÓN Y REDACCIÓN EN TÉRMINOS DE PUBLICABLES QUE PERMITAN POSTERIORMENTE SU DIFUSIÓN MASIVA DE LOS INFORMES QUE SON RESPONSABILIDAD DEL SECTOR AMBIENTE</t>
  </si>
  <si>
    <t>PRESTAR SERVICIOS PROFESIONALES PARA EL PROCESO DE CONSOLIDACIÓN, ESTRUCTURACIÓN E INTEGRACIÓN DE LOS PRODUCTOS, INFORMACIÓN E INDICADORES PARA LA CONSTRUCCIÓN DEL INFORME ANUAL DEL EJE 2 DEL PLAN DE DESARROLLO BOGOTÁ HUMANA: UN TERRITORIO QUE ENFRENTA EL CAMBIO CLIMÁTICO Y SE ORDENA ALREDEDOR DEL AGUA, INCLUYENDO TODOS SUS PROGRAMAS, PROYECTOS Y METAS</t>
  </si>
  <si>
    <t>"PRESTAR SERVICIOS PROFESIONALES EN EL PROCESO DE CONSOLIDACIÓN, ESTRUCTURACIÓN, ALMACENAMIENTO Y DIFUSIÓN DE LOS PRODUCTOS, INDICADORES E INFORMACIÓN DEL OBSERVATORIO AMBIENTAL DE BOGOTÁ"</t>
  </si>
  <si>
    <t>FORMULAR Y PONER EN MARCHA 6 PROYECTOS DEL PLAN DE INVESTIGACIÓN AMBIENTAL  DE BOGOTÁ 2012-2019</t>
  </si>
  <si>
    <t>ADICIÓN Y PRORROGA NO. 1 AL CONTRATAO NO. 062 DE 2013  CUYO OBJETO ES: "REALIZAR LA COORDINACIÓN DE GESTIÓN INSTITUCIONAL PARA LA IMPLEMENTACIÓN DEL PLAN DE INVESTIGACIÓN AMBIENTAL DE BOGOTÁ D.C. EN CONCERTACIÓN CON OTRAS INSTANCIAS PÚBLICAS Y PRIVADAS"</t>
  </si>
  <si>
    <t>PRESTAR LOS SERVICIOS PROFESIONALES PARA ORIENTAR Y CONCERTAR LA IMPLEMENTACIÓN
DE LÍNEAS PRIORITARIAS DEL PLAN DE INVESTIGACIÓN AMBIENTAL DE BOGOTÁ D.C. 2012-2019, ASÍ
COMO LA CONSECUCIÓN DE RECURSOS TÉCNICOS Y-O FINANCIEROS DE COOPERACIÓN
INTERNACIONAL, PARA LA FORMULACIÓN Y PUESTA EN MARCHA DE ALIANZAS Y-O PROYECTOS
AMBIENTALES DE INVESTIGACIÓN¿.</t>
  </si>
  <si>
    <t xml:space="preserve">REALIZAR LAS ACTIVIDADES TÉCNICO - ADMINISTRATIVAS QUE SOPORTEN LA IMPLEMENTACIÓN DEL PLAN DE INVESTIGACIÓN AMBIENTAL DE BOGOTÁ D.C. 2012-2019 </t>
  </si>
  <si>
    <t>"REALIZAR LA COORDINACIÓN DE GESTIÓN INSTITUCIONAL PARA LA IMPLEMENTACIÓN DEL PLAN DE INVESTIGACIÓN AMBIENTAL DE BOGOTÁ D.C. EN CONCERTACIÓN CON OTRAS INSTANCIAS PÚBLICAS Y PRIVADAS"</t>
  </si>
  <si>
    <t>PROMOVER ACCIONES CONCRETAS POR PARTE DE LAS CIUDADES FIRMANTES DE LA “DECLARACIÓN DE BOGOTÁ DE CIUDADES HUMANAS FRENTE AL CAMBIO CLIMÁTICO” (2012), MEDIANTE EL DESARROLLO Y LA IMPLEMENTACIÓN DE UNA BATERÍA DE ÍNDICES E INDICADORES SINTÉTICOS QUE PERMITAN MEDIR LOS IMPACTOS Y LA EFICACIA DE LAS MEDIDAS DE MITIGACIÓN Y ADAPTACIÓN AL CAMBIO CLIMÁTICO, EN TRES CIUDADES FIRMANTES DE LA “DECLARACIÓN DE BOGOTÁ DE CIUDADES HUMANAS FRENTE AL CAMBIO CLIMÁTICO</t>
  </si>
  <si>
    <t>APOYAR EL DESARROLLO E IMPLEMENTACIÓN, DE PROPUESTAS AMBIENTALES REGIONALES FORMULADAS DESDE LA CIUDAD Y LA REGIÓN, QUE AYUDEN A FORTALECER ACCIONES PARA EL ORDENAMIENTO Y PLANIFICACIÓN TERRITORIAL CON DIVERSOS ACTORES E INSTITUCIONES</t>
  </si>
  <si>
    <t>ORIENTAR LA GESTIÓN DE LA SECRETARÍA DISTRITAL DE AMBIENTE EN EL MARCO DE LA CONSTRUCCIÓN DE LA AGENDA AMBIENTAL DEL PROYECTO DE LA REGIÓN ADMINISTRATIVA Y DE PLANEACIÓN ESPECIAL RAPE – REGIÓN CAPITAL</t>
  </si>
  <si>
    <t> 77101600</t>
  </si>
  <si>
    <t xml:space="preserve"> "ARTICULAR LAS PROPUESTAS REGIONALES, FORMULADAS DESDE LA CIUDAD Y   LA REGIÓN, ORIENTADA A LA RECUPERACIÓN Y PRESERVACIÓN DEL AMBIENTE DESDE UNA NOCIÓN DE ESTRUCTURA ECOLÓGICA PRINCIPAL."</t>
  </si>
  <si>
    <t>DISEÑAR E IMPLEMENTAR 100% LA POLÍTICA PÚBLICA PARA FOMENTAR PROCESOS DE ECOURBANISMO Y CONSTRUCCIÓN, CON ÉNFASIS EN SOSTENIBILIDAD MEDIOAMBIENTAL Y ECONÓMICA.</t>
  </si>
  <si>
    <t>ADICIÓN CONTRATO 1369 DE 2013 CUYO OBJETO ES PRESTAR SUS SERVICIOS PROFESIONALES PARA APOYAR LA CONSTRUCCIÓN DEL MARCO NORMATIVO Y JURÍDICO DE LA POLÍTICA PÚBLICA DE ECOURBANISMO Y CONSTRUCCIÓN SOSTENIBLE."</t>
  </si>
  <si>
    <t>CONTRATAR LA PRESTACIÓN DEL SERVICIO DE TRANSPORTE TERRESTRE AUTOMOTOR ESPECIAL EN VEHÍCULOS TIPO CAMIONETA, DOBLE CABINA Y VANS, CON EL FIN DE APOYAR LAS ACTIVIDADES QUE DESARROLLA LA SECRETARIA DISTRITAL DE AMBIENTE DE ACUERDO CON LAS CARACTERÍSTICAS TÉCNICAS DEFINIDAS POR LA SECRETARIA.</t>
  </si>
  <si>
    <t>AUTOGESTIÓN Y AUTORREGULACIÓN AMBIENTAL EMPRESARIAL</t>
  </si>
  <si>
    <t>VINCULAR A 2.500 EMPRESAS EN PROCESOS DE AUTOGESTIÓN Y AUTORREGULACIÓN COMO ESTRATEGIA DE MITIGACIÓN Y ADAPTACIÓN AL CAMBIO CLIMÁTICO.</t>
  </si>
  <si>
    <t>PRESTAR EL SERVICIO DE  REALIZACION DE EVENTOS Y ACTIVIDADES LOGÍSTICAS DE LA SECRETARIA DISTRITAL DE AMBIENTE PARA LA SOCIALIZACIÓN Y DIVULGACIÓN A LA CIUDADANÍA DE LA GESTIÓN REALIZADA EN EL DISTRITO CAPITAL, EN EL MARCO DE SUS COMPENTENCIAS.</t>
  </si>
  <si>
    <t>LICITACIÓN</t>
  </si>
  <si>
    <t>02-DOTACIÓN</t>
  </si>
  <si>
    <t> 82121500 </t>
  </si>
  <si>
    <t>CONTRATAR EL SUMINISTRO DE MATERIAL IMPRESO, EDITORIAL DIVULGATIVO Y PIEZAS DE COMUNICACIÓN INSTITUCIONALES REQUERIDAS POR LA SECRETARÍA DISTRITAL DE AMBIENTE, PARA SOCIALIZAR Y TRANSMITIR A LA CIUDADANÍA, INFORMACIÓN RELACIONADA CON LOS PROGRAMAS, PLANES, EVENTOS, TRÁMITES Y PROYECTOS LIDERADOS POR LA AUTORIDAD AMBIENTAL EN EL DISTRITO CAPITAL</t>
  </si>
  <si>
    <t>PRESTAR LOS SERVICIOS PROFESIONALES BRINDANDO APOYO EN LA CONSTRUCCIÓN DEL COMPONENTE AMBIENTAL PARA EL ESTABLECIMIENTO DE DETERMINANTES DE ECOURBANISMO Y CONSTRUCCIÓN SOSTENIBLE.</t>
  </si>
  <si>
    <t>ACTUALIZAR 100% EL CÓDIGO DE CONSTRUCCIÓN DE BOGOTÁ CON PERSPECTIVA DE SOSTENIBILIDAD, INCLUYENDO ESTÁNDARES DE CONSTRUCCIÓN SOSTENIBLE Y UN SISTEMA DE CERTIFICACIÓN DE CONSTRUCCIONES SOSTENIBLES.</t>
  </si>
  <si>
    <t xml:space="preserve">ADICIÓN CONTRATO N° 677 DE 2013 CUYO OBJETO ES ORIENTAR LA ACTUALIZACIÓN DEL CÓDIGO DE CONSTRUCCIÓN DE BOGOTÁ CON PERSPECTIVA DE SOSTENIBILIDAD, EN EL MARCO DEL PROYECTO DE PLANEACIÓN AMBIENTAL CON VISIÓN REGIONAL PARA LA ADAPTACIÓN Y MITIGACIÓN AL CAMBIO CLIMÁTICO EN EL D.C. </t>
  </si>
  <si>
    <t xml:space="preserve">ORIENTAR LA ACTUALIZACIÓN DEL CÓDIGO DE CONSTRUCCIÓN DE BOGOTÁ CON PERSPECTIVA DE SOSTENIBILIDAD, EN EL MARCO DEL PROYECTO DE PLANEACIÓN AMBIENTAL CON VISIÓN REGIONAL PARA LA ADAPTACIÓN Y MITIGACIÓN AL CAMBIO CLIMÁTICO EN EL D.C. </t>
  </si>
  <si>
    <t>ADICIÓN CONTRATO N° 330 DE 2013 CUYO OBJETO ES PRESTAR LOS SERVICIOS PROFESIONALES BRINDANDO APOYO EN LA CONSTRUCCIÓN DEL COMPONENTE AMBIENTAL PARA EL ESTABLECIMIENTO DE DETERMINANTES DE ECOURBANISMO Y CONSTRUCCIÓN SOSTENIBLE EN EL MARCO PROYECTO DE PLANEACIÓN AMBIENTAL CON VISIÓN REGIONAL PARA LA ADAPTACIÓN Y MITIGACIÓN AL CAMBIO CLIMÁTICO EN EL D.C</t>
  </si>
  <si>
    <t xml:space="preserve">
PRESTAR LOS SERVICIOS PROFESIONALES BRINDANDO APOYO EN LA CONSTRUCCIÓN DEL COMPONENTE AMBIENTAL PARA EL ESTABLECIMIENTO DE DETERMINANTES DE ECOURBANISMO Y CONSTRUCCIÓN SOSTENIBLE
</t>
  </si>
  <si>
    <t>ADICIÓN CONTRATO N° 318 DE 2013 CUYO OBJETO ES PRESTAR LOS SERVICIOS PROFESIONALES BRINDANDO APOYO EN EL COMPONENTE FORESTAL Y PAISAJISTICO PARA EL ESTABLECIMIENTO DE DETERMINANTES DE ECOURBANISMO Y CONSTRUCCION SOSTENIBLE EN EL MARCO DEL PROYECTO DE PLANECIÓN AMBIENTAL CON VISIÓN REGIONAL PARA LA ADAPTACIÓN Y MITIGACIÓN AL CAMBIO CLIMÁTICO EN EL D.C.</t>
  </si>
  <si>
    <t>PRESTAR LOS SERVICIOS PROFESIONALES BRINDANDO APOYO EN EL COMPONENTE FORESTAL Y PAISAJISTICO PARA EL ESTABLECIMIENTO DE DETERMINANTES DE ECOURBANISMO Y CONSTRUCCION SOSTENIBLE</t>
  </si>
  <si>
    <t>ADICIÓN CONTRATO 857 DE 2013 CUYO OBJETO ES PRESTAR LOS SERVICIOS PROFESIONALES BRINDANDO APOYO AL COMPONENTE ARQUITECTÓNICO Y URBANISTICO EN PROYECTOS DE VIVIENDA E INFRAESTRUCTURA PARA EL ESTABLEIMIENTO DE  DETERMINANTES  DE ECOURBANISMO Y CONSTRUCCIÓN SOSTENIBLE,  EN EL MARCO PROYECTO DE PLANEACIÓN AMBIENTAL CON VISIÓN REGIONAL PARA LA ADAPTACIÓN Y MITIGACIÓN AL CAMBIO CLIMÁTICO  EN EL DISTRITO CAPITAL</t>
  </si>
  <si>
    <t>PRESTAR LOS SERVICIOS PROFESIONALES PARA ADELANTAR ACTIVIDADES RELACIONADAS CON EL ESTABLECIMIENTO DE DETERMINANTES DE ECOURBANISMO Y CONSTRUCCIÓN SOSTENIBLE, EN EL COMPONENTE ARQUITECTÓNICO Y URBANÍSTICO EN PROYECTOS DE VIVIENDA E INFRAESTRUCTURA</t>
  </si>
  <si>
    <t>ADICIÓN Y PRORROGA nO. 1 AL CONTRATO DE PRESTACIÓN DE SERVICIOS No. 73 DE 2014 CUYO OBJETO ES "REALIZAR ACTIVIDADES ADMINISTRATIVAS, LOGÍSTICAS, DE ARCHIVO Y TRÁMITES DE DOCUMENTACIÓN, ACOMPAÑANDO  EL PROCESO DE COORDINACIÓN DE LAS COMISIONES INTERSECTORIALES Y SU ALCANCE CON LAS DIFERENTES DEPENDENCIAS DE LA SDA REQUERIDAS POR LA DIRECCIÓN DE PLANEACIÓN Y SISTEMAS DE INFORMACIÓN AMBIENTAL.”.</t>
  </si>
  <si>
    <t xml:space="preserve">ADICIÓN CONTRATO N° 274 DE 2013 CUYO OBJETO ES APOYAR  EL COMPONENTE BIOCLIMÁTICO DEL URBANISMO Y LAS EDIFICACIONES PARA EL ESTABLECIMIENTO DE DETERMINANTES DE ECOURBANISMO Y CONSTRUCCIÓN SOSTENIBLE, EN EL MARCO DEL PROYECTO PLANEACIÓN AMBIENTAL CON VISIÓN REGIONAL PARA LA ADAPTACIÓN Y MITIGACIÓN AL CAMBIO CLIMÁTICO EN EL D.C.  </t>
  </si>
  <si>
    <t>PRESTAR LOS SERVICIOS PROFESIONALES APOYANDO EL COMPONENTE ARQUITECTÓNICO Y URBANÍSTICO PARA EL ESTABLECIMIENTO DE DETERMINANTES DE ECOURBANISMO Y CONSTRUCCIÓN SOSTENIBLE</t>
  </si>
  <si>
    <t xml:space="preserve">ADICIÓN CONTRATO N° 199 DE 2013 CUYO OBJETO ES  PRESTAR LOS SERVICIOS PROFESIONALES BRINDADO APOYO EN LA CONSTRUCCIÓN DE CRITERIOS DE ECOURBANISMO Y EDIFICACIOENS PARA EL ESTABLECIMIENTO DE DETERMINANTES DE ECOURBANISMO Y CONSTRUCCIÓN SOSTENIBLE EN EL MARCO DEL PROYECTO PLANEACIÓN AMBIENTAL CON VISIÓN REGIONAL PARA LA ADAPTACIÓN AL CAMBIO CLIMÁTICO EN EL D.C..  </t>
  </si>
  <si>
    <t>PRESTAR LOS SERVICIOS PROFESIONALES PARA REALIZAR ACTIVIDADES RELACIONADAS CON LA CONSTRUCCIÓN DE CRITERIOS DE ECOURBANISMO PARA EL ESTABLECIMIENTO DE DETERMINANTES DE ECOURBANISMO Y CONSTRUCCIÓN SOSTENIBLE EN EDIFICACIONES</t>
  </si>
  <si>
    <t>ADICIÓN CONTRATO 600 DE 2013 CUYO OBJETO ES PRESTAR SERVICIOS PROFESIONALES EN LA ARTICULACIÓN Y CUMPLIMIENTO DE LAS ACTIVIDADES RELACIONADAS CON EL ESTABLECIMIENTO DEL 100% DE LOS CRITERIOS DE ECOURBANISMO Y COSNTRUCCIÓN</t>
  </si>
  <si>
    <t>“PRESTAR LOS SERVICIOS PROFESIONALES PARA REALIZAR ACTIVIDADES RELACIONADAS CON  LA ARTICULACIÓN Y CUMPLIMIENTO DE LOS CRITERIOS DE ECO URBANISMO Y CONSTRUCCIÓN SOSTENIBLE DE SOLICITUDES PRESENTADAS A LA SECRETARÍA DISTRITAL DE AMBIENTE</t>
  </si>
  <si>
    <t>77101802 </t>
  </si>
  <si>
    <t>PRESTAR SUS SERVICIOS
PROFESIONALES PARA REALIZAR
AUDITORIAS AMBIENTALES DE LAS
EMPRESAS PARTICIPES EN LA DECIMA CUARTA CONVOCATORIA DEL NIVEL IV DEL PROGRAMA DE EXCELENCIA AMBIENTAL DISTRITAL PREAD</t>
  </si>
  <si>
    <t>PRESTAR SUS SERVICIOS
PROFESIONALES PARA REALIZAR
AUDITORIAS AMBIENTALES DE LAS
EMPRESAS PARTICIPES EN LA DECIMA  CUARTA CONVOCATORIA DEL NIVEL IV DEL PROGRAMA DE EXCELENCIA AMBIENTAL DISTRITAL PREAD</t>
  </si>
  <si>
    <t>ADICIÓN CONTRATO N° 324 DE 2013 CUYO OBJETO ES PRESTAR SUS SERVICIOS PROFESIONALES PARA ARTICULAR LA OPERACIÓN, DESARROLLO E IMPLEMENTACIÓN DE ACTIVIDADES RELACIONADAS CON LOS PROCESOS DE AUTOGESTIÓN Y AUTORREGULACIÓN EMPRESARIAL DEL NIVEL 1 ACERCAR, EN EL MARCO DEL PROYECTO DE PLANEACIÓN AMBIENTAL CON VISIÓN REGIONAL PARA LA ADAPTACIÓN Y MITIGACIÓN AL CAMBIO CLIMÁTICO DEL DISTRITO CAPITAL.</t>
  </si>
  <si>
    <t>PRESTAR SUS SERVICIOS PROFESIONALES PARA ARTICULAR LA OPERACIÓN, DESARROLLO E IMPLEMENTACIÓN  DE  ACTIVIDADES RELACIONADAS CON  LOS PROCESOS DE AUTOGESTIÓN Y AUTORREGULACIÓN EMPRESARIAL DEL NIVEL I ACERCAR.</t>
  </si>
  <si>
    <t>ADICIÓN CONTRATO N° 377 DE 2013 CUYO OBJETO ES APOYAR LAS ACTIVIDADES DE  EVALUACIÓN Y DEL NIVEL I ACERCAR  RELACIONADOS CON LOS PROCESOS DE AUTOGESTIÓN Y AUTOREGULACIÓN EMPRESARIAL  EN EL MARCO DEL PROYECTO PLANEACIÓN AMBIENTAL CON VISIÓN REGIONAL PARA LA ADAPTACIÓN Y MITIGACIÓN AL CAMBIO CLIMÁTICO EN EL DISTRITO CAPITAL.</t>
  </si>
  <si>
    <t>PRESTAR SUS SERVICIOS PROFESIONALES PARA ARTICULAR LA OPERACIÓN, DESARROLLO E IMPLEMENTACIÓN DE ACTIVIDADES RELACIONADAS CON LOS PROCESOS DE AUTOGESTIÓN Y AUTORREGULACIÓN EMPRESARIAL DEL NIVEL 1 ACERCAR</t>
  </si>
  <si>
    <t>ADICIÓN CONTRATO N° 309 DE 2013 CUYO OBJETO ES PRESTAR SUS SERVICIOS PROFESIONALES PARA EL ACOMPAÑAMIENTO A LAS EMPRESAS VINCULADAS AL PROGRAMA GAE NIVEL I ACERCAR, EN EL MARCO DEL PROYECTO PLANEACIÓN AMBIENTAL CON VISIÓN REGIONAL PARA LA ADAPTACIÓN Y MITIGACIÓN AL CAMBIO CLIMÁTICO EN EL DISTRITO CAPITAL.</t>
  </si>
  <si>
    <t>PRESTAR SUS SERVICIOS PROFESIONALES PARA APOYAR  EL PROCESO DE VINCULACIÓN, DIAGNÓSTICO Y SEGUIMIENTO A LAS EMPRESAS DEL PROGRAMA GAE - NIVEL I ACERCAR</t>
  </si>
  <si>
    <t>ADICIÓN CONTRATO N° 153 DE 2013 CUYO OBJETO ES PRESTAR SUS SERVICIOS PROFESIONALES PARA EL ACOMPAÑAMIENTO A LAS EMPRESAS VINCULADAS AL PROGRAMA GAE NIVEL I ACERCAR, EN EL MARCO DEL PROYECTO PLANEACIÓN AMBIENTAL CON VISIÓN REGIONAL PARA LA ADAPTACIÓN Y MITIGACIÓN AL CAMBIO CLIMÁTICO EN EL DISTRITO CAPITAL.</t>
  </si>
  <si>
    <t>PRESTAR SUS SERVICIOS PROFESIONALES PARA APOYAR  EL PROCESO DE VINCULACIÓN, DIAGNÓSTICO Y SEGUIMIENTO A LAS EMPRESAS DEL PROGRAMA GAE - NIVEL I ACERCAR.</t>
  </si>
  <si>
    <t>ADICIÓN CONTRATO N° 336 DE 2013 CUYO OBJETO ES PRESTAR SUS SERVICIOS PROFESIONALES PARA EL ACOMPAÑAMIENTO A LAS EMPRESAS VINCULADAS AL PROGRAMA GAE NIVEL I ACERCAR, EN EL MARCO DEL PROYECTO PLANEACIÓN AMBIENTAL CON VISIÓN REGIONAL PARA LA ADAPTACIÓN Y MITIGACIÓN AL CAMBIO CLIMÁTICO EN EL DISTRITO CAPITAL.</t>
  </si>
  <si>
    <t>ADICIÓN CONTRATO N° 304 DE 2013 CUYO OBJETO ES PRESTAR SUS SERVICIOS PROFESIONALES PARA ARTICULAR LA OPERACIÓN, DESARROLLO E IMPLEMENTACIÓN DE ACTIVIDADES RELACIONADAS CON LOS PROCESOS DE AUTOGESTIÓN Y AUTORREGULACIÓN EMPRESARIAL DEL NIVEL II -  PRODUCCIÓN SOSTENIBLE, EN EL MARCO DEL PROYECTO DE PLANEACIÓN AMBIENTAL CON VISIÓN REGIONAL PARA LA ADAPTACIÓN Y MITIGACIÓN AL CAMBIO CLIMÁTICO EN EL DISTRITO CAPITAL.</t>
  </si>
  <si>
    <t>PRESTAR SUS SERVICIOS PROFESIONALES PARA ARTICULAR LA OPERACIÓN, DESARROLLO E IMPLEMENTACIÓN DE ACTIVIDADES RELACIONADAS CON LOS PROCESOS DE AUTOGESTIÓN Y AUTORREGULACIÓN EMPRESARIAL DEL NIVEL II -  PRODUCCIÓN SOSTENIBLE, EN EL MARCO DEL PROYECTO DE PLANEACIÓN AMBIENTAL CON VISIÓN REGIONAL PARA LA ADAPTACIÓN Y MITIGACIÓN AL CAMBIO CLIMÁTICO EN EL DISTRITO CAPITAL.</t>
  </si>
  <si>
    <t>ADICIÓN CONTRATO N° 311 DE 2013 CUYO OBJETO ES PRESTAR LOS SERVICIOS PROFESIONALES EN EL ACOMPAÑAMIENTO A LAS EMPRESAS VINCULADAS AL PROGRAMA GAE NIVEL II PRODUCCIÓN SOSTENIBLE, EN EL MARCO DEL PROYECTO PLANEACIÓN AMBIENTAL CON VISIÓN REGIONAL PARA LA ADAPTACIÓN Y MITIGACIÓN AL CAMBIO CLIMÁTICO EN EL DISTRITO CAPITAL.</t>
  </si>
  <si>
    <t>PRESTAR SUS SERVICIOS PROFESIONALES PARA BRINDAR APOYO Y SEGUIMIENTO A LAS EMPRESAS VINCULADAS AL NIVEL II – PRODUCCIÓN SOSTENIBLE, LÍNEA DE AUTOGESTIÓN Y AUTORREGULACIÓN AMBIENTAL EMPRESARIAL</t>
  </si>
  <si>
    <t>ADICIÓN CONTRATO N° 338 DE 2013 CUYO OBJETO ES PRESTAR LOS SERVICIOS PROFESIONALES EN EL ACOMPAÑAMIENTO A LAS EMPRESAS VINCULADAS AL PROGRAMA GAE NIVEL II PRODUCCIÓN SOSTENIBLE, EN EL MARCO DEL PROYECTO PLANEACIÓN AMBIENTAL CON VISIÓN REGIONAL PARA LA ADAPTACIÓN Y MITIGACIÓN AL CAMBIO CLIMÁTICO EN EL DISTRITO CAPITAL.</t>
  </si>
  <si>
    <t>PRESTAR SUS SERVICIOS PROFESIONALES PARA APOYAR EL SEGUIMIENTO A LAS ACTIVIDADES DEL NIVEL II PRODUCCIÓN SOSTENIBLE RELACIONADAS CON LOS PROCESOS DE AUTOGESTIÓN Y AUTORREGULACIÓN EMPRESARIAL</t>
  </si>
  <si>
    <t>ADICIÓN CONTRATO N° 157 DE 2013 CUYO OBJETO ES PRESTAR LOS SERVICIOS PROFESIONALES EN EL ACOMPAÑAMIENTO A LAS EMPRESAS VINCULADAS AL PROGRAMA GAE NIVEL II PRODUCCIÓN SOSTENIBLE, EN EL MARCO DEL PROYECTO PLANEACIÓN AMBIENTAL CON VISIÓN REGIONAL PARA LA ADAPTACIÓN Y MITIGACIÓN AL CAMBIO CLIMÁTICO EN EL DISTRITO CAPITAL.</t>
  </si>
  <si>
    <t>PRESTAR SUS SERVICIOS PROFESIONALES PARA APOYAR  EL SEGUIMIENTO A LAS ACTIVIDADES DEL NIVEL II PRODUCCIÓN SOSTENIBLE RELACIONADAS CON LOS PROCESOS DE AUTOGESTIÓN Y AUTORREGULACIÓN EMPRESARIAL</t>
  </si>
  <si>
    <t>ARTICULAR EL DISEÑO Y DESARROLLO DE LAS ACTIVIDADES RELACIONADAS CON EL NIVEL III SISTEMAS DE GESTIÓN AMBIENTAL DEL PROGRAMA DE GESTIÓN AMBIENTAL EMPRESARIAL, EN EL MARCO DEL PROYECTO DE PLANEACIÓN AMBIENTAL CON VISIÓN REGIONAL PARA LA ADAPTACIÓN Y MITIGACIÓN AL CAMBIO CLIMATICO EN EL DISTRITO CAPITAL.</t>
  </si>
  <si>
    <t>ADICIÓN CONTRATO N° 379 DE 2013 CUYO OBJETO ES  PRESTAR SUS SERVICIOS PROFESIONALES PARA REALZAR EL SEGUIMIENTO A LAS ACTIVIDADES DEL NIVEL III "SISTEMAS DE GESTIÓN AMBIENTAL" DEL PROGRAMA DE GESTIÓN AMBIENTAL EMPRESARIAL, RELACIONADA CON LOS PROCESOS DE AUTOGESTIÓN Y AUTORREGULACIÓN  EMPRESARIAL, EN EL MARCO DEL PROYECTO DE PLANEACIÓN AMBIENTAL CON VISIÓN REGIONAL PARA LA ADAPTACIÓN Y MITIGACIÓN AL CAMBIO CLIMÁTICO EN EL D.C.</t>
  </si>
  <si>
    <t>PRESTAR SUS SERVICIOS PROFESIONALES PARA REALIZAR EL SEGUIMIENTO A LAS ACTIVIDADES
DEL NIVEL III SISTEMAS DE GESTIÓN AMBIENTAL RELACIONADAS CON LOS PROCESOS DE
AUTOGESTIÓNY AUTORREGULACIÓN EMPRESARIAL</t>
  </si>
  <si>
    <t>ADICIÓN CONTRATO N° 433 DE 2013 CUYO OBJETO ES APOYAR TÉCNICAMENTE A LAS EMPRESAS VINCULADAS DEL NIVEL III "SISTEMAS DE GESTIÓN AMBIENTAL" DEL PROGRAMA DE GESTIÓN AMBIENTAL EMPRESARIAL, EN EL MARCO DEL PROYECTO DE PLANEACIÓN AMBIENTAL CON VISIÓN REGIONAL PARA LA ADAPTACIÓN Y MITIGACIÓN AL CAMBIO CLIMÁTICO EN EL DISTRITO CAPITAL.</t>
  </si>
  <si>
    <t>PRESTAR SUS SERVICIOS PROFESIONALES PARA REALIZAR EL SEGUIMIENTO A LAS ACTIVIDADES DEL NIVEL III SISTEMAS DE GESTIÓN AMBIENTAL RELACIONADAS CON LOS PROCESOS DE AUTOGESTIÓN Y AUTORREGULACIÓN EMPRESARIAL</t>
  </si>
  <si>
    <t>ADICIÓN CONTRATO N° 132 DE 2013 PRESTAR SUS SERVICIOS PROFESIONALES PARA ARTICULAR LA OPERACIÓN, DESARROLLO E IMPLEMENTACIÓN DE  ACTIVIDADES RELACIONADAS CON LOS PROCESOS DE AUTOGESTIÓN  Y AUTORREGULACIÓN EMPRESARIAL DEL  NIVEL IV  PREAD, EN EL MARCO DEL PROYECTO DE PLANEACIÓN AMBIENTAL CON VISIÓN REGIONAL PARA LA ADAPTACIÓN Y MITIGACIÓN AL CAMBIO CLIMÁTICO EN EL DISTRITO CAPITAL.</t>
  </si>
  <si>
    <t>PRESTAR SUS SERVICIOS PROFESIONALES PARA ARTICULAR LA OPERACIÓN, DESARROLLO E IMPLEMENTACIÓN DE  ACTIVIDADES RELACIONADAS CON LOS PROCESOS DE AUTOGESTIÓN  Y AUTORREGULACIÓN EMPRESARIAL DEL  NIVEL IV  PREAD</t>
  </si>
  <si>
    <t>APOYAR TÉCNICAMENTE A LAS EMPRESAS VINCULADAS DEL NIVEL IV PREAD "PROGRAMA DE EXCELENCIA AMBIENTAL DISTRITAL" DEL PROGRAMA DE GESTIÓN AMBIENTAL EMPRESARIAL, EN EL MARCO DEL PROYECTO DE PLANEACIÓN AMBIENTAL CON VISIÓN REGIONAL PARA LA ADAPTACIÓN Y MITIGACIÓN AL CAMBIO CLIMÁTICO EN EL DISTRITO CAPITAL.</t>
  </si>
  <si>
    <t>PRESTAR LOS SERVICIOS PROFESIONALES PARA REALIZAR EL ACOMPAÑAMIENTO, LA
CONSOLIDACIÓN Y ANÁLISIS DE LA INFORMACIÓN DE LAS EMPRESAS PARTICIPANTES, EN EL
DESARROLLO DE LAS ACTIVIDADES CORRESPONDIENTES AL NIVEL I ACERCAR DEL PROGRAMA DE
GESTIÓN AMBIENTAL EMPRESARIAL.</t>
  </si>
  <si>
    <t>DESARROLLAR LAS ACTIVIDADES TÉCNICAS Y LOGÍSTICAS PARA EL DESARROLLO DEL PROGRAMA DE GESTIÓN AMBIENTAL EMPRESARIAL.</t>
  </si>
  <si>
    <t>DESARROLLAR LAS ACTIVIDADES TÉCNICAS QUE SE REQUIERAN EN EL PROCESO RECONOCIMIENTO DEL NIVEL 4  PROGRAMA DE EXCELENCIA AMBIENTAL DISTRITAL, Y COORDINAR LA GESTIÓN CONCERNIENTE AL REGISTRO ÚNICO AMBIENTAL, PARA LA ADMINISTRACIÓN DE LA HERRAMIENTA DE CAPTURA.</t>
  </si>
  <si>
    <t>3-3-1-14-02-18-0811-185</t>
  </si>
  <si>
    <t>CIUDAD REGIÓN AMBIENTAL</t>
  </si>
  <si>
    <t>FORMULAR 4 PROYECTOS AMBIENTALES REGIONALES APROBADOS POR LAS ENTIDADES COMPETENTES DE LA REGIÓN, Y COORDINAR SU PUESTA EN MARCHA</t>
  </si>
  <si>
    <t>ADICIÓN Y PRORROGA No. 1 AL CONTRATO DE PRESTACIÓN DE SERVICIOS No. 158 DE 2014 CUYO OBJETO ES "ARTICULAR LAS PROPUESTAS REGIONALES, FORMULADAS DESDE LA CIUDAD Y   LA REGIÓN, ORIENTADA A LA RECUPERACIÓN Y PRESERVACIÓN DEL AMBIENTE DESDE UNA NOCIÓN DE ESTRUCTURA ECOLÓGICA PRINCIPAL."</t>
  </si>
  <si>
    <t xml:space="preserve">REALIZAR LOS DISEÑOS PAISAJÍSTICOS Y ESTUDIOS TÉCNICOS REQUERIDOS PARA LA IMPLEMENTACIÓN DE CRITERIOS DE ECOURBANISMO Y CONSTRUCCIÓN SOSTENIBLE EN EL PREDIO DENOMINADO PLAZA DE LA HOJA </t>
  </si>
  <si>
    <t xml:space="preserve">PRESTAR SUS SERVICIOS TÉCNICOS PARA APOYAR  EL ESTABLECIMIENTO DE DETERMINANTES DE ECOURBANISMO Y CONSTRUCCIÓN SOSTENIBLE EN EL COMPONENTE ENERGÍA  EN PROYECTOS DE VIVIENDA E INFRAESTRUCTURA </t>
  </si>
  <si>
    <t xml:space="preserve">PRESTAR SUS SERVICIOS TÉCNICOS PARA APOYAR  EL ESTABLECIMIENTO DE DETERMINANTES DE ECOURBANISMO Y CONSTRUCCIÓN SOSTENIBLE EN EL COMPONENTE AIRE ACONDICIONADO EN EDIFICACIONES   </t>
  </si>
  <si>
    <t>ADICION AL CONTRATO 1027 DE 2014 CUYO OBJETO ES PRESTAR SUS SERVICIOS PROFESIONALES PARA REALIZAR EL SEGUIMIENTO A LAS ACTIVIDADES DEL NIVEL III SISTEMAS DE GESTIÓN AMBIENTAL RELACIONADAS CON LOS PROCESOS DE AUTOGESTIÓN Y AUTORREGULACIÓN EMPRESARIAL</t>
  </si>
  <si>
    <t>25 días</t>
  </si>
  <si>
    <t>ADICIÓN AL  CONTRATO 36 DE 2014 CUYO OBJETO ES APOYAR TÉCNICAMENTE A LAS EMPRESAS VINCULADAS DEL NIVEL IV PREAD "PROGRAMA DE EXCELENCIA AMBIENTAL DISTRITAL" DEL PROGRAMA DE GESTIÓN AMBIENTAL EMPRESARIAL, EN EL MARCO DEL PROYECTO DE PLANEACIÓN AMBIENTAL CON VISIÓN REGIONAL PARA LA ADAPTACIÓN Y MITIGACIÓN AL CAMBIO CLIMÁTICO EN EL DISTRITO CAPITAL.</t>
  </si>
  <si>
    <t>ADICIÓN AL CONTRATO 21 DE 2014 CUYO OBJETO ES ARTICULAR EL DISEÑO Y DESARROLLO DE LAS ACTIVIDADES RELACIONADAS CON EL NIVEL III SISTEMAS DE GESTIÓN AMBIENTAL DEL PROGRAMA DE GESTIÓN AMBIENTAL EMPRESARIAL, EN EL MARCO DEL PROYECTO DE PLANEACIÓN AMBIENTAL CON VISIÓN REGIONAL PARA LA ADAPTACIÓN Y MITIGACIÓN AL CAMBIO CLIMATICO EN EL DISTRITO CAPITAL.</t>
  </si>
  <si>
    <t>ADICIÓN CONTRATO 22 DE 2014 DESARROLLAR LAS ACTIVIDADES TÉCNICAS QUE SE REQUIERAN EN EL PROCESO RECONOCIMIENTO DEL NIVEL 4  PROGRAMA DE EXCELENCIA AMBIENTAL DISTRITAL, Y COORDINAR LA GESTIÓN CONCERNIENTE AL REGISTRO ÚNICO AMBIENTAL, PARA LA ADMINISTRACIÓN DE LA HERRAMIENTA DE CAPTURA.</t>
  </si>
  <si>
    <t>ADICIÓN CONTRATO 032/14 CUYO OBJETO APOYAR EL DESARROLLO E IMPLEMENTACIÓN, DE PROPUESTAS AMBIENTALES REGIONALES FORMULADAS DESDE LA CIUDAD Y LA REGIÓN, QUE AYUDEN A FORTALECER ACCIONES PARA EL ORDENAMIENTO Y PLANIFICACIÓN TERRITORIAL CON DIVERSOS ACTORES E INSTITUCIONES</t>
  </si>
  <si>
    <t>ADICIÓN CONTRATO 020 DE 2014 CUYO OBJETO ES ORIENTAR LA GESTIÓN DE LA SECRETARÍA DISTRITAL DE AMBIENTE EN EL MARCO DE LA CONSTRUCCIÓN DE LA AGENDA AMBIENTAL DEL PROYECTO DE LA REGIÓN ADMINISTRATIVA Y DE PLANEACIÓN ESPECIAL RAPE – REGIÓN CAPITAL</t>
  </si>
  <si>
    <t>ADICIÓN CONTRATO 1117 DE 2014 CUYO OBJETO ES PRESTAR LOS SERVICIOS PROFESIONALES BRINDANDO APOYO EN EL COMPONENTE FORESTAL Y PAISAJISTICO PARA EL ESTABLECIMIENTO DE DETERMINANTES DE ECOURBANISMO Y CONSTRUCCION SOSTENIBLE</t>
  </si>
  <si>
    <t>ADICIÓN CONTRATO 1080 DE 2014 PRESTAR LOS SERVICIOS PROFESIONALES APOYANDO EL COMPONENTE ARQUITECTÓNICO Y URBANÍSTICO PARA EL ESTABLECIMIENTO DE DETERMINANTES DE ECOURBANISMO Y CONSTRUCCIÓN SOSTENIBLE</t>
  </si>
  <si>
    <t>ADICION CONTRATO 756 DE 2014 CUYO OBJETO ES “PRESTAR LOS SERVICIOS PROFESIONALES PARA REALIZAR ACTIVIDADES RELACIONADAS CON  LA ARTICULACIÓN Y CUMPLIMIENTO DE LOS CRITERIOS DE ECO URBANISMO Y CONSTRUCCIÓN SOSTENIBLE DE SOLICITUDES PRESENTADAS A LA SECRETARÍA DISTRITAL DE AMBIENTE</t>
  </si>
  <si>
    <t>3-3-1-14-02-17-0820-178</t>
  </si>
  <si>
    <t>Aguas_subterráneas</t>
  </si>
  <si>
    <t>Ejecutar 100% el programa de control, evaluación y seguimiento a puntos de agua</t>
  </si>
  <si>
    <t>0522-Adquisición de equipos, materiales, suministros, servicios y/o producción de material técnico e información para la gestión ambiental en ambiente urbano.</t>
  </si>
  <si>
    <t>Equipo geofisico, geotecnicos e hidrologicos</t>
  </si>
  <si>
    <t>0253-Personal Contratado para ejecutar las actuaciones de evaluación, control y seguimiento ambiental en ambiente urbano</t>
  </si>
  <si>
    <t>Servicio de monitoreo o control de la
contaminación de las aguas de superficie
Surface</t>
  </si>
  <si>
    <t>Recurso_hídrico_superficial</t>
  </si>
  <si>
    <t>Ejecutar 5 programas de operación de la Red de Calidad Hídrica de Bogotá</t>
  </si>
  <si>
    <t>Controlar  anualmente 2.000 establecimientos que generan vertimientos, a través de actuaciones técnico administrativos</t>
  </si>
  <si>
    <t>Servicios de apoyo gerencial</t>
  </si>
  <si>
    <t>Suelo</t>
  </si>
  <si>
    <t>Elaborar al 100 % la metodología para la identificación de sitios con posible afectación del suelo y aplicarla en una zona previamente priorizada</t>
  </si>
  <si>
    <t>Medición o monitoreo de la contaminación del
suelo</t>
  </si>
  <si>
    <t>Servicios de monitoreo o control de la
contaminación de las aguas subterráneas</t>
  </si>
  <si>
    <t>Desarrollar 100% el programa de tasas retributivas por carga al recurso hídrico</t>
  </si>
  <si>
    <t>Servicios de tasación del agua</t>
  </si>
  <si>
    <t>Servicio de monitoreo o control de la
contaminación de las aguas de superficie</t>
  </si>
  <si>
    <t>3-3-1-14-02-17-0820-181</t>
  </si>
  <si>
    <t>_820_2_Minería</t>
  </si>
  <si>
    <t>Controlar 109 predios con actividad minera en el D. C., mediante seguimiento y evaluación ambiental</t>
  </si>
  <si>
    <t>Planeación ambiental</t>
  </si>
  <si>
    <t>Asistencia Financiera</t>
  </si>
  <si>
    <t>Ejecutar 3 fases del programa monitoreo a afluentes y efluentes en el D. C</t>
  </si>
  <si>
    <t>04_Investigacion y estudios</t>
  </si>
  <si>
    <t>01_Investigacion Basica Aplicada y Estudios propios del sector</t>
  </si>
  <si>
    <t>0130-Investigación y estudios de apoyo a la gestión ambiental</t>
  </si>
  <si>
    <t>Monitoreo Ambiental</t>
  </si>
  <si>
    <t>CONTRATO DE PRESTACION DE SERVICIOS PROFESIONALES</t>
  </si>
  <si>
    <t>Vehiculos todo terreno de ruedas o de traccion</t>
  </si>
  <si>
    <t>3-3-1-14-02-17-0821-179</t>
  </si>
  <si>
    <t>LÍNEA 1: GESTIÓN EN EL SISTEMA HÍDRICO DEL DISTRITO CAPITAL</t>
  </si>
  <si>
    <t>APOYAR LA GESTIÓN EN 28 HECTÁREAS PARA LA ADQUISICIÓN Y/O SANEAMIENTO PREDIAL DE LAS RONDAS HIDRÁULICAS Y/O ZMPA DE TRAMOS DE SUBUNIDADES DE SUBCUENCAS URBANAS.</t>
  </si>
  <si>
    <t>090-PERSONAL CONTRATADO PARA LA RESTAURACIÓN, CONSERVACIÓN, MANEJO Y USO SOSTENIBLE DE LOS ECOSISTEMAS URBANOS, DE LAS ÁREAS RURALES Y PARA LA GESTIÓN DEL RIESGO EN EL DISTRITO CAPITAL.</t>
  </si>
  <si>
    <t>70161700</t>
  </si>
  <si>
    <t>PRESTAR SUS SERVICIOS PROFESIONALES PARA APOYAR JURÍDICAMENTE EL PROCESO DE GESTIÓN PREDIAL DE SUELOS CLASIFICADOS COMO PARTE DE SISTEMA HIDRÍCO Y DEMÁS ZONAS QUE PERTENEZCAN A LA ESTRUCTURA ECOLÓGICA PRINCIPAL, EN EL MARCO DEL PROYECTO 821.</t>
  </si>
  <si>
    <t>41-PLUSVALIA</t>
  </si>
  <si>
    <t>N.A.</t>
  </si>
  <si>
    <t>PRESTAR SUS SERVICIOS PROFESIONALES PARA APOYAR JURIDICAMENTE EL PROCESO DE GESTION PREDIAL DE SUELOS CLASIFICADOS COMO DE CONSERVACION DE LOS RECURSOS HIDRICOS Y DEMAS ZONAS DE PROTECCION AMBIENTAL CON TRATAMIENTO DE CONSERVACION AMBIENTAL, EN EL MARCO DEL PROYECTO 821</t>
  </si>
  <si>
    <t>GENERAR EN 234,30 HECTÁREAS PROCESOS DE RECUPERACIÓN, REHABILITACIÓN, RESTAURACIÓN Y/O CONSERVACIÓN DE LAS ZONAS DE RONDA HIDRÁULICA Y/O ZMPA DE TRAMOS DE QUEBRADAS.</t>
  </si>
  <si>
    <t>0091 - RESTAURACIÓN, REHABILITACIÓN, RECUPERACIÓN Y REFORESTACIÓN ECOLÓGICA  DE LA ESTRUCTURA ECOLÓGICA PRINCIPAL, LAS ÁREAS PROTEGIDAS,  EL SISTEMA HÍDRICO DISTRITAL,  ZONAS DE RIESGO NO MITIGABLE, Y/O OTRAS ÁREAS.</t>
  </si>
  <si>
    <t>AUNAR ESFUERZOS TÉCNICOS, ADMINISTRATIVOS Y FINANCIEROS PARA DAR CONTINUIDAD A LAS ACCIONES DE RECUPERACIÓN INTEGRAL DE LAS QUEBRADAS MORACÍ,  PUENTE PIEDRA, AGUASCALIENTES, PATIÑO, SAN JUAN Y LA FLORESTA EN JURISDICCIÓN DE LA LOCALIDAD DE USAQUÉN EN LA CIUDAD DE BOGOTÁ, D.C</t>
  </si>
  <si>
    <t>OTROSI Y ADICIÓN NO. 1 Y PRÓRROGA NO. 2 AL CONVENIO DE ASOCIACIÓN NO. 1310 DE 2013, SUSCRITO ENTRE EL FONDO DE DESARROLLO LOCAL DE LA CANDELARIA,
FUNDACIÓN ALMA Y SECRETARIA DISTRITAL DE AMBIENTE, CUYO OBJETO ES: AUNAR ESFUERZOS TÉCNICOS, ADMINISTRATIVOS Y ECONÓMICOS PARA GENERAR ACCIONES DE RECUPERACIÓN INTEGRAL EN EL RIO SAN FRANCISCO (VICACHÁ) Y LAS QUEBRADAS PADRE JESÚS, MOCHÓN DE DIABLO Y SAN BRUNO.</t>
  </si>
  <si>
    <t>ADICIÓN</t>
  </si>
  <si>
    <t>AUNAR RECURSOS TÉCNICOS, ADMINISTRATIVOS Y FINANCIEROS PARA DESARROLLAR ACCIONES DE MANEJO Y MANTENIMIENTO PARA LA RESTAURACIÓN Y CONSERVACIÓN DE LOS ECOSISTEMAS URBANOS Y DE LAS ÁREAS RURALES DEL DISTRITO CAPITAL, MEDIANTE LA FORMACIÓN DE VIGÍAS DEL AGUA.</t>
  </si>
  <si>
    <t>ADICION NO 3 Y PRORROGA NO 2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</si>
  <si>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ADICION Y PRORROGA NO. 1 DEL CONTRATO 890 DE 2013 CELEBRADO ENTRE LA SECRETARIA DISTRITAL DE AMBIENTE Y ALVARO BOTERO MUÑOZ CUYO OBJETO: PRESTAR LOS SERVICIOS PROFESIONALES EN LA PLANEACIÓN, GESTIÓN, SEGUIMIENTO Y EVALUACIÓN DE PROPUESTAS, PROYECTOS O INICIATIVAS RELACIONADAS CON EL SISTEMA HÍDRICO Y LA ESTRUCTURA ECOLÓGICA PRINCIPAL DEL DISTRITO CAPITAL</t>
  </si>
  <si>
    <t>PRESTAR LOS SERVICIOS PROFESIONALES EN LA PLANEACION, GESTION, SEGUIMIENTO Y EVALUACION DE PROPUESTAS, PROYECTOS E INICIATIVAS RELACIONADAS CON LA ESTRUCTURA ECOLOGICA PRINCIPAL DEL DISTRITO CAPITAL, CON ENFASIS EN LOS CORREDORES ECOLOGICOS DE RONDA.</t>
  </si>
  <si>
    <t>PRESTAR LOS SERVICIOS PROFESIONALES PARA ORIENTAR DESDE EL COMPONENTE HIDRAULICO, LAS ACCIONES DE RESTAURACION, RECUPERACION, REHABILITACION, CONSERVACION, MANEJO Y ADMINISTRACION DE LOS COMPONENTES DE LA ESTRUCTURA ECOLOGICA PRINCIPAL DEL DISTRITO CAPITAL CON ENFASIS EN LOS CORREDORES ECOLOGICOS HIDRICOS Y PARQUES ECOLOGICOS DISTRITALES DE HUMEDAL.</t>
  </si>
  <si>
    <t xml:space="preserve"> Prestar los servicios profesionales para aportar desde el componente hidráulico, las acciones relacionadas con alinderación, conservación, restauración, recuperación, rehabilitación, conservación, manejo y administración, que se requieran en la gestión ambiental en la estructura ecológica principal del Distrito Capital</t>
  </si>
  <si>
    <t>ADICION Y PRORROGA NO. 1 AL CONTRATO DE PRESTACION DE SERVICIOS N° 151 DE 2013 CELEBRADO ENTRE LA SECRETARIA DISTRITAL DE AMBIENTE Y AIZA FERNANDA CANTILLO RODRIGUEZ CUYO OBJETO ES: PRESTAR SUS SERVICIOS PROFESIONALES EN EL ANALISIS Y EVALUACION BIOLOGICA Y ECOLOGICA DE PROPUESTAS Y PROYECTOS RELACIONADOS CON EL SISTEMA HIDRICO.</t>
  </si>
  <si>
    <t>LÍNEA 2: GESTIÓN EN EL SISTEMA OROGRÁFICO DEL DISTRITO CAPITAL</t>
  </si>
  <si>
    <t>GESTIONAR EN 520 HECTÁREAS DE SUELO DE PROTECCIÓN, SU RECUPERACIÓN, REHABILITACIÓN Y/O RESTAURACIÓN.</t>
  </si>
  <si>
    <t>PRESTAR LOS SERVICIOS PROFESIONALES PARA EL ANÁLISIS Y EVALUACIÓN BIOLÓGICA-ECOLÓGICA DE PROYECTOS, PROGRAMAS O INICIATIVAS QUE PUEDAN AFECTAR LOS ECOSISTEMAS HÍDRICOS O LA ESTRUCTURA ECOLÓGICA PRINCIPAL DEL D.C Y EL APOYO DE PROCESOS DE RECUPERACIÓN Y CONSERVACIÓN.</t>
  </si>
  <si>
    <t>ADICION Y PRORROGA NO. 1 AL
CONTRATO DE PRESTACION DE
SERVICIOS NO. 148 DE 2013 CELEBRADO
ENTRE LA SECRETARIA DISTRITAL DE
AMBIENTE Y ADRIANA MARCELA
ALVARADO HERRAN CUYO OBJETO ES:
PRESTAR LOS SERVICIOS PROFESIONALES
EN LOS TEMAS RELACIONADOS CON
ESCOMBROS, BASURAS, VERTIMIENTOS Y
OTROS IMPACTOS AMBIENTALES QUE
AFECTEN LOS PROCESOS DE
RECUPERACION, REHABILITACION Y/O
RESTAURACION EN EL SISTEMA HIDRICO
DEL DC</t>
  </si>
  <si>
    <t>PRESTAR LOS SERVICIOS PROFESIONALESPAR A IDENTIFICAR Y ANALIZAR LAS PROBLEMATICAS RELACIONADAS CON IMPACTOS AMBIENTALES QUE AFECTEN LOS PROCESOS DE CONSERVACION, RECUPERACION, REHABILITACION Y/O RESTAURACION EN LA ESTRUCTURA ECOLOGICA PRINCIPAL, CON ENFASIS EN EL SISTEMA HIDRICO DEL DC.</t>
  </si>
  <si>
    <t>PRESTAR LOS SERVICIOS PROFESIONALES EN LOS PROCESOS DE IDENTIFICACIÓN Y VALORACIÓN DE ATRIBUTOS ECOLOGICOS DEL COMPONENTE FLORISTICO, (ESTRUCTURA, COMPOSICION Y FUNCIONALIDAD) DEL DISTRITO CAPITAL.</t>
  </si>
  <si>
    <t>PRESTAR LOS SERVICIOS PROFESIONALES PARA BRINDAR ORIENTACION JURIDICA QUE SOPORTE LA GESTION DEL SISTEMA HIDRICO DE LA ESTRUCTURA ECOLOGICA PRINCIPAL PARA EL DESARROLLO DE PROCESOS DE RECUPERACION, REHABILITACION, RESTAURACION Y/O CONSERVACION EN EL MARCO DEL PROYECTO 821.</t>
  </si>
  <si>
    <t>PRESTAR LOS SERVICIOS PROFESIONALES PARA EL ANALISIS, EVALUACION Y ESTUDIO DE LOS ASPECTOS HIDRAULICOS, EN EL SISTEMA HIDRICO DEL SUELO DE PROTECCION Y
ESTRUCTURA ECOLOGICA PRINCIPAL DEL DISTRITO CAPITAL.</t>
  </si>
  <si>
    <t>PRESTAR LOS SERVICIOS PROFESIONALES EN LA EVALUACION, ANALISIS Y ESTUDIO DE LOS ASPECTOS BIOTICOS EN LOS PROCESOS DE ALINDERAMIENTO,
RESTAURACION Y CONSERVACION DEL SISTEMA HIDRICO, SUELO DE PROTECCION Y ESTRUCTURA ECOLOGICA PRINCIPAL DE BOGOTA DC.</t>
  </si>
  <si>
    <t>PRESTAR LOS SERVICIOS PROFESIONALES  PARA REALIZAR ACTIVIDADES DE EVALUACIÓN, ANÁLISIS Y ESTUDIOS DE LOS ASPECTOS BÍOTICOS Y ECOLÓGICAS DE PROYECTOS, PROGRAMAS O INICIATIVAS QUE PUEDAN AFECTAR LOS ECOSISTEMAS HÍDIRICOS O LA ESTRUCTURA ECOLÓGICA PRINCIPAL DEL D.C., ASÍ COMO EN LOS PROCESOS DE
ALINDERAMIENTO.</t>
  </si>
  <si>
    <t>PRESTAR LOS SERVICIOS PROFESIONALES PARA LA IDENTIFICACION Y ANALISIS DE LOS ASPECTOS GEOSFERICOS REQUERIDOS PARA EL ALINDERAMIENTO, RECUPERACION, MANEJO Y ADMINISTRACION DE LA ESTRUCTURA ECOLOGICA PRINCIPAL DEL DC CON ENFASIS EN CORREDORES ECOLOGICOS DE RONDA.</t>
  </si>
  <si>
    <t>ADICION Y PRORROGA NO. 1 AL CONTRATO NO. 1038 DE 2013 CELEBRADO ENTRE LA SECRETARIA DISTRITAL DE AMBIENTE Y FABIAN RICARDO PERTUZ PEÑA CUYO OBJETO ES: PRESTAR LOS SERVICIOS PROFESIONALES PARA REALIZAR PROCESOS DE REVEGETALIZACION, REHABILITACION Y RECUPERACION RELACIONADOS CON LA LINEA CONCEPTUAL DE LA RESTAURACION.</t>
  </si>
  <si>
    <t>PRESTAR LOS SERVICIOS PROFESIONALES EN LA FORMULACIÓN CONCEPTUAL Y METODOLÓGICA DE LOS TRATAMIENTOS PARA EL CUMPLIMIENTO DE LAS ACCIONES DE RESTAURACIÓN ECOLÓGICA, DE RECUPERACIÓN Y/O CONSERVACIÓN DE ECOSISTEMAS QUE HACEN PARTE DE LA ESTRUCTURA ECOLÓGICA PRINCIPAL DEL DISTRITO CAPITAL.</t>
  </si>
  <si>
    <t>PRESTAR LOS SERVICIOS PROFESIONALES PARA ADELANTAR ACCIONES DE RECUPERACION ECOLOGICA DE LAS AREAS DEGRADADAS EN LA ESTRUCTURA ECOLOGICA PRINCIPAL, ENMARCADA EN EL SISTEMA HIDRICO DEL DC.</t>
  </si>
  <si>
    <t>PRESTAR LOS SERVICIOS PROFESIONALES EN EL APOYO AL SEGUIMIENTO Y ACOMPAÑAMIENTO A LOS PROCESOS DE RESTAURACIÓN, REHABILITACIÓN Y RECUPERACIÓN QUE ADELANTA LA SECRETARÍA DISTRITAL DE AMBIENTE.</t>
  </si>
  <si>
    <t>PRESTAR LOS SERVICIOS PROFESIONALES PARA REALIZAR EL APOYO TECNICO A LOS PROCESOS DE REVEGETALIZACION, REHABILITACION Y RECUPERACION RELACIONADOS CON LA LINEA CONCEPTUAL DE LA RESTAURACION ECOLOGICA DE LA SECRETARIA DISTRITAL DE AMBIENTE, EN LAS AREAS DE LA ESTRUCTURA ECOLOGICA PRINCIPAL DEL SISTEMA HIDRICO Y DE LAS AREAS DEGRADADAS DE LA CIUDAD.</t>
  </si>
  <si>
    <t>PRESTAR LOS SERVICIOS PROFESIONALES EN EL APOYO A LA COORDINACIÓN DE LOS PROCESOS DE RESTAURACIÓN, REHABILITACIÓN Y RECUPERACIÓN DE LA ESTRUCTURA ECOLÓGICA PRINCIPAL CON ÉNFASIS EN EL SISTEMA HÍDRICO.</t>
  </si>
  <si>
    <t xml:space="preserve">PRESTAR LOS SERVICIOS PROFESIONALES QUE GARANTICEN EL REPORTE DE ACCIONES Y DE INDICADORES PARA EL DESARROLLO DE LOS PROCESOS DE
RECUPERACIÓN, REHABILITACIÓN Y/O
CONSERVACIÓN EN LA GESTIÓN DEL
SISTEMA HÍDRICO DEL DISTRITO CAPITAL.
</t>
  </si>
  <si>
    <t>PRESTAR LOS SERVICIOS PROFESIONALES PARA REALIZAR ACTIVIDADES RELACIONADAS CON EL ANÁLISIS DE FLORA Y FAUNA DE LAS ÁREAS DE ESPECIAL IMPORTANCIA ECOSISTÉMICA EN EL DISTRITO CAPITAL Y EL SEGUIMIENTO A LA ELABORACIÓN DE CONCEPTOS O DOCUMENTOS TÉCNICOS.</t>
  </si>
  <si>
    <t>GESTIONAR 40 HECTÁREAS DE LAS ZONAS DE RONDA HIDRÁULICA Y/O ZONAS DE MANEJO Y PROTECCIÓN AMBIENTAL - ZMPA DE TRAMOS DE  HUMEDALES, PARA SU RECUPERACIÓN, REHABILITACIÓN Y/O RESTAURACIÓN</t>
  </si>
  <si>
    <t>PRESTAR EL SERVICIO PUBLICO DE TRANSPORTE TERRESTRE AUTOMOTOR ESPECIAL EN VEHICULOS TIPO CAMIONETA, DOBLE CABINA (4X4, 4X2) Y VAN (6 PX), CON EL FIN DE APOYAR LAS ACTIVIDADES QUE DESARROLLA LA SECRETARIA DISTRITAL DE AMBIENTE.</t>
  </si>
  <si>
    <t>PRESTAR SUS SERVICIOS PROFESIONALES PARA REALIZAR ACTIVIDADES  RELACIONADAS CON LA GESTIÓN Y MANEJO INTEGRAL DE HUMEDALES, COMO ECOSISTEMAS ESTRATÉGICOS EN EL MARCO DE LA COORDINACIÓN INTERINSTITUCIONAL EN EL DISTRITO CAPITAL EN CUMPLIMIENTO DE LAS METAS DEL PROYECTO 821</t>
  </si>
  <si>
    <t>PRESTAR SERVICIOS PROFESIONALES EN LOS PROCESOS DE APROBACION, IMPLEMENTACION Y SEGUIMIENTO DE PLANES DE MANEJO AMBIENTAL - PMA DE HUMEDALES DEL DISTRITO CAPITAL COMO ECOSISTEMAS ESTRATEGICOS EN CUMPLIMIENTO DE LAS METAS DEL PROYECTO 821.</t>
  </si>
  <si>
    <t>PRESTAR SUS SERVICIOS PROFESIONALES PARA APOYAR LA EJECUCION DE ACCIONES QUE SOPORTEN DESDE EL COMPONENTE BIOTICO LA IDENTIFICACION, CARACTERIZACION, DECLARATORIA Y MANEJO AMBIENTAL DE LOS HUMEDALES DEL DISTRITO CAPITAL COMO ECOSISTEMAS ESTRATEGICOS, EN CUMPLIMIENTO DE LAS METAS DEL PROYECTO 821.</t>
  </si>
  <si>
    <t xml:space="preserve">ADICION Y PRORROGA NO. 1 DEL CONTRATO 510 DE 2013 CELEBRADO ENTRE LA SECRETARIA DISTRITAL DE AMBIENTE Y BLANCA STELLA MONTOYA CUYO OBJETO ES: PRESTAR LOS SERVICIOS PROFESIONALES PARA EL ANALISIS SOCIAL Y EL DESARROLLO DE PROCESOS PARTICIPATIVOS EN LA RECUPERACION, REHABILITACION, RESTAURACION Y/O CONSERVACION DEL SISTEMA HIDRICO Y SUELO DE PROTECCION DEL DC.
</t>
  </si>
  <si>
    <t>70131706</t>
  </si>
  <si>
    <t>PRESTAR LOS SERVICIOS PROFESIONALES PARA BRINDAR SOPORTE DESDE EL COMPONENTE SOCIO - AMBIENTAL A LOS PROCESOS DE GESTION AMBIENTAL NECESARIOS PARA LA RECUPERACION, REHABILITACION Y PROTECCION DE LOS ELEMENTOS DEL SISTEMA HIDRICO DEL DISTRITO CAPITAL.</t>
  </si>
  <si>
    <t>ADICION Y PRORROGA NO.1 DEL CONTRATO DE PRESTACION DE SERVICIOS PROFESIONALES NO. 915 DE 2013, CELEBRADO ENTRE LA SECRETARIA DISTRITAL DE AMBIENTE Y CESAR
ANDRES VIVAS MEDINA, CUYO OBJETO ES: PRESTAR LOS SERVICIOS PROFESIONALES PARA ORIENTAR DESDE EL COMPONENTE HIDRAULICO, LAS ACCIONES QUE EN RESTAURACION, RECUPERACION, REHABILITACION, CONSERVACION, MANEJO Y ADMINISTRACION SEAN REQUERIDOS EN LA GESTION AMBIENTAL EN LOS RIOS, QUEBRADAS, CANALES Y HUMEDALES DEL DC.</t>
  </si>
  <si>
    <t>RESTAR LOS SERVICIOS PROFESIONALES PARA ORIENTAR DESDE EL COMPONENTE HIDROLOGICO, LAS ACCIONES RELACIONADAS CON ALINDERACION, CONSERVACION, RESTAURACION, RECUPERACION, REHABILITACION, CONSERVACION, MANEJO Y ADMINISTRACION, QUE SE REQUIERAN EN LA GESTION AMBIENTAL EN LA ESTRUCTURA ECOLOGICA PRINCIPAL DEL DISTRITO CAPITAL.</t>
  </si>
  <si>
    <t>ADICION Y PRORROGA NO.1 DEL CONTRATO DE PRESTACION DE SERVICIOS PROFESIONALES NO. 885 DE 2013, CELEBRADO ENTRE LA SECRETARIA DISTRITAL DE AMBIENTE Y HECTOR JAVIER BUITRAGO VARGAS, CUYO OBJETO ES: PRESTAR LOS SERVICIOS PROFESIONALES PARA LA EVALUACION Y ANALISIS DE ASPECTOS GEOSFERICOS REQUERIDOS PARA LA RECUPERACION, MANEJO Y ADMINISTRACION DE LOS ECOSISTEMAS HIDRICOS Y DEL SUELO DE PROTECCION, ESPECIALMENTE EN ZONAS DE RIESGO Y AMENAZA DEL DC.</t>
  </si>
  <si>
    <t>PRESTAR LOS SERVICIOS PROFESIONALES PARA LA IDENTIFICACION Y ANALISIS DE LOS ASPECTOS GEOTECNICOS REQUERIDOS PARA EL ALINDERAMIENTO, RECUPERACION, MANEJO Y ADMINISTRACION DE LA ESTRUCTURA ECOLOGICA PRINCIPAL DEL D.C. , CON ENFASIS EN CORREDORES ECOLOGICOS DE RONDA.</t>
  </si>
  <si>
    <t>ADICION Y PRORROGA NO.1 DEL CONTRATO DE PRESTACION DE SERVICIOS PROFESIONALES NO. 924 DE 2013, CELEBRADO ENTRE LA SECRETARIA DISTRITAL DE AMBIENTE Y EDILIA GONZALEZ MATEUS, CUYO OBJETO ES: PRESTAR LOS SERVICIOS PROFESIONALES EN EL MANEJO Y ANALISIS DE LA INFORMACION GEOGRAFICA (SISTEMAS DE INFORMACION GEOGRAFICA-SIG) COMO APOYO A LA GESTION EN EL SISTEMA HIDRICO Y ESTRUCTURA ECOLOGICA PRINCIPAL EN EL DC.</t>
  </si>
  <si>
    <t>PRESTAR LOS SERVICIOS PROFESIONALES PARA REALIZAR LOS ANÁLISIS DE MODELACIÓN ESPACIAL REQUERIDOS COMO PARTE DE LOS PROCESOS DE GESTIÓN EN LA ESTRUCTURA ECOLÓGICA PRINCIPAL CON ÉNFASIS EN EL RECURSO HÍDRICO, ASÍ COMO REALIZAR LA ADMINISTRACIÓN Y ACTUALIZACIÓN DE LAS BASES ESPACIALES DE LA SDA.</t>
  </si>
  <si>
    <t>PRESTAR LOS SERVICIOS PROFESIONALES PARA BRINDAR ORIENTACION JURIDICA QUE SOPORTA LA EJECUCION DE PLANES, PROGRAMAS Y PROYECTOS EN EL AMBITO LOCAL Y REGIONAL NECESARIOS PARA LA RECUPERACION, REHABILITACION, RESTAURACION Y PROTECCION AMBIENTAL DEL SISTEMA HIDRICO DE LA ESTRUCTURA ECOLOGICA PRINCIPAL DEL DISTRITO CAPITAL.</t>
  </si>
  <si>
    <t>PRESTAR LOS SERVICIOS PROFESIONALES PARA BRINDAR ORIENTACIÓN JURÍDICO -AMBIENTALES EN RELACIÓN CON LAS PROPUESTAS, PROYECTOS, E INICIATIVAS RELACIONADAS CON LA ESTRUCTURA ECOLÓGICA PRINCIPAL DEL DISTRITO CAPITAL, CON ÉNFASIS ESPECIAL EN LOS CORREDORES ECOLÓGICOS DE RONDA.</t>
  </si>
  <si>
    <t>PRESTAR LOS SERVICIOS PROFESIONALES APOYANDO LA CONSOLIDACION DE INFORMACION Y LA RESPUESTA DE LOS REQUERIMIENTOS REALIZADOS POR LOS USUARIOS ADEMAS DEL SEGUIMIENTO A LAS ACCIONES DE MEJORAMIENTO ENMARCADAS EN RECUPERACIÓN DE ZONAS DE RONDA HIDRÁULICA Y/O ZONAS DE MANEJO Y PROTECCIÓN AMBIENTAL.</t>
  </si>
  <si>
    <t>ADICIÓN Y PRORROGA NO 1 DEL CONTRATO N°. 405 DE 2014 CUYO OBJETO ES: PRESTAR LOS SERVICIOS PROFESIONALES APOYANDO LA CONSOLIDACIÓN DE INFORMACIÓN Y LA
RESPUESTA DE LOS REQUERIMIENTOS REALIZADOS POR LOS USUARIOS, ADEMÁS DEL SEGUIMIENTO A LAS ACCIONES DE MEJORAMIENTO ENMARCADAS EN LA RECUPERACIÓN DE ZONAS DE RONDA HIDRÁULICA Y/O ZONAS DE MANEJO Y PROTECCIÓN AMBIENTAL.</t>
  </si>
  <si>
    <t>3-3-1-14-02-17-0821-182</t>
  </si>
  <si>
    <t>CONSERVAR  Y MANEJAR SOSTENIBLEMENTE 6 PARQUES ECOLÓGICOS DISTRITALES DE HUMEDAL</t>
  </si>
  <si>
    <t>CONVENIO DE ASOCIACION CELEBRADO ENTRE EL FONDO DE DESARROLLO LOCAL DE USME, LA SECRETARIA DISTRITAL DE AMBIENTE Y LA FUNDACION PLANEACION ECOLOGICA BIODIVERSIDAD -FUNPLANECO - AUNAR RECURSOS TÉCNICOS, FINANCIEROS Y HUMANOS PARA EL MANTENIMIENTO Y RECUPERACIÓN DE LOS ECOSISTEMAS EN LAS ÁREAS PROTEGIDAS Y DE INTERÉS AMBIENTAL DEL DISTRITO CAPITAL, ADMINISTRADAS POR LA SDA, MEDIANTE LA FORMACIÓN DE PROMOTORES AMBIENTALES.</t>
  </si>
  <si>
    <t xml:space="preserve"> Aunar esfuerzos técnicos, administrativos y financieros para dar continuidad a las acciones de recuperación integral de las quebradas Morací,  Puente Piedra, Aguascalientes, Patiño, San Juan y La Floresta en jurisdicción de la Localidad de Usaquén en la ciudad de Bogotá, D.C.</t>
  </si>
  <si>
    <t>AUNAR RECURSOS TÉCNICOS, ADMINISTRATIVOS Y FINANCIEROS PARA DESARROLLAR ACCIONES DE MANEJO Y MANTENIMIENTO PARA LA RESTAURACIÓN Y CONSERVACIÓN DE
LOS ECOSISTEMAS URBANOS Y DE LAS ÁREAS RURALES DEL DISTRITO CAPITAL, MEDIANTE LA FORMACIÓN DE VIGÍAS DEL AGUA.</t>
  </si>
  <si>
    <t>0508-ADQUISICIÓN DE EQUIPOS, MATERIALES, SUMINISTROS Y SERVICIOS DE  SOPORTE PARA LA ORDENACION, MANEJO Y REGULACIÓN DE ECOSISTEMAS Y ÁREAS PROTEGIDAS Y /O PRODUCCIÓN DE INFORMACION BÁSICA AMBIENTAL</t>
  </si>
  <si>
    <t>PRESTAR EL SERVICIO INTEGRAL DE ASEO Y CAFETERÍA, INCLUIDO EL SUMINISTRO DE INSUMOS, MÁQUINAS Y EQUIPOS, PARA LA SEDE ADMINISTRATIVA Y LAS AULAS AMBIENTALES DE LA ENTIDAD.</t>
  </si>
  <si>
    <t>PRESTAR EL SERVICIO DE VIGILANCIA Y SEGURIDAD PRIVADA, PARA TODAS LAS SEDES DE LA SECRETARIA DISTRITAL DE AMBIENTE.</t>
  </si>
  <si>
    <t>ADICION Y PRORROGA NO.1 DEL CONTRATO DE PRESTACION DE SERVICIOS PROFESIONALES NO.0090 DE 2013, CELEBRADO ENTRE LA SECRETARIA DISTRITAL DE AMBIENTE Y OLGA LUCIA CASALLAS CRISTANCHO, CUYO OBJETO ES: PRESTAR LOS SERVICIOS PROFESIONALES EN EL DESARROLLO Y SEGUIMIENTO DE ACCIONES DE GESTION AMBIENTAL PARA LA ADMINISTRACION Y MANEJO DE AREAS PROTEGIDAS DEL DISTRITO CAPITAL.</t>
  </si>
  <si>
    <t>PRESTAR LOS SERVICIOS PROFEESIONALES PARA DESARROLLAR ACTIVIDADES RELACIONADAS CON LA PLANIFICACION Y GESTION DE LAS ACCIONES DE MANEJO SOSTENIBLE Y
RECUPERACION AMBIENTAL DE LOS PARQUES ECOLOGICOS DISTRITALES DE HUMEDAL A CARGO DE LA SDA; ASI COMO EN OTRAS AREAS DE INTERES EN EL SISTEMA HIDRICO EN EL DISTRITO CAPITAL.</t>
  </si>
  <si>
    <t>PRESTAR LOS SERVICIOS PROFESIONALES PARA EJECUTAR ACCIONES DE ADMINISTRACION, MANEJO, CONSERVACION Y USO SOSTENIBLE DEL PARQUE ECOLOGICO DISTRITAL DE
HUMEDAL SANTA MARIA DEL LAGO.</t>
  </si>
  <si>
    <t>PRESTAR LOS SERVICIOS PROFESIONALES PARA APOYAR LA ARTICULACIÓN SOCIAL E INSTITUCIONAL REQUERIDA PARA EL DESARROLLO DE ACCIONES Y PROCESOS DE RESTAURACIÓN, RECUPERACIÓN, REHABILITACIÓN, CONSERVACIÓN Y MANEJO DE LOS HUMEDALES DEL DISTRITO CAPITAL UBICADOS EN LAS CUENCAS TORCA, SALITRE, FUCHA Y
TUNJUELO.</t>
  </si>
  <si>
    <t>PRESTAR LOS SERVICIOS PROFESIONALES PARA APOYAR LA ARTICULACIÓN SOCIAL E INSTITUCIONAL REQUERIDA PARA EL DESARROLLO DE ACCIONES Y PROCESOS DE RESTAURACIÓN, RECUPERACIÓN,REHABILITACIÓN, CONSERVACIÓN Y MANEJO DE LOS HUMEDALES DEL DISTRITO CAPITAL UBICADOS EN LAS CUENCAS TORCA, SALITRE, FUCHA Y
TUNJUELO.</t>
  </si>
  <si>
    <t>PRESTAR LOS SERVICIOS PROFESIONALES PARA ORIENTAR DESDE EL COMPONENTE ARQUITECTONICO Y CONSTRUCTIVO DE LOS PROYECTOS QUE SE EJECUTE EN LOS PARQUES ECOLOGICOS EN LAS AREAS CONSIDERADAS COMO SUELOS DE PROTECCION DEL DISTRITO CAPITAL.</t>
  </si>
  <si>
    <t>PRESTAR LOS SERVICIOS PROFESIONALES PARA APOYAR LA GESTION AMBIENTAL REQUERIDA PARA EL DESARROLLO DE ACCIONES Y PROCESOS DE RESTAURACION, RECUPERACION, REHABILITACION, CONSERVACION Y MANEJO DE LOS HUMEDALES DEL DISTRITO CAPITAL UBICADOS EN LAS CUENCAS FUCHA Y TUNJUELO.</t>
  </si>
  <si>
    <t>PRESTAR LOS SERVICIOS PROFESIONALES
PARA APOYAR LA GESTION AMBIENTAL REQUERIDA PARA EL DESARROLLO DE ACCIONES Y PROCESOS DE RESTAURACION, RECUPERACION, REHABILITACION, CONSERVACION Y MANEJO DE HUMEDALES DEL DISTRITO CAPITAL UBICADOS EN LAS CUENCAS DE SALITRE Y TORCA.</t>
  </si>
  <si>
    <t>RECUPERAR, REHABILITAR Y/O RESTAURAR 8 HECTÁREAS DE LAS ZONAS DE RONDA HIDRÁULICA Y/O ZMPA DE TRAMOS DE LA CUENCA MEDIA DEL RIO TUNJUELO.</t>
  </si>
  <si>
    <t>FORTALECER Y/O CONSTRUIR 4 VIVEROS PARA LA PRODUCCIÓN DE MATERIAL VEGETAL POR TIPO DE ECOSISTEMA REPRESENTATIVO EN EL DISTRITO CAPITAL.l.</t>
  </si>
  <si>
    <t>70151901</t>
  </si>
  <si>
    <t>PAGO PASIVO EXIGIBLE DEL CONVENIO 004 DE 2012 CON FUNDACIÓN NATURA.</t>
  </si>
  <si>
    <t>PAGO</t>
  </si>
  <si>
    <t>ADQUIRIR LOS ELEMENTOS DE PROTECCION PERSONAL PARA ADELANTAR LAS ACTIVIDADES MISIONALES A CARGO DE LA SECRETARIA DISTRITAL DE AMBIENTE.</t>
  </si>
  <si>
    <t>ADICIÓN Y PRORROGA N. 1 AL CONTRATO DE PRESTACIÓN DE SERVICIOS N.450 DE 2013 CUYO OBJETO CONSISTE EN PRESTAR LOS SERVICIOS TÉCNICOS PARA LA IDENTIFICACIÓN SELECCIÓN Y EVALUACIÓN DE FUENTES SEMILLERAS, ASÍ COMO EL MANEJO FITOSANITARIO Y NUTRICIONAL DEL MATERIAL VEGETAL PROPAGADO EN LOS VIVEROS DE LA SDA.</t>
  </si>
  <si>
    <t>PRESTAR LOS SERVICIOS TÉCNICOS PARA LA IDENTIFICACIÓN, SELECCIÓN Y EVALUACIÓN DE FUENTES SEMILLERAS, ASÍ COMO PARA EL MANEJO FITOSANITARIO Y NUTRICIONAL DEL MATERIAL VEGETAL PROPAGADO EN LOS VIVEROS DE LA SDA.</t>
  </si>
  <si>
    <t>PRESTAR LOS SERVICIOS DE APOYO A LA GESTIÓN PARA DESARROLLAR ACTIVIDADES DE SEGUIMIENTO Y MONITOREO DE LA PROPAGACIÓN, PRODUCCIÓN Y MANTENIMIENTO DEL MATERIAL VEGETAL EN LOS VIVEROS DE LA SDA</t>
  </si>
  <si>
    <t>PRESTAR LOS SERVICIOS TÉCNICOS PARA LA PRODUCCIÓN Y MANTENIMIENTO DEL MATERIAL VEGETAL EN LOS VIVEROS ADMINISTRADOS POR LA SDA, APOYANDO TODAS LAS ACCIONES REQUERIDAS PARA GARANTIZAR LA CALIDAD Y CANTIDADES REQUERIDAS PARA LOS PROCESOS QUE ADELANTE LA SDA.</t>
  </si>
  <si>
    <t>PRESTAR LOS SERVICIOS DE APOYO A LA GESTION PARA LA PROPAGACION, PRODUCCION Y MANTENIMIENTO DE MATERIAL VEGETAL EN LOS VIVEROS DE LA SDA PARA EL CUMPLIMIENTO DE LAS METAS DE RESTAURACION ECOLOGICA ESTABLECIDAS EN EL PLAN DE DESARROLLO BOGOTA HUMANA.</t>
  </si>
  <si>
    <t>PRESTAR LOS SERVICIOS DE APOYO OPERATIVO PARA LA PROPAGACIÓN, PRODUCCIÓN Y MANTENIMIENTO DE MATERIAL VEGETAL E INFRAESTRUCTURA EN LOS VIVEROS ADMINISTRADOS POR LA SDA, PARA EL CUMPLIMIENTO DE LAS METAS DE RESTAURACIÓN ECOLÓGICA ESTABLECIDAS EN EL PLAN DE DESARROLLO BOGOTÁ HUMANA.</t>
  </si>
  <si>
    <t>PRESTAR LOS SERVICIOS DE ORGANIZACION, ACTUALIZACION Y SEGUIMIENTO A LOS INVENTARIOS DE MATERIAL VEGETAL, HERRAMIENTAS Y OTROS INSUMOS DE LA SDA.</t>
  </si>
  <si>
    <t xml:space="preserve">PRESTAR LOS SERVICIOS DE APOYO A LA GSTION PARA LA PROPAGACION,PRODUCCION Y MANTENIMIENTO DE MATERIAL VEGETAL EN LOS VIVEROS DE
LA SDA PARA EL CUMPLIMIENTO DE LAS METAS DE RESTAURACION ECOLOGICA
ESTABLECIDAS EN EL PLAN DE DESARROLLO BOGOTA HUMANA
</t>
  </si>
  <si>
    <t>PRESTAR LOS SERVICIOS PROFESIONALES PARA APOYAR TECNICAMENTE LA GESTION DE LOS PROCESOS DE FORTALECIMIENTO DE LOS VIVEROS ADMINISTRADOS POR LA SDA EN EL DISTRITO CAPITAL</t>
  </si>
  <si>
    <t>PRESTAR LOS SERVICIOS PROFESIONALES BRINDANDO UN ACOMPAÑAMIENTO TECNICO Y DE GESTION EN LAS ACTIVIDADES DE COORDINACION A LOS
PROCESOS DE PRODUCCION Y PROPAGACION DE MATERIAL VEGETAL DE LOS VIVEROS ADMINISTRADOS POR LA SDA EN EL DISTRITO CAPITAL</t>
  </si>
  <si>
    <t>PRESTAR LOS SERVICIOS PROFESIONALES EN LA COORDINACIÓN DEL GRUPO DE VIVEROS, ASÍ COMO EN LA PLANIFICACIÓN Y SEGUIMIENTO A LA PRODUCCIÓN Y PROPAGACIÓN DE MATERIAL VEGETAL EN LOS VIVEROS DE LA SDA.</t>
  </si>
  <si>
    <t>AVANZAR LA GESTIÓN EN 260 HECTÁREAS PARA LA ADQUISICIÓN PREDIAL EN SUELO DE PROTECCIÓN DEL D.C.</t>
  </si>
  <si>
    <t>02-Adquisición De Infraestructura Propia Del Sector</t>
  </si>
  <si>
    <t>27-Adquisición de predios</t>
  </si>
  <si>
    <t>REALIZAR LEVANTAMIENTOS TOPOGRÁFICOS, AMOJONAMIENTO Y ESTUDIO DE TÍTULOS PARA ADQUISICIÓN DE PREDIOS PRIORITARIOS UBICADOS EN LA ESTRUCTURA ECOLOGICA PRINCIPAL, ÁREAS PROTEGIDAS O SUELO DE PROTECCIÓN</t>
  </si>
  <si>
    <t>CONCURSO DE MÉRITOS</t>
  </si>
  <si>
    <t>CONTRATAR LA ELABORACIÓN DE AVALÚOS COMERCIALES CORPORATIVOS PARA LA COMPRA DE PREDIOS EN ÁREAS PROTEGIDAS Y/O DE INTERÉS AMBIENTAL DE BOGOTÁ DISTRITO CAPITAL.</t>
  </si>
  <si>
    <t>265-RECURSOS DE BALANCE PLUSVALIA</t>
  </si>
  <si>
    <t>ADICION Y PRORROGA NO.1 DEL CONTRATO DE PRESTACION DE SERVICIOS PROFESIONALES NO. 066 DE 2013, CELEBRADO ENTRE LA SECRETARIA DISTRITAL DE AMBIENTE Y JAIFER BLANCO ORTEGA CEDIDO EL 16 DE ABRIL DE 2013 A MONICA DEL PILAR CASTRO MOLANO, CUYO OBJETO ES: PRESTAR LOS SERVICIOS PROFESIONALES COMO ABOGADO PARA LA ADQUISICION Y RECIBO DE PREDIOS UBICADOS EN ZONAS DE INTERES AMBIENTAL, AREAS DE ALTO
RIESGO NO MITIGABLE Y/O SUELOS DE PROTECCION DEL DISTRITO CAPITAL.</t>
  </si>
  <si>
    <t>ADICION Y PRORROGA NO.1 DEL CONTRATO DE PRESTACION DE SERVICIOS PROFESIONALES NO. 069 DE 2013, CELEBRADO ENTRE LA SECRETARIA DISTRITAL DE AMBIENTE Y JULIO ENRIQUE PEDRAZA ORJUELA, CUYO OBJETO ES: PRESTAR LOS SERVICIOS PROFESIONALES EN RELACION CON LAS ACTIVIDADES TECNICAS A DESARROLLAR EN LOS PROCESOS DE ADQUISICON, RECIBO Y  CUSTODIA DE PREDIOS UBICADOS EN ZONAS DE INTERÉS AMBIENTAL, SUELOS DE PROTECCIÓN DEL DISTRITO CAPITAL Y/O ZONAS DE ALTO RIESGO NO MITIGABLE.</t>
  </si>
  <si>
    <t>PRESTAR LOS SERVICIOS PROFESIONALES PARA APOYAR TECNICAMENTE LOS PROCESOS DE ADQUISICION Y RECIBO DE PREDIOS UBICADOS EN ZONAS DE INTERES AMBIENTAL Y SUELOS DE PROTECCION DEL DISTRITO CAPITAL.</t>
  </si>
  <si>
    <t>ADICION Y PRORROGA NO. 1 AL CONTRATO DE PRESTACION DE SERVICIOS PROFESIONALES NO. 443 DE 2013 CELEBRADO ENTRE LA SECRETARIA DISTRITAL DE AMBIENTE Y LUISA FERNANDA PINZON CEDIDO A SANDRA LILIANA MORENO CUYO OBJETO ES: APOYAR LA CONSOLIDACIÓN DE INFORMACIÓN GEOGRÁFICA Y EL ANÁLISIS DE MODELACIÓN ESPACIAL PARA LA FOCALIZACIÓN DE INVERSIONES Y PRIORIZACIÓN DE PREDIOS DE INTERÉS AMBIENTAL A ADQUIRIR POR LA SDA</t>
  </si>
  <si>
    <t>REALIZAR LOS ANALISIS DE MODELACION ESPACIAL REQUERIDOS COMO PARTE DE LOS PROCESOS DE GESTION AMBIENTAL CON ENFASIS PREDIAL ASI COMO REALIZAR LA ADMINISTRACION Y ACTUALIZACION DE LAS BASES ESPACIALES DE ADQUISICION PREDIAL.</t>
  </si>
  <si>
    <t>PRESTAR SUS SERVICIOS TECNICOS PARA APOYAR EL PROCESO DE GESTION PREDIAL Y DEMAS TRAMITES PERTINENTES PARA LA RECOPILACION DE LA INFORMACION QUE PERMITA LA ADQUISICION DE INMUEBLES UBICADOS EN SUELO DE PROTECCION AMBIENTAL DEL DISTRITO CAPITAL.</t>
  </si>
  <si>
    <t>PRESTAR SUS SERVICIOS DE APOYO A LA GESTION PARA REALIZAR LOS TRAMITES OPERATIVOS REQUERIDOS PARA EL DESARROLLO DE LOS PROCESOS DE
ADQUISICION POR PARTE DE LA SDA, DE PREDIOS UBICADOS EN SUELO DE PROTECCION AMBIENTAL DEL DISTRITO CAPITAL</t>
  </si>
  <si>
    <t>Prestar servicios profesionales para la estructuración de los lineamientos y direccionamiento de las actuaciones de la Secretaría y del Distrito con respecto a la gestión integral en las áreas protegidas y suelos de especial importancia ambiental, en cumplimiento de la Línea 2 del Proyecto 821</t>
  </si>
  <si>
    <t>PRESTAR LOS SERVICIOS PROFESIONALES PARA EL APOYO A LA ESTRUCTURACION DE LOS LINEAMIENTOS DISTRITALES Y DIRECCIONAMIENTO DE LAS
ACTUACIONES DE LA SECRETARIA DISTRITAL DE AMBIENTE CON RESPECTO A LA GESTION INTEGRAL EN LAS AREAS PROTEGIDAS Y SUELOS DE ESPECIAL IMPORTANCIA AMBIENTAL EN CUMPLIMIENTO DEL PROYECTO 821</t>
  </si>
  <si>
    <t>PRESTAR LOS SERVICIOS PROFESIONALES EN LA PLANEACIÓN, SEGUIMIENTO Y EVALUACIÓN DE LA GESTIÓN ADMINISTRATIVA Y CONTRACTUAL EN EL MARCO DE LOS PROCESOS DE GESTIÓN, RECUPERACIÓN, REHABILITACIÓN Y/O RESTAURACIÓN DE SUELO DE PROTECCIÓN EN EL D.C.</t>
  </si>
  <si>
    <t>ADICIÓN Y PRORROGA NO. 1 DEL CONTRATO DE PRESTACIÓN DE SERVICIOS PROFESIONALES N. 448 DE 2013, CELEBRADO ENTRE LA SECRETARIA DISTRITAL DE AMBIENTE Y MÓNICA SAIDA ACOSTA ORTIZ CUYO OBJETO ES: PRESTAR LOS SERVICIOS PROFESIONALES PARA APOYAR EL TRÁMITE DE EXPEDICIÓN DEL CERTIFICADO ESTADO DE CONSERVACIÓN AMBIENTAL (CECA) Y EVENTUAL APOYO EN LA EVALUACIÓN DE CONDICIONES ECOLÓGICAS EN LA ESTRUCTURA ECOLÓGICA PRINCIPAL DEL D.C.</t>
  </si>
  <si>
    <t>PRESTAR LOS SERVICIOS PROFESIONALES EN LA ELABORACIÓN DE LOS CONCEPTOS TÉCNICOS DE SOPORTE PARA EXPEDIR EL CERTIFICADO ESTADO DE CONSERVACIÓN AMBIENTAL (CECA) Y APOYAR LA EVALUACIÓN DE CONDICIONES ECOLÓGICAS EN LA ESTRUCTURA ECOLÓGICA PRINCIPAL DEL D.C.</t>
  </si>
  <si>
    <t>ADICION Y PRORROGA NO. 1 ALC ONTRATO DE PRESTACIÓN DE SERVICIOS PROFESIONALES NO. 1371 DE 2013 CELEBRADO ENTRE LA SECRETARIA DISTRITAL DE AMBIENTE Y MYLENA YANETH TORRES LIZARAZO CUYO OBJETOS ES: PRESTAR LOS SERVICIOS PROFESIONALES PARA APOYAR TÉCNICAMENTE EL DESARROLLO DE CADA UNA DE LAS ETAPAS RELACIONADAS CON EL TRÁMITE DE EXPEDICIÓN DEL CERTIFICADO DE ESTADO DE CONSERVACIÓN AMBIENTAL (CECA).</t>
  </si>
  <si>
    <t>PRESTAR LOS SERVICIOS PROFESIONALES PARA LA EVALUACIÓN TÉCNICA DE SOPORTE PARA LA GENERACIÓN DEL CERTIFICADO DE CONSERVACIÓN CORRESPONDIENTE AL TRÁMITE DE EXPEDICIÓN DE CERTIFICADO DE ESTADO DE CONSERVACIÓN AMBIENTAL (CECA).</t>
  </si>
  <si>
    <t xml:space="preserve">ADICION Y PRORROGA NO. 1 AL
CONTRATO DE PRESTACION DE
SERVICIOS NO. 908 DEL 17 DE MAYO DE
2013 CELEBRADO ENTRE LA SECRETARIA
DISTRITAL DE AMBIENTE Y ASTRID
ROMERO ORTEGA CUYO OBJETO ES:
PRESTAR LOS SERVICIOS PROFESIONALES
PARA EL MANEJO INTEGRAL DE LA
PLANEACION DESDE LOS COMPONENTES
FISICOS Y PRESUPUESTALES, EN EL
CUMPLIMIENTO DE LAS METAS
RELACIONADAS CON LA RECUPERACION,
REHABILITACION, RESTAURACION,
CONSERVACION Y MANEJO DE LOS
ECOSISTEMAS EN EL </t>
  </si>
  <si>
    <t xml:space="preserve">PRESTAR LOS SERVICIOS PROFESIONALES PARA ADELANTAR LAS ACCIONES QUE FACILITEN EL CUMPLIMIENTO DE LOS PROCESOS DE PLANEACION EN LOS COMPONENTES FISICOS Y PRESUPUESTALES QUE SE REQUIERAN PARA EL CUMPLIMIENTO DE LAS METAS ESTABLECIDAS EN LOS PROCESOS DE PROTECCION, RECUPERACION, REHABILITACION, RESTAURACION Y/O CONSERVACIÓN EN EL SUELO DE PROTECCIÓN.
</t>
  </si>
  <si>
    <t>PRESTAR LOS SERVICIOS PROFESIONALES PARA ORIENTAR Y ARTICULAR LA GESTION FINANCIERA DE LAS
ACTIVIDADES ADELANTADAS PARA EL CUMPLIMIENTO DE LAS METAS EN EL MARCO DEL PROYECTO 821</t>
  </si>
  <si>
    <t>ADICION Y PRORROGA NO. 1 AL CONTRATO DE PRESTACION DE SERVICIOS PROFESIONALES NO. 235 DE 2013 CELEBRADO ENTRE LA SECRETARIA DISTRITAL DE AMBIENTE Y PEDRO JULIO ALDANA ALONSO CUYO OBJETO ES. PRESTAR SERVICIOS PROFESIONALES PARA EL DESARROLLO DE PROCESOS PARTICIPATIVOS Y DE GESTION INTERINSTITUCIONAL REQUERIDOS PARA LA RESTAURACION, CONSERVACION Y MANEJO SOSTENIBLE DE LOS CERROS ORIENTALES Y OTRAS AREAS DE INTERES AMBIENTAL.</t>
  </si>
  <si>
    <t>PrPRESTAR LOS SERVICIOS PROFESIONALES PARA REALIZAR ACTIVIDADES RELACIONADAS CON LA PRIORIZACIÓN, IMPLEMENTACIÓN, MONITOREO, ACOMPAÑAMIENTO Y SEGUIMIENTO DE PROCESOS DE REHABILITACIÓN, RESTAURACIÓN Y/O CONSERVACIÓN DE ECOSISTEMAS QUE HACEN PARTE DE LA ESTRUCTURA ECOLÓGICA PRINCIPAL DEL
DISTRITO CAPITAL.</t>
  </si>
  <si>
    <t>ADICION Y PRORROGA NO.1 DEL CONTRATO DE PRESTACION DE SERVICIOS PROFESIONALES NO. 447 DE 2013, CELEBRADO ENTRE LA SECRETARIA DISTRITAL DE AMBIENTE Y EDDA LISSETE BELTRAN ROA, CUYO OBJETO ES: PRESTAR LOS SERVICIOS PROFESIONALES PARA APOYAR TECNICAMENTE LA IMPLEMENTACION Y SEGUIMIENTO DE LA POLITICA DE SUELO DE PROTECCION DEL DC.</t>
  </si>
  <si>
    <t>PRESTAR LOS SERVICIOS PROFESIONALES PARA REALIZAR ACTIVIDADES EN EL COMPONENTE BIOFÍSICO DE LOS INSTRUMENTOS DE GESTIÓN EN EL SUELO DE PROTECCIÓN PARA SU ARTICULACIÓN CON LOS TERRITORIOS DE BORDE DEL DISTRITO CAPITAL.</t>
  </si>
  <si>
    <t>ADICION Y PRORROGA NO.1 DEL CONTRATO DE PRESTACION DE SERVICIOS PROFESIONALES NO. 868 DE 2013, CELEBRADO ENTRE LA SECRETARIA DISTRITAL DE AMBIENTE Y JAIME ANDRES ENRIQUEZ ESPINEL, CUYO OBJETO ES: PRESTAR LOS SERVICIOS PROFESIONALES EN LA PLANEACION, GESTION, SEGUIMIENTO Y EVALUACION DE LAS ACCIONES NECESARIAS PARA LA RECUPERACION, REHABILITACION Y/O RESTAURACION DE ECOSISTEMAS DE LA ESTRUCTURA ECOLOGICA PRINCIPAL DEL DISTRITO CAPITAL.</t>
  </si>
  <si>
    <t xml:space="preserve">
PRESTAR LOS SERVICIOS PROFESIONALES  EN LA PLANEACIÓN, GESTIÓN, SEGUIMIENTO Y EVALUACIÓN DE LOS PROCESOS DE RECUPERACIÓN, REHABILITACIÓN, RESTAURACIÓN Y PROTECCIÓN DE ECOSISTEMAS EN EL DISTRITO CAPITAL.
</t>
  </si>
  <si>
    <t>ADICION Y PRORROGA NO. 1 AL CONTRATO DE PRESTACION DE SERVICIOS PROFESIONALES N° 233 DE 2013 CUYO OBJETO ES: PRESTAR LOS SERVICIOS PROFESIONALES PARA EL
DESARROLLO DE LAS ACCIONES DE MONITOREO, EVALUACION Y SEGUIMIENTO DE LOS PROCESOS DE RESTAURACION DE LA SDA.</t>
  </si>
  <si>
    <t>PRESTAR LOS SERVICIOS PROFESIONALES PARA DELANTAR ACTIVIDADES DE PLANIFICACIÓN Y SEGUIMIENTO TÉCNICO A LOS PROCESOS DE RESTAURACIÓN ECOLÓGICA, RECUPERACIÓN Y/O REHABILITACIÓN AMBIENTAL QUE SE DESARROLLAN EN SUELO DE PROTECCIÓN.</t>
  </si>
  <si>
    <t>CONSERVAR Y MANEJAR SOSTENIBLEMENTE 5 SECTORES DE PARQUES ECOLÓGICOS DISTRITALES DE MONTAÑA Y ÁREAS DE INTERÉS AMBIENTAL DEL DISTRITO CAPITAL</t>
  </si>
  <si>
    <t>70161703</t>
  </si>
  <si>
    <t>ADICION Y PRORROGA N° 1 CONTRATO N° 698 DE 2013 CUYO OBJETO ES PRESTAR EL SERVICIO DE VIGILANCIA Y SEGURIDAD PRIVADA, PARA TODAS LAS SEDES DE LA SECRETARÍA DISTRITAL DE AMBIENTE.</t>
  </si>
  <si>
    <t>DESARROLLO DE EVENTOS, CAMPAÑAS Y/O PUBLICACIONES EN EL MANEJO DE ÁREAS PROTEGIDAS Y DE INTERÉS AMBIENTAL.</t>
  </si>
  <si>
    <t>CONSTRUCCION DE LAS NUEVAS REDES HIDRAULICAS DE SUMINISTRO DE AGUA POTABLE, REDES DE RIEGO, REDES DE RECOLECCION DE AGUAS SANITARIAS Y PLUVIALES, Y OBRAS COMPLEMENTARIAS DEL PARQUE MIRADOR DE LOS NEVADOS.</t>
  </si>
  <si>
    <t xml:space="preserve">
REALIZAR LA INTERVENTORIA TÉCNICA ADMINISTRATIVA Y FINANCIERA A LA
CONSTRUCCIÓN DE NUEVAS REDES HIDRÁULICAS DE SUMINISTRO DE AGUA
POTABLE, REDES DE RIEGO, REDES DE RECOLECCIÓN DE AGUAS SANITARIAS Y
PLUVIALES, Y OBRAS COMPLEMENTARIAS DEL PARQUE MIRADOR DE LOS NEVADOS
</t>
  </si>
  <si>
    <t>ADICION Y PRORROGA NO. 1 AL CONTRATO DE PRESTACION DE SERVICIOS PROFESIONALES NO. 920 DEL 23 DE MAYO DE 2013 CELEBRADO ENTRE LA SECRETARIA DISTRITAL DE AMBIENTE Y CARLOS ARTURO PINTO TOLOSA CUYO OBJETO ES: PRESTAR LOS SERVICIOS PROFESIONALES PARA DESARROLLAR ACTIVIDADES DE APOYO A LA ADMINISTRACIÓN DEL PARQUE ECOLOGICO DISTRITAL DE MONTAÑA ENTRENUBES.</t>
  </si>
  <si>
    <t>PRESTAR LOS SERVICIOS PROFESIONALES PARA APOYAR LAS ACTIVIDADES DE ADMINISTRACION Y MANEJO DEL PARQUE ECOLOGICO DISTRITAL DE MONTAÑA ENTRENUBES.</t>
  </si>
  <si>
    <t>ADICION Y PRORROGA NO. 1 AL CONTRATO DE PRESTACION DE SERVICIOS PROFESIONALES NO. 177 DE 2013 CELEBRADO ENTRE LA SECRETARIA DISTRITAL DE AMBIENTE Y CLARA MARIA TRIANA ALFARO CUYO OBJETO ES: PRESTAR LOS SERVICIOS PROFESIONALES REQUERIDOS PARA EJECUTAR ACCIONES DE ADMINISTRACION, MANEJO, CONSERVACION Y USO SOSTENBLE DEL PARQUE ECOLOGICO DISTRITAL DE MONTAÑA ENTRENUBES.</t>
  </si>
  <si>
    <t>PRESTAR LOS SERVICIOS PROFESIONALES PARA EJECUTAR ACCIONES DE ADMINISTRACION, MANEJO, CONSERVACION Y USO SOSTENIBLE DEL PARQUE ECOLOGICO DISTRITAL DE
MONTAÑA ENTRENUBES.</t>
  </si>
  <si>
    <t>ADICION Y PRORROGA NO.1 DEL CONTRATO DE PRESTACION DE SERVICIOS PROFESIONALES NO. 0093 DE 2013, CELEBRADO ENTRE LA SECRETARIA DISTRITAL DE AMBIENTE Y LEYSDA JOHANA GARZON MARIÑO, CUYO OBJETO ES: PRESTAR LOS SERVICIOS PROFESIONALES REQUERIDOS PARA EJECUTAR ACIONES DE ADMINISTRACION, MANEJO, CONSERVACION Y USO SOSTENIBLE DEL PARQUE MIRADOR DE LOS NEVADOS.</t>
  </si>
  <si>
    <t>PRESTAR LOS SERVICIOS PROFESIONALES PARA EJECUTAR ACCIONES DE ADMINISTRACION, MANEJO, CONSERVACION Y USO SOSTENIBLE DEL PARQUE MIRADOR DE LOS NEVADOS.</t>
  </si>
  <si>
    <t>ADICION Y PRORROGA NO. 1 AL CONTRATO 228 DE 2013 CELEBRADO ENTRE LA SECRETARIA DISTRITAL DE AMBIENTE Y JHON ALEXANDER VANEGAS LIEVANO CON CESION A GERMAN PRIETO SANCHEZ CUYO OBJETO ES: PRESTAR LOS SERVICIOS PROFESIONALES REQUERIDOS PARA EJECUTAR ACCIONES DE ADMINISTRACION, MANEJO
CONSERVACION Y USO SOSTENBILE DEL PARQUE SORATAMA.</t>
  </si>
  <si>
    <t>PRESTAR LOS SERVICIOS PROFESIONALES PARA EJECUTAR ACCIONES DE ADMINISTRACION, MANEJO, CONSERVACIÓN, Y USO SOSTENIBLE DEL AULA AMBIENTAL SORATAMA</t>
  </si>
  <si>
    <t>ADICION Y PRORROGA NO. 1 AL CONTRATO DE PRESTACION DE SERVICIOS PROFESIONALES NO. 889 DE 2013, CELEBRADO ENTRE LA SECRETARIA DISTRITAL DE AMBIENTE Y WENDY FRANCY LOPEZ MENESES CUYO OBJETO ES: PRESTAR LOS SERVICIOS PROFESIONALES PARA DESARROLLAR EL COMPONENTE DE MONITOREO, SEGUIMIENTO Y EVALUACION A PARTIR DE LA INFORMACION DE BIODIVERSIDAD DISPONIBLE EN LAS AREAS PROTEGIDAS DEL DISTRITO.</t>
  </si>
  <si>
    <t>PRESTAR LOS SERVICIOS PROFESIONALES PARA DESARROLLAR EL COMPONENTE DE SEGUIMIENTO Y EVALUACION DEL ESTADO DE LA BIODIVERSIDAD Y SERVICIOS ECOSISTEMICOS EN LAS AREAS PROTEGIDAS DEL DISTRITO CAPITAL.</t>
  </si>
  <si>
    <t xml:space="preserve">ADICION Y PRORROGA NO. 1 AL CONTRATO DE PRESTACION DE SERVICIOS PROFESIONALES NO. 150 DE 2013 CELEBRADO ENTRE LA SECRETARIA DISTRITAL DE AMBIENTE Y LUISA FERNANDA CASTAÑEDA SANCHEZ CUYO OBJETO ES: PRESTAR LOS SERVICIOS PROFESIONALES APOYANDO LOS PROCESOS DE PLANIFICACIÓN, SEGUIMIENTO Y EVALUACIÓN DEL MANEJO DE ÁREAS PROTEGIDAS Y DE INTERÉS AMBIENTAL DEL DISTRITO CAPITAL
</t>
  </si>
  <si>
    <t>PRESTAR LOS SERVICIOS PROFESIONALES PARA APOYAR LAS ACCIONES DE PLANIFICACION, SEGUIMIENTO Y EVALUACION DE LAS ACTIVIDADES DE PRESERVACION, MANEJO SOSTENIBLE Y EL FORTALECIMIENTO DE LA GESTION AMBIENTAL DESARROLLADA POR LA SDA EN LAS AREAS PROTEGIDAS Y DE INTERES AMBIENTAL DEL DISTRITO CAPITAL.</t>
  </si>
  <si>
    <t xml:space="preserve">PRESTAR LOS SERVICIOS PARA APOYAR LAS LABORES DE SOSTENIMIENTO DE LA INFRAESTRUCTURA DE LAS ÁREAS PROTEGIDAS Y DE INTERÉS AMBIENTAL ADMINISTRADAS POR LA SDA.
</t>
  </si>
  <si>
    <t>PRESTAR LOS SERVICIOS DE APOYO A LA GESTION PARA EL SEGUIMIENTO OPERATIVO A LOS CONTRATOS Y/O CONVENIOS DESARROLLADOS EN LAS AREAS PROTEGIDAS Y ESPACIOS PUBLICOS DE INTERES AMBIENTAL ADMINISTRADOS POR LA SECRETARIA DISTRITAL DE AMBIENTE.</t>
  </si>
  <si>
    <t>PRESTAR LOS SERVICIOS DE APOYO A LA GESTIÓN PARA REALIZAR EL SEGUIMIENTO OPERATIVO A LOS CONTRATOS Y/O CONVENIOS DESARROLLADOS EN LOS PARQUES
ECOLOGICOS DE MONTAÑA Y DEMAS AREAS DE INTERES AMBIENTAL ADMINISTRADOS POR LA SECRETARIA DISTRITAL DE AMBIENTE.</t>
  </si>
  <si>
    <t>3-3-1-14-02-17-0821-180</t>
  </si>
  <si>
    <t>GENERAR 2 ACCIONES INTEGRALES DE ORDENAMIENTO TERRITORIAL DE  BORDES URBANOS-RURALES EN EL SUELO DE PROTECCIÓN</t>
  </si>
  <si>
    <t>ADICION Y PRORROGA NO. 1 AL CONTRATO DE PRESTACION DE SERVICIOS PROFESIONALES NO. 883 DE 2013 CELEBRADO ENTRE LA SECRETARIA DISTRITAL DE AMBIENTE Y MARTHA INES REINA QUIJANO CUYO OBJETO ES: PRESTAR SERVICIOS PROFESIONALES PARA LA GENERACION DE ACCIONES INTEGRALES DE ORDENAMIENTO PARA LA
GESTION EN EL SISTEMA OROGRAFICO DEL DISTRITO CAPITAL.</t>
  </si>
  <si>
    <t>PRESTAR LOS SERVICIOS PROFESIONALES PARA LA GESTIÓN INSTITUCIONAL EN LOS TERRITORIOS DE BORDE URBANO RURAL DE BOGOTÁ.</t>
  </si>
  <si>
    <t>EJECUTAR EN 120 HECTÁREAS DE ZONAS DE ALTO RIESGO NO MITIGABLE O ALTA AMENAZA, ACCIONES SOCIOAMBIENTALES Y/O ACCIONES DE ADMINISTRACIÓN, MANEJO Y CUSTODIA DE INMUEBLES RECIBIDOS..</t>
  </si>
  <si>
    <t>ADICION Y PRORROGA NO. 1 AL CONTRATO DE PRESTACION DE SERVICIOS PROFESIONALES NO. 861 DE 2013 CELEBRADO ENTRE LA SECRETARIA DISTRITAL DE AMBIENTE Y EDUARDO CHILITO PAREDES CUYO OBJETO ES: PRESTAR LOS SERVICIOS PROFESIONALES PARA ORIENTAR TECNICAMENTE LA PLANIFICACION Y DESARROLLO DE ACCIONES DE RECUPERACION Y MANEJO AMBIENTAL DE LAS AREAS DE RIESGO NO MITIGABLE ASIGNADAS A LA SDA.</t>
  </si>
  <si>
    <t>PRESTAR LOS SERVICIOS PROFESIONALES PARA ORIENTAR Y APOYAR TECNICAMENTE LA PLANIFICACION Y EL DESARROLLO DE ACCIONES DE RECUPERACION, REHABILITACION,
RESTAURACION Y MANEJO AMBIENTAL DE ZONAS DECLARADAS COMO DE ALTO RIESGO NO MITIGABLE.</t>
  </si>
  <si>
    <t>PRESTAR LOS SERVICIOS PROFESIONALES EN LA GESTION SOCIAL Y GESTION CATRASTAL, PARA EL SANEAMIENTO PREDIAL, COMO APOYO PARA RECUPERACION Y MANEJO AMBIENTAL DE LAS AREAS DE RIESGO SEGUN LA COMPETENCIA DE LA SDA.</t>
  </si>
  <si>
    <t>ADICION Y PRORROGA NO.1 DEL CONTRATO DE PRESTACION DE SERVICIOS PROFESIONALES NO. 886 DE 2013, CELEBRADO ENTRE LA SECRETARIA DISTRITAL DE AMBIENTE Y ANA MARIA RINCON MEDINA CUYO OBJETO ES: PRESTAR LOS SERVICIOS PROFESIONALES EN EL APOYO A LA GESTION TECNICA, SOCIAL Y OPERATIVA REQUERIDA PARA LA 
PLANIFICACION Y DESARROLLO DE LAS ACCIONES ORIENTADAS A LA RECUPERACION Y MANEJO AMBIENTAL DE LAS AREAS DE RIESGO NO MITIGABLE ASIGNADAS PARA EL MANEJO AMBIENTAL DE LA SDA.</t>
  </si>
  <si>
    <t>PRESTAR SUS SERVICIOS PROFESIONALES PARA ADELANTAR ACTIVIDADES RELACIONADAS CON LA RECUPERACION Y MANEJO AMBIENTAL DE LAS AREAS DE RIESGO NO MITIGABLE.</t>
  </si>
  <si>
    <t xml:space="preserve">ADICION Y PRORROGA NO.1 DEL CONTRATO DE PRESTACION DE SERVICIOS PROFESIONALES NO. 101 DE 2013, CELEBRADO ENTRE LA SECRETARIA DISTRITAL DE AMBIENTE Y FILIPO BURGOS GUZMAN CUYO OBJETO ES: PRESTAR SUS SERVICIOS PROFESIONALES COMO ABOGADO EN ASPECTOS RELACIONADOS CON LA GESTION DE PREDIOS UBICADOS EN ZONAS DE ALTO RIESGO NO MITIGABLE Y EN LOS PROYECTOS QUE SE DESARROLLEN EN EL MARCO DE LAS LÍNEAS DE ACCIÓN DEL PROYECTO DE INVERSIÓN
</t>
  </si>
  <si>
    <t>PRESTAR SUS SERVICIOS PROFESIONALES REALIZANDO EL ACOMPAÑAMIENTO JURIDICO EN LOS ASPECTOS RELACIONADOS CON LA GESTION DE PREDIOS UBICADOS EN SUELOS DE PROTECCION Y ZONAS DE ALTO RIESGO NO MITIGABLE.</t>
  </si>
  <si>
    <t>LÍNEA 4: GESTIÓN PARA LA IMPLEMENTACIÓN DE  LA NORMATIVIDAD, POLÍTICAS,  PLANES, PROGRAMAS E INICIATIVAS DE PROYECTOS AMBIENTALES</t>
  </si>
  <si>
    <t>DESARROLLAR  1 SISTEMA DE SEGUIMIENTO Y EVALUACIÓN A LA IMPLEMENTACIÓN DE LA NORMATIVIDAD, POLÍTICAS, PLANES, PROGRAMAS E INICIATIVAS DE PROYECTOS AMBIENTALES</t>
  </si>
  <si>
    <t>PRESTAR SUS SERVICIOS PROFESIONALES EN LA ESTRUCTURACION Y APLICACION DE UNA HERRAMIENTA DE SEGUIMIENTO Y EVALUACION A LA IMPLEMENTACION DE
LOS PROYECTOS DE RECUPERACION DE LOS ESPACIOS DEL AGUA.</t>
  </si>
  <si>
    <t>ADICION Y PRORROGA NO. 1 AL CONTRATO DE PRESTACION DE SERVICIOS PROFESIONALES NO.501 DE 2013 CELEBRADO ENTRE LA SECRETARIA DISTRITAL DE AMBIENTE Y NANCY BURGOS ORTIZ CUYO OBJETO ES:PRESTAR SUS SERVICIOS PROFESIONALES, PARA LA CONSOLIDACION DE INFORMACION GEOGRÁFICA Y EL ANÁLISIS DE MODELACIÓN ESPACIAL REQUERIDO EN LA GESTIÓN ADELANTADA EN LAS ZONAS DE ALTO RIESGO NO MITIGABLE O ALTA AMENAZA DEL DC</t>
  </si>
  <si>
    <t>PRESTAR SUS SERVICIOS PROFESIONALES, PARA LA CONSOLIDACIÓN DE INFORMACIÓN GEOGRÁFICA Y EL ANÁLISIS DE MODELACIÓN ESPACIAL REQUERIDO EN LA GESTIÓN ADELANTADA CON ÉNFASIS EN LAS ZONAS DE SUELO DE PROTECCIÓN PRIORIZADAS POR LA SDA.</t>
  </si>
  <si>
    <t>AUNAR RECURSOS TÉCNICOS, FINANCIEROS Y HUMANOS PARA DESARROLLAR ACCIONES SOCIOAMBIENTALES, EN EL SUELO DE PROTECCIÓN POR RIESGO DE LAS LOCALIDADES RAFAEL URIBE URIBE Y CIUDAD BOLÍVAR.</t>
  </si>
  <si>
    <t>ADICION Y PRORROGA 2 AL CONVENIO DE ASOCIACION NO. 956 DE 2013, CUYO OBJETO ES: AUNAR RECURSOS TECNICOS FINANCIEROS Y HUMANOS PARA EL MANEJO AMBIENTAL DE AREAS AFECTADAS POR ALTA AMENAZA Y/O ALTO RIESGO NO MITIGABLE EN EL SECTOR DE NUEVA ESPERANZA DE LA LOCALIDAD DE RAFAEL URIBE Y ALTOS DE LA ESTANCIA DE LA LOCALIDAD DE CIUDAD BOLIVAR CON PARTICIPACION DE LA COMUNIDAD VULNERABLE.</t>
  </si>
  <si>
    <t>GENERAR 3 ACCIONES DE GESTIÓN PARA EL MANEJO INTEGRAL EN LA PREVENCIÓN Y MITIGACIÓN DE INCENDIOS FORESTALES.</t>
  </si>
  <si>
    <t>AUNAR RECURSOS TÉCNICOS, FINANCIEROS Y HUMANOS PARA EJECUTAR LABORES DE MITIGACIÓN DE INCENDIOS FORESTALES, MANEJO ADAPTATIVO E INVESTIGACIÓN EN ÁREAS INVADIDAS POR RETAMO EN EL DISTRITO CAPITAL.</t>
  </si>
  <si>
    <t>ADICIÓN Y PRÓRROGA NO. 2 AL CONTRATO DE SUMINISTRO NO. 1272 DE OCTUBRE 29 DE 2013 SUSCRITO CON MULTIIMPRESOS S.A.S., CUYO OBJETO CONSISTE EN "CONTRATAR EL SUMINISTRO DE MATERIAL IMPRESO, DIVULGATIVO, EDITORIAL Y PIEZAS DE COMUNICACIÓN INSTITUCIONALES REQUERIDAS POR LA SECRETARÍA DISTRITAL DE AMBIENTE, PARA SOCIALIZAR Y DIVULGAR A LA CIUDADANÍA, INFORMACIÓN RELACIONADA CON LOS PROGRAMAS, PLANES, EVENTOS, TRÁMITES PROYECTOS LIDERADOS POR LA AUTORIDAD AMBIENTAL EN EL DISTRITO CAPITAL.</t>
  </si>
  <si>
    <t>ADICION Y PRORROGA NO.1 DEL CONTRATO DE PRESTACION DE SERVICIOS PROFESIONALES NO. 092 DE 2013, CELEBRADO ENTRE LA SECRETARIA DISTRITAL DE AMBIENTE Y MARIA TERESA GAONA VILLATE CUYO OBJETO ES: PRESTAR LOS SERVICIOS PROFESIONALES EN LA PLANIFICACION, DESARROLLO Y SEGUIMIENTO DE ACCIONES PARA LA
GESTION DEL RIESGO POR INCENDIOS FORESTALES.</t>
  </si>
  <si>
    <t>PRESTAR LOS SERVICIOS PROFESIONALES PARA EL DESARROLLO DE ACCIONES ENMARCADAS EN LA GESTION DEL RIESGO POR INCENDIO FORESTAL EN EL DISTRITO CAPITAL.</t>
  </si>
  <si>
    <t xml:space="preserve">ADICION Y PRORROGA NO.1 DEL CONTRATO DE PRESTACION DE SERVICIOS PROFESIONALES NO. 214 DE 2013, CELEBRADO ENTRE LA SECRETARIA DISTRITAL DE AMBIENTE Y DIEGO FERNANDO GOMEZ CEDIDO A JORGE ENRIQUE SUAREZ CUYO OBJETO ES: PRESTAR SERVICIOS PROFESIONALES EN LA PROGRAMACION Y LA ORIENTACION DEACCIONES PARA EL CONTROL DE RETAMO LISO Y RETAMO ESPINOSO, COMO MEDIDA PARA MITIGAR LA OCURRENCIA DE INCENDIOS FORESTALES EN BOGOTÁ DC
</t>
  </si>
  <si>
    <t>PRESTAR LOS SERVICIOS PROFESIONALES PARA LA PROGRAMACION Y ORIENTACION DE ACCIONES DIRIGIDAS A CONTROLAR  EL COMPLEJO DE RETAMO, COMO MEDIDA PARA MITIGAR LA OCURRENCIA DE INCENDIOS FORESTALES EN BOGOTA DC.</t>
  </si>
  <si>
    <t>MEJORAR AL 95% LOS TIEMPOS DE RESPUESTA A EMERGENCIAS AMBIENTALES COMPETENCIA Y JURISDICCIÓN DE LA SDA.</t>
  </si>
  <si>
    <t>PRESTAR LOS SERVICIOS PROFESIONALES PARA APOYAR EL SEGUIMIENTO Y COORDINACION DE ACCIONES PARA LA GESTION INTEGRAL DEL RIESGO, DE ACUERDO CON LAS COMPETENCIAS QUE EN LA MATERIA TIENE LA SECRETARIA DISTRITAL DE AMBIENTE.</t>
  </si>
  <si>
    <t>ADICION Y PRORROGA NO.1 DEL CONTRATO DE PRESTACION DE SERVICIOS PROFESIONALES NO. 273 DE 2013, CELEBRADO ENTRE LA SECRETARIA DISTRITAL DE AMBIENTE YADRIANA CONSTANZA VEGA ROMERO CUYO OBJETO ES: PRESTAR SUS SERVICIOS PROFESIONALES BRINDADO APOYO EN LAS ACCIONES REQUERIDAS EN LOS COMPONENTES DE CONOCIMIENTO, ATENCION Y REDUCCION DE RIESGOS CUYA GESTION SEA COMPETENCIA DE LA SECRETARIA DISTRITAL DE AMBIENTE.</t>
  </si>
  <si>
    <t>PRESTAR LOS SERVICIOS PROFESIONALES PARA LA REALIZACION DE LAS ACCIONES ORIENTADAS A LA IMPLEMENTACION DEL PLAN INSTITUCIONAL DE RESPUESTA A
EMERGENCIAS DE LA SECRETARIA DISTRITAL DE AMBIENTE.</t>
  </si>
  <si>
    <t>ACTIVAR LAS ETAPAS DE DE RESPUESTA DE EMERGENCIAS DE COMPETENCIA DE LA SECRETARÍA DISTRITAL DE AMBIENTE SDA.</t>
  </si>
  <si>
    <t>ADQUIRIR EQUIPOS Y PRESTAR EL SERVICIO DE COMUNICACION INMEDIATA Y TELEFONIA CON TECNOLOGIA IDEN, PARA LA SECRETARIA DISTRITAL DE AMBIENTE-SDA.</t>
  </si>
  <si>
    <t>REALIZAR CAPACITACIONES EN MATERIA DE GESTIÓN DEL RIESGO DE DESASTRES, PARA FORTALECER TÉCNICAMENTE AL PERSONAL DE LA SECRETARÍA DISTRITAL DE AMBIENTE QUE APOYA LA ATENCIÓN DE EMERGENCIAS.</t>
  </si>
  <si>
    <t>CONTRATO INTERADMINISTRATIVO</t>
  </si>
  <si>
    <t>SELECCIÓN ABREVIADA</t>
  </si>
  <si>
    <t>3-3-1-14-02-17-0821-183</t>
  </si>
  <si>
    <t>LÍNEA 3: GESTIÓN PARA LA SOSTENIBILIDAD EN LA RURALIDAD DEL DISTRITO CAPITAL</t>
  </si>
  <si>
    <t>PROMOCIONAR Y/O IMPLEMENTAR EN 500 FAMILIAS CAMPESINAS, ACCIONES DE RECONVERSIÓN DE SISTEMAS PRODUCTIVOS AFINES A LA CONSERVACIÓN Y USO SOSTENIBLE DE LA BIODIVERSIDAD, LOS SUELOS Y EL AGUA.</t>
  </si>
  <si>
    <t>SUMINISTRO DE INSUMOS PARA LA EJECUCIÓN DE PROYECTOS DE RESTAURACIÓN, REHABILITACIÓN Y/O RECUPERACIÓN ECOLÓGICA QUE ADELANTA LA SECRETARÍA DISTRITAL DE AMBIENTE EN EL D.C.</t>
  </si>
  <si>
    <t>SUBASTA INVERSA</t>
  </si>
  <si>
    <t>ADICION Y PRORROGA NO. 1 AL CONTRATO DE PRESTACION DE SERVICIOS NO. 549 DE 2013 CELEBRADO ENTRE LA SECRETARIA DISTRITAL DE AMBIENTE Y DALGY DANIT LEAL OJEDA CUYO OBJETO ES: PRESTAR LOS SERVICIOS PROFESIONALES PARA LA ARTICULACION Y ACOMPAÑAMIENTO DE LOS PROCESOS DE RECONVERSION PRODUCTIVA Y DE RECUPERACION AMBIENTAL PARA LA SOSTENIBILIDAD DE LA CUENCA DEL TUNJUELO.</t>
  </si>
  <si>
    <t>PRESTAR LOS SERVICIOS PROFESIONALES PARA LA ARTICULACIÓN DE PROCESOS DE RECONVERSIÓN PRODUCTIVA Y DE RECUPERACIÓN AMBIENTAL PARA LA SOSTENIBILIDAD DE LA CUENCA DEL TUNJUELO.</t>
  </si>
  <si>
    <t>ADICION Y PRORROGA NO.1 DEL CONTRATO DE PRESTACION DE SERVICIOS PROFESIONALES NO. 652 DE 2013, CELEBRADO ENTRE LA SECRETARIA DISTRITAL DE AMBIENTE Y LEIDER NARANJO AMAYA, CUYO OBJETO ES: PRESTAR LOS SERVICIOS PROFESIONALES PARA LA INCORPORACION DE CRITERIOS AMBIENTALES EN LOS SISTEMAS DE PRODUCCION PRECUARIA, EN EL MARCO DE LOS PROCESOS DE RECONVERSION PRODUCTIVA PARA LA CONSERVACION DE LA BIODIVERSIDAD, EL SUELO Y EL AGUA QUE ADELANTA LA SDA CON LA FAMILIAS CAMPESINAS DE LA CUENCA DEL TUNJUELO.</t>
  </si>
  <si>
    <t>PRESTAR LOS SERVICIOS PROFESIONALES DESDE EL COMPONENTE PECUARIO PARA LA GESTIÓN EN LA RECONVERSIÓN PRODUCTIVA SOSTENIBLE CON FAMILIAS CAMPESINAS DE LA CUENCA DEL TUNJUELO.</t>
  </si>
  <si>
    <t>ADICION Y PRORROGA NO.1 DEL CONTRATO DE PRESTACION DE SERVICIOS PROFESIONALES NO. 653 DE 2013, CELEBRADO ENTRE LA SECRETARIA DISTRITAL DE AMBIENTE Y WILLIAM TOMAS GALINDO, CUYO OBJETO ES: PRESTAR LOS SERVICIOS PROFESIONALES PARA LA INCORPORACION DE CRITERIOS AMBIENTALES EN LOS SISTEMAS DE PRODUCCION AGRICOLA, EN EL MARCO DE LOS PROCESOS DE RECONVERSION PRODUCTIVA PARA LA CONSERVACION DE LA BIODIVERSIDAD, EL SUELO Y EL AGUA QUE ADELANTA LA SDA CON LA FAMILIAS CAMPESINAS DE LA CUENCA DEL TUNJUELO.</t>
  </si>
  <si>
    <t>PRESTAR LOS SERVICIOS PROFESIONALES DESDE EL COMPONENTE AGRICOLA PARA LA GESTION EN LA RECONVERSION PRODUCTIVA SOSTENIBLE CON FAMILIAS CAMPESINAS DE LA CUENCA DEL TUNJUELO Y EN CUMPLIMIENTO DE LAS METAS DEL PROYECTO 821.</t>
  </si>
  <si>
    <t>PRESTAR LOS SERVICIOS PROFESIONALES PARA LA CONSERVACION DE LA BIODIVERSIDAD, EL SUELO Y EL AGUA EN PREDIOS DE FAMILIAS CAMPESINAS RURALES DEL DC.</t>
  </si>
  <si>
    <t>PRESTAR LOS SERVICIOS PROFESIONALES PARA REALIZAR ACTIVIDADES RELACIONADAS CON GESTIÓN AMBIENTAL EN PREDIOS DE FAMILIAS CAMPESINAS EN EL DISTRITO CAPITAL CON ÉNFASIS EN LA LOCALIDAD DE SUMAPAZ.</t>
  </si>
  <si>
    <t>PRESTAR LOS SERVICIOS PROFESIONALES PARA LA GESTIÓN AMBIENTALY LA RECONVERSIÓN PRODUCTIVA EN LA RURALIDAD DEL D.C.</t>
  </si>
  <si>
    <t>ADICIÓN Y PRÓRROGA NO. 1 DEL CONTRATO 221 DE 2014, CUYO OBJETO ES: PRESTAR LOS SERVICIOS PROFESIONALES PARA LA GESTIÓN AMBIENTAL Y LA RECONVERSIÓN PRODUCTIVA EN LA RURALIDAD DEL D.C.</t>
  </si>
  <si>
    <t>PRESTAR LOS SERVICIOS PROFESIONALES PARA REALIZAR ACTIVIDADES RELACIONADAS CON LA GESTIÓN AMBIENTAL CON ÉNFASIS EN LOS PROCESOS DE RECONVERSIÓN
PRODUCTIVA DE LAS FAMILIAS CAMPESINAS EN LA RURALIDAD DEL D.C.</t>
  </si>
  <si>
    <t>INTERVENIR 100 HECTÁREAS ESTRATÉGICAS ASOCIADAS AL ABASTECIMIENTO DE ACUEDUCTOS VEREDALES CON ACCIONES DE GESTIÓN AMBIENTAL.</t>
  </si>
  <si>
    <t>ADICION Y PRORROGA NO. 1 AL CONTRATO DE PRESTACION DE SERVICIOS PROFESIONALES NO. 574 DE 2013 CELEBRADO ENTRE LA SECRETARIA DISTRITAL DE AMBIENTE Y JAMES
ORLANDO CONDE MARTINEZ CUYO OBJETO ES: PRESTAR LOS SERVICIOS PROFESIONALES PARA ADELANTAR LA GESTION AMBIENTAL QUE FACILITE LA RECUPERACION, PROTECCION Y MANEJO SOSTENIBLE DE ZONAS ESTRATEGICAS PARA EL ABASTECIMIENTO DE ACUEDUCTOS VEREDALES Y SUS RESPECTIVAS MICROCUENCAS.</t>
  </si>
  <si>
    <t>PRESTAR LOS SERVICIOS PROFESIONALES PARA REALIZAR ACTIVIDADES RELACIONADAS CON GESTION AMBIENTAL EN LA RECUPERACION, PROTECCION Y MANEJO SOSTENIBLE DE ZONAS ESTRATEGICAS PARA EL ABASTECIMIENTO DE ACUEDUCTOS VEREDALES Y SUS RESPECTIVAS MICRO CUENCAS EN EL DISTRITO CAPITAL.</t>
  </si>
  <si>
    <t>PRESTAR SERVICIOS DE APOYO A LA GESTION EN PROCESOS DE RESTAURACION, RECUPERACION O PROTECCION DE AREAS ABASTECEDORAS
DE ACUEDUCTOS VEREDALES DE LA CUENCA DEL TUNJUELO Y OTRAS ZONAS DE INTERES HIDRICO DISTRITAL.</t>
  </si>
  <si>
    <t>PRESTAR SUS SERVICIOS DE APOYO OPERATIVO EN LOS PROCESOS DE RESTAURACION, RECUPERACION O PROTECCION PARTICIPATIVA DE AREAS ABASTECEDORAS DE ACUEDUCTOS VEREDALES DEL DISTRITAL CAPITAL</t>
  </si>
  <si>
    <t>PRESTAR SERVICIOS DE APOYO A LA GESTIÓN AMBIENTAL EN PROCESOS DE RESTAURACION, REHABILITACION, RECUPERACION O PROTECCION DE AREAS ABASTECEDORAS DE
ACUEDUCTOS VEREDALES Y OTRAS ZONAS DE INTERES HIDRICO CON ESPECIAL ENFASIS EN LA CUENCA DEL TUNJUELO.</t>
  </si>
  <si>
    <t>GENERAR 2 LINEAMIENTOS AMBIENTALES ENFOCADOS A LA RECONVERSIÓN DE LOS SISTEMAS PRODUCTIVOS</t>
  </si>
  <si>
    <t xml:space="preserve">ADICIÓN Y PRORROGA NO.1 DEL CONTRATO DE PRESTACIÓN DE SERVICIOS PROFESIONALES NO. 864 DE 2013, CELEBRADO ENTRE LA SECRETARIA DISTRITAL DE AMBIENTE Y CARLOS ESTEBAN PINZÓN SALAMANCA, CUYO OBJETO ES: PRESTAR LOS SERVICIOS PROFESIONALES EN LA ORIENTACIÓN DE LA PLANEACIÓN, GESTIÓN, SEGUIMIENTO Y EVALUACIÓN DE LAS ACCIONES NECESARIAS PARA PROMOVER LA SOSTENIBILIDAD AMBIENTAL EN LA RURALIDAD DEL DISTRITO CAPITAL.
</t>
  </si>
  <si>
    <t xml:space="preserve">PRESTAR LOS SERVICIOS PROFESIONALES PARA LA ORIENTACIÓN, PLANEACIÓN, SEGUIMIENTO Y EVALUACIÓN DE LAS ACCIONES PARA LA GESTIÓN AMBIENTAL EN LA RURALIDAD DEL DISTRITO CAPITAL Y EL DESARROLLO DE LINEAMIENTOS DE RECONVERSIÓN PRODUCTIVA EN CUMPLIMIENTO DE LAS METAS DEL PROYECTO 821
</t>
  </si>
  <si>
    <t>ADICION Y PRORROGA NO. 1 AL CONTRATO DE PRESTACION DE SERVICIOS PROFESIONALES NO. 865 DE 2013 CELEBRADO ENTRE LA SECRETARIA DISTRITAL DE AMBIENTE Y MIGUEL
FERNANDO VERA LUGO CUYO OBJETO ES: PRESTAR SUS SERVICIOS PROFESIONALES PARA EL ACOMPAÑAMIENTO, ORIENTACIÓN, SEGUIMIENTO E IMPLEMENTACIÓN DE LA
NORMATIVIDAD, POLITICAS, PLANES, PROGRAMAS E INICIATIVAS DE PROYECTOS AMBIENTALES.</t>
  </si>
  <si>
    <t>DESARROLLAR LAS ACTIVIDADES QUE SE REQUIERAN PARA EVALUAR EL COMPONENTE ECONOMICO EN EL SEGUIMIENTO Y EVALUACION DE LA IMPLEMENTACION DE LOS
DEPARTAMENTOS DE GESTION AMBIENTAL.</t>
  </si>
  <si>
    <t xml:space="preserve">ADICION Y PRORROGA NO.1 DEL CONTRATO DE PRESTACION DE SERVICIOS PROFESIONALES NO. 152 DE 2013, CELEBRADO ENTRE LA SECRETARIA DISTRITAL DE AMBIENTE Y ADRIANA DELANEY CARVAJAL MONGUI, CUYO OBJETO ES: PRESTAR SUS SERVICIOS PROFESIONALES BRINDANDO UN ACOMPAÑAMIENTO A LA IMPLEMENTACIÓN DE LOS INSTRUMENTOS DE GESTIÓN AMBIENTAL DE LA SDA COMO DE LAS ENTIDADES DISTRITALES (PIGA, PACA Y GESTOR AMBIENTAL).
</t>
  </si>
  <si>
    <t>GESTIONAR EN EL 100% DE LOS INSTRUMENTOS DE GESTIÓN AMBIENTAL PRIORIZADOS, ACCIONES PARA SU IMPLEMENTACIÓN</t>
  </si>
  <si>
    <t xml:space="preserve">PRESTAR SUS SERVICIOS PROFESIONALES PARA COORDINAR LAS ACCIONES GENERALES EN EL ACOMPAÑAMIENTO Y SEGUIMIENTO DE LA IMPLEMENTACION DE LOS INSTRUMENTOS DE GESTION AMBIENTAL PIGA Y PACA DE LAS ENTIDADES DEL DISTRITO CAPITAL Y EN LAS LABORES DE GESTOR AMBIENTAL. </t>
  </si>
  <si>
    <t>ADICION Y PRORROGA NO.1 DEL CONTRATO DE PRESTACION DE SERVICIOS PROFESIONALES NO. 808 DE 2013, CELEBRADO ENTRE LA SECRETARIA DISTRITAL DE AMBIENTE Y RAFAEL ANDRES FORERO RODRIGUEZ CUYO OBJETO ES: PRESTAR SUS SERVICIOS PROFESIONALES MEDIANTE EL APOYO A LA IMPLEMENTACION Y SEGUIMIENTO DE LOS INSTRUMENTOS DE GESTION AMBIENTAL QUE DESARROLLAN LAS ENTIDADES DEL DISTRITO CAPITAL.</t>
  </si>
  <si>
    <t>PRESTAR SUS SERVICIOS PROFESIONALES EN EL DESARROLLO DE ACCIONES DE FORTALECIMIENTO DE CAPACIDADES Y SEGUIMIENTO A LAS ENTIDADES DEL DISTRITO CAPITAL PARA LA ADECUADA IMPLEMENTACION DE LOS INSTRUMENTOS PIGA Y PACA.</t>
  </si>
  <si>
    <t>PRESTAR LOS SERVICIOS PROFESIONALES PARA ASISTIR TECNICAMENTE LAS ACTIVIDADES REQUERIDAS PARA EL FORTALECIMIENTO EN EL MARCO DE INSTRUMENTOS DE GESTION AMBIENTAL ESTABLECIDOS.</t>
  </si>
  <si>
    <t>ADICION Y PRORROGA NO.1 DEL CONTRATO DE PRESTACION DE SERVICIOS PROFESIONALES NO. 048 DE 2013, CELEBRADO ENTRE LA SECRETARIA DISTRITAL DE AMBIENTE Y LILIANA MONTAÑO BAZAN CUYO OBJETO ES: PRESTAR LOS SERVICIOS PROFESIONALES EN EL SEGUIMIENTO DE LA IMPLEMENTACION DE LA NORMATIVIDAD, POLITICAS, PLANES Y PROGRAMAS E INICIATIVAS DE PROYECTOS AMBIENTALES ADOPTADOS POR LA SDA EN EL PROCESO DE GESTION AMBIENTAL Y DESARROLLO RURAL.</t>
  </si>
  <si>
    <t>PRESTAR SUS SERVICIOS PROFESIONALES EN EL SEGUIMIENTO DE LA IMPLEMENTACION DE LA NORMATIVIDAD, POLITICAS, PLANES Y PROGRAMAS E INICIATIVAS DE PROYECTOS AMBIENTALES ADOPTADOS POR LA SDA EN EL PROCESO DE GESTION AMBIENTAL Y DESARROLLO RURAL BAJO LOS LINEAMIENTOS DEL SISTEMA DE GESTION DE CALIDAD.</t>
  </si>
  <si>
    <t>ADICION Y PRORROGA NO.1 DEL CONTRATO DE PRESTACION DE SERVICIOS PROFESIONALES NO. 470 DE 2013, CELEBRADO ENTRE LA SECRETARIA DISTRITAL DE AMBIENTE Y GINA DANIELA PRADA MUÑOZ CUYO OBJETO ES: PRESTAR SUS SERVICIOS PROFESIONALES EN LO RELACIONADO CON EL APOYO A LA IMPLEMENTACION Y SEGUIMIENTO DE LOS  INSTRUMENTOS DE GESTION AMBIENTAL QUE DESARROLLAN LAS ENTIDADES DEL DISTRITO CAPITAL.</t>
  </si>
  <si>
    <t>APOYAR LAS ACTIVIDADES LOGISTICAS Y DE MANEJO DE INFORMACION QUE SE REQUIERAN PARA EL SEGUIMIENTO, REVISION Y EVALUACION DE LOS DEPARTAMENTOS DE GESTION AMBIENTAL.</t>
  </si>
  <si>
    <t>DESARROLLAR, ORIENTAR Y ARTICULAR LAS ACTIVIDADES QUE SE REQUIERAN PARA EL SEGUIMIENTO Y EVALUACION EN LA IMPLEMENTACION DE NORMATIVAS Y PROYECTOS AMBIENTALES, A TRAVES DE LOS DEPARTAMENTOS DE GESTION AMBIENTAL EN EL MARCO DE LA GESTIÓN AMBIENTAL EMPRESARIAL.</t>
  </si>
  <si>
    <t>PRESTAR LOS SERVICIOS PROFESIONALES EN LA ESTRUCTURACION, REVISION Y CONSOLIDACION DE LA DOCUMENTACION TECNICA REQUERIDA PARA LA GESTION  DE LOS INSTRUMENTOS AMBIENTALES PRIORIZADOS.</t>
  </si>
  <si>
    <t>PRESTAR LOS SERVICIOS PERSONALES PARA APOYAR EL TRÁMITE Y SEGUIMIENTO DE LA DOCUMENTACIÓN E INFORMACIÓN DERIVADA DE LOS PROCESOS DE IMPLEMENTACIÓN DE LA NORMATIVIDAD, POLÍTICAS, PLANES, PROGRAMAS E INICIATIVAS DE PROYECTOS AMBIENTALES EN EL MARCO DEL PLAN DE DESARROLLO BOGOTÁ HUMANA.</t>
  </si>
  <si>
    <t>PRESTAR LOS SERVICIOS PROFESIONALES PARA APOYAR TECNICAMENTE EL DESARROLLO E IMPLEMENTACION DE LOS INSTRUMENTOS DE PLANEACION, REALIZANDO EL SEGUIMIENTO Y ACOMPAÑAMIENTO A SUS ACCIONES.</t>
  </si>
  <si>
    <t>PRESTAR LOS SERVICIOS PROFESIONALES PARA LA IMPLEMENTACION DE LOS INSTRUMENTOS DE GESTION AMBIENTAL A PARTIR DEL FORTALECIMIENTO DE LA APROPIACION SOCIAL Y CULTURAL EN LA ZONAS Y TERRITORIOS PRIORIZADOS CON ENFASIS EN LOS ESPACIOS DEL AGUA.</t>
  </si>
  <si>
    <t>PRESTAR LOS SERVICIOS PROFESIONALES PARA APOYAR LA IMPLEMENTACIÓN DE LOS INSTRUMENTOS DE GESTION AMBIENTAL PRIORIZADOS A PARTIR DEL FORTALECIMIENTO DE LA APROPIACION SOCIAL Y CULTURAL CON ENFASIS EN LOS ESPACIOS DEL AGUA.</t>
  </si>
  <si>
    <t>ADICION Y PRORROGA NO.1 DEL CONTRATO DE PRESTACION DE SERVICIOS PROFESIONALES NO. 726 DE 2013, CELEBRADO ENTRE LA SECRETARIA DISTRITAL DE AMBIENTE Y MIRYAN CRISTINA PARRA DUQUE, CUYO OBJETO ES: PRESTAR LOS SERVICIOS PROFESIONALES BRINDANDO ACOMPAÑAMIENTO EN LOS PROCESOS DE CONSOLIDACION, CONTROL Y SEGUIMIENTO DE LAS RESPUESTAS REALIZADAS A LOS REQUERIMIENTOS RELACIONADOS CON LA EJECUCION DE ACTIVIDADES QUE PERMITAN LA IMPLEMENTACION DE PLANES, POLITICAS Y PROGRAMAS DESARROLLADOS EN EL PROYECTO 821</t>
  </si>
  <si>
    <t>PRESTAR LOS SERVICIOS PROFESIONALES PARA BRINDAR ACOMPAÑAMIENTO JURIDICO EN LOS PROCESOS DE CONSOLIDACION, CONTROL Y SEGUIMIENTO A LOS REQUERIMIENTOS RELACIONADOS CON LA EJECUCION DE ACTIVIDADES QUE PERMITAN LA IMPLEMENTACION DE PLANES, POLITICAS Y PROGRAMAS AMBIENTALES.</t>
  </si>
  <si>
    <t>DESARROLLAR LAS ACTIVIDADES TECNICAS QUE SE REQUIERAN PARA EL SEGUIMIENTO Y EVALUACIÓN DE LA IMPLEMENTACIÓN DE NORMATIVAS Y PROYECTOS AMBIENTALES, A TRAVES DE LOS DEPARTAMENTOS DE GESTIÓN AMBIENTAL EN EL MARCO DE LA GESTIÓN AMBIENTAL EMPRESARIAL.</t>
  </si>
  <si>
    <t>PRESTAR LOS SERVICIOS TECNICOS PARA DAR SEGUIMIENTO A LA IMPLEMENTACION DE LOS INSTRUMENTOS DE GESTION AMBIENTAL PRIORIZADOS.</t>
  </si>
  <si>
    <t>PRESTAR LOS SERVICIOS PROFESIONALES PARA REALIZAR EL SEGUIMIENTO PRESUPUESTAL A LAS ACCIONES DERIVADAS DE LA EVALUACION A LA IMPLEMENTACION DE LA NORMATIVIDAD, POLITICAS, PLANES, PROGRAMAS E INICIATIVAS DE PROYECTOS AMBIENTALES.</t>
  </si>
  <si>
    <t>PRESTAR LOS SERVICIOS PROFESIONALES DE ASESORIA Y APOYO JURIDICO EN DERECHO PUBLICO Y ADMINISTRATIVO PARA EL FORTALECIMIENTO DE LA GESTION AMBIENTAL DE LA SDA EN EL MARCO DEL PROYECTO 821.</t>
  </si>
  <si>
    <t>PRESTAR LOS SERVICIOS PROFESIONALES PARA LIDERAR EL ACOMPAÑAMIENTO, ORIENTACION, SEGUIMIENTO E IMPLEMENTACION DE LA NORMATIVIDAD, POLITICAS, PLANES, PROGRAMAS E INICIATIVAS DE PROYECTOS AMBIENTALES A PARTIR DE LOS INSTRUMENTOS DE GESTION AMBIENTAL PRIORIZADOS.</t>
  </si>
  <si>
    <t>PRESTAR EL SERVICIO DE REALIZACION DE EVENTOS Y ACTIVIDADES LOGÍSTICAS DE LA SECRETARIA DISTRITAL DE AMBIENTE PARA LA SOCIALIZACIÓN Y DIVULGACIÓN A LA CIUDADANÍA DE LA GESTIÓN REALIZADA EN EL DISTRITO CAPITAL, EN EL MARCO DE SUS COMPENTENCIAS.</t>
  </si>
  <si>
    <t>GENERAR 1 MODELO DE OCUPACIÓN EN EL BORDE SUR DEL SUELO DE PROTECCIÓN</t>
  </si>
  <si>
    <t>PRESTAR LOS SERVICIOS PROFESIONALES PARA ORIENTAR JURIDICAMENTE LA GESTIÓN EN LAS ÁREAS PROTEGIDAS Y DE INTERÉS AMBIENTAL</t>
  </si>
  <si>
    <t>ADICION Y PRORROGA NO 1 AL CONTRATO DE PRESTACION DE SERVICIOS TECNICOS NO. 936 DE 2013 CELEBRADO ENTRE LA SECRETARIA DISTRITAL DE AMBIENTE Y JAVIER REYES
ROA CUYO OBJETO ES: PRESTAR SERVICIOS TECNICOS PARA LA GESTIÓN SOCIAL ORIENTADA A MINIMIZAR IMPACTOS DE LOS USOS INSOSTENIBLES EN LA CUENCA DEL TUNJUELO Y LA CONSOLIDACION DE LA FRANJA DE TRANSICION EN EL BORDE SUR, ESPECIALMENTE EN CIUIDAD BOLIVAR.</t>
  </si>
  <si>
    <t>PRESTAR SERVICIOS TÉCNICOS PARA LA GESTIÓN AMBIENTAL Y SOCIAL EN LA CUENCA DEL TUNJUELO Y LA CONSOLIDACIÓN DE LA FRANJA DE TRANSICIÓN EN EL BORDE SUR, SOBRE LA LOCALIDAD DE CIUDAD BOLÍVAR.</t>
  </si>
  <si>
    <t>ADICION Y PRORROGA NO. 1 DEL CONTRATO 682 DE 2013 CELEBRADO ENTRE LA SECRETARIA DISTRITAL DE AMBIENTE Y NULVY YAMILE GARCIA RODRIGUEZ CUYO OBJETO: PRESTAR LOS SERVICIOS DE APOYO OPERATIVO EN LOS PROCESOS DE GESTION AMBIENTAL QUE ADELANTA LA SDA EN EL TERRITORIO RURAL DE LA CUENCA DEL RIIO
TUNJUELO.</t>
  </si>
  <si>
    <t>PRESTAR LOS SERVICIOS DE APOYO A LA GESTIÓN EN LOS PROCESOS DE CARACTERIZACIÓN Y CONSOLIDACIÓN DEL MODELO DE OCUPACIÓN CAMPESINO EN EL BORDE URBANO-RURAL DE LA CUENCA TUNJUELO, LOCALIDAD DE CIUDAD BOLÍVAR.</t>
  </si>
  <si>
    <t>PRESTAR SERVICIOS DE APOYO EN LA GESTION DE CONVOCATORIA COMUNITARIA PARA LA FORMULACION DE UN MODELO DE OCUPACION CAMPESINO EN BORDE SUR DE LA CUENCA DEL TUNJUELO.</t>
  </si>
  <si>
    <t>ADICION Y PRORROGA NO. 1 AL CONTRATO DE PRESTACION DE SERVICIOS N°. 717 DE 2013 CELEBRADO ENTRE LA SECRETARIA DISTRITAL DE AMBIENTE Y ANA OTILIA CUERVO AREVALO CUYO OBJETO ES: PRESTAR LOS SERVICIOS TECNICOS PARA LA GESTION SOCIAL ORIENTADA A LA CONSOLIDACION DEL MODELO DE OCUPACION CAMPESINO Y CONSOLIDACION DE FRANJA DE TRANSICION EN LA CUENCA DEL TUNJUELO.</t>
  </si>
  <si>
    <t>PRESTAR SUS SERVICIOS PARA APOYAR LA GESTIÓN AMBIENTAL Y SOCIAL EN LA CUENCA DEL TUNJUELO Y LA CONSOLIDACIÓN DE LA FRANJA DE TRANSICIÓN EN EL BORDE SUR CON ÉNFASIS EN LA LOCALIDAD DE USME.</t>
  </si>
  <si>
    <t>ESTABLECER ACCIONES PARA EL AFIANZAMIENTO DEL MODELO DE GESTION AMBIENTAL ORIENTADO A LA RECONVERSION PRODUCTIVA Y RECUPERACION AMBIENTAL DE AREAS
PRIORITARIAS RURALES Y AREAS ABASTECEDORAS DE ACUEDUCTOS VEREDALES DE LA CUENCA DEL TUNJUELO.</t>
  </si>
  <si>
    <t>77101604</t>
  </si>
  <si>
    <t>REALIZAR EL DIAGNOSTICO DE LOS ELEMENTOS DEL ECOSISTEMA SECO O XEROFITA ANDINA, EN EL BORDE SUR DEL DC.</t>
  </si>
  <si>
    <t>Realizar los estudios topográficos y jurídicos que contemplan el amojonamiento, levantamiento topográfico y los estudios de títulos de los predios que se encuentran en el sector la cuchilla el gavilán del Parque Ecológico Distrital de Montaña Entrenubes para adelantar los procesos de gestión de suelo y adquisición de predios por motivos de utilidad pública e interés general.</t>
  </si>
  <si>
    <t>PRESTAR LOS SERVICIOS DE MANEJO DE LA INFORMACION DERIVADA DEL SEGUIMIENTO A LA GESTIÓN AMBIENTAL DESARROLLADA EN LOS PROCESOS DE CONSERVACION Y MANEJO SOSTENIBLE DE LOS PARQUES ECOLOGICOS DISTRITALES DE HUMEDAL ADMINISTRADOS POR LA SDA.</t>
  </si>
  <si>
    <t>PRESTAR LOS SERVICIOS PROFESIONALES PARA ORIENTAR DESDE EL COMPONENTE CONSTRUCTIVO Y DE DISEÑO DE LOS PROYECTOS QUE SE EJECUTEN EN PARQUES ECOLOGICOS Y EN AREAS CONSIDERADAS COMO SUELO DE PROTECCION DEL DISTRITO CAPITAL.</t>
  </si>
  <si>
    <t xml:space="preserve">PRESTAR LOS SERVICIOS PROFESIONALES PARA BRINDAR ORIENTACIÓN EN TEMAS DE SOCIALIZACIÓN DE LOS PROCESOS DE REVISIÓN Y AJUSTE DE LOS POMCAS Y OTROS DE ORDENAMIENTO AMBIENTAL TERRITORIAL QUE SOPORTE LA GESTIÓN DEL SISTEMA HÍDRICO DEL DISTRITO CAPITAL.  </t>
  </si>
  <si>
    <t>PRESTAR SUS SERVICIOS PARA ADELANTAR ACTIVIDADES RELACIONADAS CON EL APOYO A RESPUESTA A EMERGENCIAS COMPETENCIA DE LA SECRETARIA DISTRITAL DE AMBIENTE -SDA.</t>
  </si>
  <si>
    <t>PRESTAR SUS SERVICIOS DE APOYO PARA REALIZAR LOS TRAMITES OPERATIVOS REQUERIDOS EN EL DESARROLLO DE LOS PROCESOS DE ADQUISICION DE PREDIOS UBICADOS EN SUELO DE PROTECCION AMBIENTAL DEL DISTRITO CAPITAL POR PARTE DE LA SDA.</t>
  </si>
  <si>
    <t>REEMPLAZA EL CRP N° 1454 DEL 14-07-2014 REALIZAR LA INTERVENTORIA TECNICA, ADMINISTRATIVA Y FINANCIERA AL CONTRATO SDA 1510 DE 2013, EL CUAL TIENE POR OBJETO: IMPLEMENTAR LAS ACCIONES DE RECUPERACION INTEGRAL EN LA ZONA DE RONDA Y EN LA ZONA DE MANEJO Y PRESERVACION AMBIENTAL EN TRAMOS PRIORIZADOS DE LA QUEBRADA EL CHULO Y DEL RIO ARZOBISPO. SEGUN RESOLUCION SDA N° 03095 DEL 22-09-2014 MEDIANTE LA CUAL SE SANEA EL CRP 1454DE 2014.</t>
  </si>
  <si>
    <t>ADICION NO. 1, PRORROGA NO. 2 Y MODIFICACION NO 1 DEL CONTRATO DE CONSULTORIA NO. 1193 DE 2013 CELEBRADO ENTRE LA SECRETARIA DISTRITAL DE AMBIENTE Y LA FUNDACION SABANAS CUYO OBJETO ES: ACTUALIZAR EL PLAN DE MANEJO AMBIENTAL DEL POLIGONO DENOMINADO "ALTOS DE LA ESTANCIA" UBICADO EN LA LOCALIDAD DE
CIUDAD BOLIVAR.</t>
  </si>
  <si>
    <t>ESTABLECER ACCIONES PARA EL AFIANZAMIENTO DEL MODELO DE GESTIÓN AMBIENTAL ORIENTADO A LA RECONVERSIÓN PRODUCTIVA Y RECUPERACIÓN DE ÁREAS PRIORITARIAS RURALES Y ÁREAS ABASTECEDORAS DE ACUEDUCTOS VEREDALES DE LA CUENCA TUNJUELO</t>
  </si>
  <si>
    <t>PRESTAR LOS SERVICIOS PROFESIONALES PARA ASESORAR A LA SECRETARIA DISTRITAL DE AMBIENTE EN LA COORDINACIÓN INTERINSTITUCIONAL E INTERSECTORIAL NECESARIA PARA EL DESARROLLO DEL PLAN DISTRITAL DEL AGUA</t>
  </si>
  <si>
    <t>PRESTAR LOS SERVICIOS PROFESIONALES PARA REALIZAR ACTIVIDADES RELACIONADAS CON LOS PROCESOS DE ADQUISICION DE PREDIOS UBICADOS EN ZONAS DE INTERES AMBIENTAL, AREAS DE ALTO RIESTO NO MITIGABLE Y/O SUELO DE PROTECCION DE DISTRITO CAPITAL.</t>
  </si>
  <si>
    <t>PRESTAR SUS SERVICIOS PROFESIONALES PARA REALIZAR ACTIVIDADES RELACIONADAS CON LA GENERACIÓN Y GESTIÓN DE ESTRATEGIAS PARA EL SANEAMIENTO PREDIAL Y SOLUCIÓN DE LA PROBLEMÁTICA DE ASENTAMIENTO Y TENENCIA EN SUELOS DE PROTECCIÓN PRIORIZADOS EN LA ESTRUCTURA ECOLÓGICA PRINCIPAL DEL DISTRITO CAPITAL.</t>
  </si>
  <si>
    <t>SALDO NO PROGRAMADO DEL PROCESO SUBXEROFÍTICO</t>
  </si>
  <si>
    <t>ADICION Y PRORROGA NO. 1 AL CONTRATO 1252 DE 2013 CELEBRADO ENTRE LA SECRETARIA DISTRITAL DE AMBIENTE Y JOSE ANTONIO PLAZA GARCIA CUYO OBJETO ES: PRESTAR LOS SERVICIOS PROFESIONALES PARA APOYAR EL DESARROLLO DE ACCIONES DE MANEJO Y GESTION PARA LA CONSERVACION, RESTAURACION Y RECUPERACION DE LOS HUMEDALES DEL DISTRITO CAPITAL.</t>
  </si>
  <si>
    <t>ACTIVAR LAS ETAPAS DE RESPUESTA DE LAS EMERGENCIAS DE COMPETENCIA DE LA SECRETARÍA DISTRITAL DE AMBIENTE  SDA.</t>
  </si>
  <si>
    <t>ADICIÓN Y PRÓRROGA NO 1 DEL CONTRATO DE PRESTACIÓN SERVICIOS NO 369 DE 2014 CELEBRADO ENTRE LA SECRETARÍA DISTRITAL DE AMBIENTE Y MÓNICA MARÍA HERNÁNDEZ ARAQUE CUYO OBJETO ES: PRESTAR LOS SERVICIOS PROFESIONALES PARA APOYAR EL SEGUIMIENTO Y COORDINACIÓN DE ACCIONES PARA LA GESTIÓN INTEGRAL DEL RIESGO, DE ACUERDO CON LAS COMPETENCIAS QUE EN MATERIA TIENE LA SECRETARÍA DISTRITAL DE AMBIENTE.</t>
  </si>
  <si>
    <t>PRESTAR LOS SERVICIOS PARA APOYAR LAS LABORES DE MANTENIMIENTO DE LA INFRAESTRUCTURA DE LAS ÁREAS PROTEGIDAS Y DE INTERÉS AMBIENTAL, ADMINISTRADAS POR LA SDA.</t>
  </si>
  <si>
    <t>PRESTAR LOS SERVICIOS PROFESIONALES PARA REALIZAR LA INTERVENTORÍA DE PROYECTOS CON COMPONENTES DE DISEÑO  Y/O CONSTRUCCIÓN DE OBRA ARQUITECTÓNICA A DESARROLLAR  EN LAS ÁREAS PROTEGIDAS Y DE INTERÉS AMBIENTAL A CARGO DE LA SDA</t>
  </si>
  <si>
    <t>ADICION NO 4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</si>
  <si>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 xml:space="preserve">ADICION NO 4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</si>
  <si>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PAGO PASIVO EXIGIBLE CONSERVACIÓN INTERNACIONAL</t>
  </si>
  <si>
    <t>PAGO PASIVO EXIGIBLE CONVENIO 01 DE 2012 CON IDIPRON</t>
  </si>
  <si>
    <t>PAGO PASIVO EXIGIBLE COVENIO 018 DE 2012 CON IAVH</t>
  </si>
  <si>
    <t>PAGO PASIVO EXIGIBLE CONVENIO 06 DE 2010 CON IDIPRON</t>
  </si>
  <si>
    <t>ADICION Y PRORROGA N° 1 AL CONTRATO DE PRESTACION DE SERVICIOS N° 790 DE 2013 CUYO OBJETO ES PRESTAR EL SERVICIO INTEGRAL DE ASEO Y CAFETERÍA, INCLUIDO EL SUMINISTRO DE INSUMOS, MÁQUINAS Y EQUIPOS, PARA LA SEDE ADMINISTRATIVA Y LAS AULAS AMBIENTALES DE LA ENTIDAD.</t>
  </si>
  <si>
    <t>PRESTAR SUS SERVICIOS PROFESIONALES BRINDANDO APOYO TECNICO - OPERATIVO A LA IMPLEMENTACION DEL SISTEMA DE SEGUIMIENTO Y EVALUACION DEL PIGA Y EL PACA DE LAS ENTIDADES PUBLICAS DEL DISTRITO CAPITAL Y AL DESARROLLO DE LA MESA DE CAMBIO CLIMATICO.</t>
  </si>
  <si>
    <t>PRESTAR SUS SERVICIOS PROFESIONALES APOYANDO LOS PROCESOS DE RESTAURACIÓN, REHABILITACIÓN, RECUPERACIÓN O PROTECCIÓN DE ÁREAS ABASTECEDORAS
DE ACUEDUCTOS VEREDALES Y OTRAS ZONAS DE INTERÉS HÍDRICO DEL DISTRITAL CAPITAL.</t>
  </si>
  <si>
    <t>PRESTAR LOS SERVICIOS PROFESIONALES PARA ARTICULAR LAS ACCIONES DE GESTIÓN Y MANEJO DE LOS PARQUES ECOLÓGICOS DISTRITALES DE HUMEDAL BAJO UN MODELO DE COORDINACIÓN INTERINSTITUCIONAL, SOCIAL Y COMUNITARIO</t>
  </si>
  <si>
    <t>ADICIÓN NO 1 AL CONTRATO DE PRESTACIÓN DE SERVICIOS NO 649 DE 2014 CUYO OBJETO ES PRESTAR EL SERVICIO PUBLICO DE TRANSPORTE TERRESTRE AUTOMOTOR ESPECIAL EN VEHICULOS TIPO CAMIONETA, DOBLE CABINA (4X4, 4X2) Y VAN (6 PX), CON EL FIN DE APOYAR LAS ACTIVIDADES QUE DESARROLLA LA SECRETARIA DISTRITAL DE AMBIENTE.</t>
  </si>
  <si>
    <t>SALDO NO UTILIZADO DE COMPROMISOS "PCC OTROS DISTRITOS"</t>
  </si>
  <si>
    <t>PRESTAR LOS SERVICIOS PROFESIONALES PARA APOYAR LA INTERVENTORÍA DE PROYECTOS CON COMPONENTES DE DISEÑO  Y/O CONSTRUCCIÓN DE OBRA CIVIL A DESARROLLAR  EN LAS ÁREAS PROTEGIDAS Y DE INTERÉS AMBIENTAL A CARGO DE LA SDA</t>
  </si>
  <si>
    <t xml:space="preserve">ADICION Y PRORROGA NO. 2 DEL CONTRATO NO. 698 DE 2013 CELEBRADO ENTRE LA SECRETARIA DISTRITAL DE AMBIENTE Y VIGILANCIA PRIVADA SERVICONFOR LTDA CUYO OBJETO ES: PRESTAR EL SERVICIO DE VIGILANCIA Y SEGURIDAD PRIVADA, PARA TODAS LAS SEDES DE LA SECRETARIA DISTRITAL DE AMBIENTE.
</t>
  </si>
  <si>
    <t>ADQUIRIR MATERIALES DE CONSTRUCCIÓN PARA LAS REPARACIONES LOCATIVAS DE LOS BIENES INMUEBLES PERTENECIENTES A LA SECRETARIA DISTRITAL DE AMBIENTE.</t>
  </si>
  <si>
    <t>CONTRATO DE COMPRAVENTA</t>
  </si>
  <si>
    <t>CONSTRUCCIÓN PARA LAS</t>
  </si>
  <si>
    <t>REPARACIONES LOCATIVAS DE LOS</t>
  </si>
  <si>
    <t>BIENES INMUEBLES PERTENECIENTES A</t>
  </si>
  <si>
    <t>LA SECRETARIA DISTRITAL DE AMBIENTE</t>
  </si>
  <si>
    <t>ADICIÓN Y PRÓRROGA NO. 1 DEL CONTRATO DE PRESTACION DE SERVICIOS PROFESIONALES NO. 587 DE 2014, CUYO OBJETO ES: PRESTAR LOS SERVICIOS PROFESIONALES PARA
REALIZAR EL APOYO TECNICO A LOS PROCESOS DE REVEGETALIZACION, REHABILITACION Y RECUPERACION RELACIONADOS CON LA LINEA CONCEPTUAL DE LA RESTAURACION
ECOLOGICA DE LA SECRETARIA DISTRITAL DE AMBIENTE, EN LAS AREAS DE LA ESTRUCTURA ECOLOGICA PRINCIPAL DEL SISTEMA HIDRICO Y DE LAS AREAS DEGRADADAS DE LA CIUDAD.</t>
  </si>
  <si>
    <t>ADICIÓN Y PRÓRROGA NO. 1 DEL CONTRATO NO. 594 DE 2014, CELEBRADO ENTRE LA SECRETARIA DISTRITAL DE AMBIENTE Y JUAN SEBASTIAN PATIÑO NAVAS, CUYO OBJETO ES: PRESTAR LOS SERVICIOS PROFESIONALES PARA ADELANTAR ACCIONES DE RECUPERACIÓN ECOLÓGICA DE LAS ÁREAS DEGRADADAS EN LA ESTRUCTURA ECOLÓGICA PRINCIPAL, ENMARCADA EN EL SISTEMA HÍDRICO DEL DC.</t>
  </si>
  <si>
    <t>PRESTAR LOS SERVICIOS PROFESIONALES PARA APOYAR LA GESTIÓN SOCIOAMBIENTAL NECESARIA PARA FACILITAR LOS PROCESOS DE DISEÑO E IMPLEMENTACIÓN DE ACCIONES PARA LA RECUPERACIÓN INTEGRAL DE QUEBRADAS PRIORIZADAS.</t>
  </si>
  <si>
    <t>PRESTAR LOS SERVICIOS PROFESIONALES PARA ADELANTAR ACCIONES SOCIOAMBIENTALES DE APOYO PARA LA RECUPERACIÓN ECOLÓGICA DE LAS ÁREAS DEGRADADAS Y PRIORIZADAS EN LA ESTRUCTURA ECOLÓGICA PRINCIPAL.</t>
  </si>
  <si>
    <t>PRESTAR LOS SERVICIOS PROFESIONALES PARA LA IDENTIFICACIÓN Y ANÁLISIS DE LOS ASPECTOS GEOSFÉRICOS REQUERIDOS PARA EL  LINDERAMIENTO, RECUPERACIÓN, MANEJO Y ADMINISTRACIÓN EN SUELO DE PROTECCIÓN</t>
  </si>
  <si>
    <t>BRINDAR APOYO TÉCNICO EN LOS TEMAS DE PLANIFICACION Y ORDENAMIENTO TERRITORIAL</t>
  </si>
  <si>
    <t>Prestar los servicios profesionales para apoyar la articulación social e institucional requerida para el desarrollo de acciones y procesos de restauración, recuperación, rehabilitación, conservación y manejo de los humedales del distrito capital ubicados en las cuencas Torca, Salitre, Fucha Y Tunjuelo</t>
  </si>
  <si>
    <t>REALIZAR LOS ESTUDIOS Y DISEÑOS REQUERIDOS PARA EL REFORZAMIENTO ESTRUCTURAL DE LAS ESCALERAS ACCESO A LOS OBELISCOS VERANO E INVIERNO EN EL PARQUE DE MONTAÑA “MIRADOR DE LOS NEVADOS” ADMINISTRADO POR LA “SDA</t>
  </si>
  <si>
    <t>PRESTAR LOS SERVICIOS PROFESIONALES PARA REALIZAR ACTIVIDADES RELACIONADAS CON LA PRIORIZACIÓN, IMPLEMENTACIÓN, MONITOREO, ACOMPAÑAMIENTO Y SEGUIMIENTO DE PROCESOS DE REHABILITACIÓN, RESTAURACIÓN Y/O CONSERVACIÓN DE ECOSISTEMAS QUE HACEN PARTE DE LA ESTRUCTURA ECOLÓGICA PRINCIPAL DEL
DISTRITO CAPITAL.</t>
  </si>
  <si>
    <t>PRESTAR LOS SERVICIOS PROFESIONALES PARA COORDINAR LAS ACCIONES DE ADMINISTRACIÓN, GESTIÓN Y MANEJO DE LOS PARQUES ECOLÓGICOS DISTRITALES DE HUMEDAL BAJO UN MODELO DE COORDINACIÓN INTERINSTITUCIONAL, SOCIAL Y COMUNITARIO</t>
  </si>
  <si>
    <t>SALDO DE PERSONAL NO PROGRAMADO DE LA META DE 3 ACCIONES DE MANEJO DE INCENCIOS</t>
  </si>
  <si>
    <t>PRESTAR LOS SERVICIOS PROFESIONALES PARA APOYAR EL SEGUIMIENTO A LOS PROCESOS DE CONTRATACIÓN Y EL DESARROLLO DE LOS TRÁMITES ADMINISTRATIVOS EN EL MARCO DE EN EL MARCO DE LAS ACCIONES QUE SE ADELANTEN PARA GENERAR 2 LINEAMIENTOS AMBIENTALES ENFOCADOS A LA RECONVERSIÓN DE LOS SISTEMAS PRODUCTIVOS.</t>
  </si>
  <si>
    <t>PRESTAR LOS SERVICIOS PROFESIONALES PARA APOYAR LA GESTIÓN CONTRACTUAL QUE FACILITE LA GESTIÓN OPORTUNA Y EL CUMPLIMIENTO DE METAS</t>
  </si>
  <si>
    <t>ADICIÓN Y PRÓRROGA NO. 1, DEL CONTRATO NO. 473 DE 2014, CELEBRADO ENTRE LA SECRETARÍA DISTRITAL DE AMBIENTE Y CLAUDIA PATRICIA ROMERO HERRERA CUYO OBJETO ES: PRESTAR LOS SERVICIOS PROFESIONALES PARA REALIZAR EL SEGUIMIENTO PRESUPUESTAL A LAS ACCIONES DERIVADAS DE LA EVALUACIÓN A LA IMPLEMENTACIÓN DE LA NORMATIVIDAD, POLÍTICAS, PLANES, PROGRAMAS E INICIATIVAS DE PROYECTOS AMBIENTALES.</t>
  </si>
  <si>
    <t>PRESTAR LOS SERVICIOS PROFESIONALES EN EL APOYO A LA COORDINACIÓN DE LA GESTIÓN DE RECUPERACIÓN, CONSERVACIÓN Y MANEJO DE PARQUES ECOLÓGICOS DISTRITALES DE HUMEDALES, COMO COMPONENTES DEL SUELO DE PROTECCIÓN DEL DISTRITO CAPITAL.</t>
  </si>
  <si>
    <t>Prestar los servicios profesionales en el seguimiento y acompañamiento a las alcaldías locales para la priorización, diseño e implementación de procesos de rehabilitación, restauración y/o conservación de ecosistemas que hacen parte de la Estructura Ecológica Principal del Distrito Capital.</t>
  </si>
  <si>
    <t>“PRESTAR LOS SERVICIOS PROFESIONALES PARA ARTICULAR LAS ACCIONES DE GESTIÓN Y MANEJO DE LOS PARQUES ECOLÓGICOS DISTRITALES DE HUMEDAL BAJO UN MODELO DE COORDINACIÓN INTERINSTITUCIONAL, SOCIAL Y COMUNITARIO</t>
  </si>
  <si>
    <t>SALDO EN PERSONAL DE PIRE</t>
  </si>
  <si>
    <t>PRESTAR LOS SERVICIOS PROFESIONALES PARA COORDINAR LAS ACCIONES DE ADMINISTRACIÓN, GESTIÓN Y MANEJO DE LOS PARQUES ECOLÓGICOS DISTRITALES DE HUMEDAL BAJO UN MODELO DE COORDINACIÓN INTERINSTITUCIONAL, SOCIAL Y COMUNITARIO.</t>
  </si>
  <si>
    <t>PRESTAR LOS SERVICIOS PROFESIONALES PARA APOYAR LA GESTIÓN DEL COMPONENTE FINANCIERO DE LOS PROCESOS QUE SE ADELANTEN CON EL FIN DE AVANZAR EN LA SOSTENIBILIDAD RURAL DEL DISTRITO CAPITAL.</t>
  </si>
  <si>
    <t>PRESTAR LOS SERVICIOS PROFESIONALES PARA ASISTIR TÉCNICA Y ADMINISTRATIVAMENTE LAS ACTIVIDADES REQUERIDAS PARA LA ARTICULACIÓN Y FORTALECIMIENTO DE LA GESTIÓN DE SUELO DE PROTECCIÓN, CONE ÉNFASIS EN BORDES URBANO RURALES.</t>
  </si>
  <si>
    <t xml:space="preserve">PAGO PASIVO EXIGIBLE </t>
  </si>
  <si>
    <t>DEFINIR 5 SUBUNIDADES DE PLANIFICACIÓN PARTICIPATIVA  EN  SUBCUENCAS URBANAS PARA SU RECUPERACIÓN, REHABILITACIÓN, RESTAURACIÓN Y/O CONSERVACIÓN.</t>
  </si>
  <si>
    <t xml:space="preserve">
PRESTAR LOS SERVICIOS PROFESIONALES PARA APOYAR LAS ACCIONES DE ADMINISTRACIÓN, MANEJO, CONSERVACIÓN, Y USO SOSTENIBLE DEL PARQUE MIRADOR DE LOS NEVADOS
</t>
  </si>
  <si>
    <t>PRESTAR SUS SERVICIOS PROFESIONALES DE ACOMPAÑAMIENTO Y APOYO JURÍDICO EN LOS PROCESOS QUE SE DERIVEN DEL FORTALECIMIENTO DE LA GESTIÓN AMBIENTAL PARA LA RESTAURACIÓN CONSERVACIÓN, MANEJO Y USO SOSTENIBLE DE LOS ECOSISTEMAS URBANOS Y DE LAS ÁREAS RURALES DEL DISTRITO CAPITAL.</t>
  </si>
  <si>
    <t>SALDO NO PROGRAMADO</t>
  </si>
  <si>
    <t>PRESTAR LOS SERVICIOS PROFESIONALES PARA APOYAR LA EVALUACIÓN DE IMPACTOS DE LA INFRAESTRUCTURA EN LA AVIFAUNA RESIDENTE Y MIGRATORIA DE LOS PARQUES ECOLÓGICOS DISTRITALES DE HUMEDAL PRIORIZADOS.</t>
  </si>
  <si>
    <t>CONTRATAR EL SUMINISTRO DE MATERIAL IMPRESO, EDITORIAL DIVULGATIVO Y PIEZAS DE COMUNICACIÓN INSTITUCIONALES REQUERIDAS POR LA SECRETARÍA DISTRITAL DE AMBIENTE, PARA SOCIALIZAR Y TRANSMITIR A LA CIUDADANÍA, INFORMACIÓN RELACIONADA CON LOS PROGRAMAS, PLANES, EVENTOS, TRÁMITES Y PROYECTOS LIDERADOS POR LA AUTORIDAD AMBIENTAL EN EL DISTRITO CAPITAL.</t>
  </si>
  <si>
    <t>SALDO PERSONAL META 500 FAMILIAS</t>
  </si>
  <si>
    <t>PAGO PASIVO EXIGIBLE DEL CONTRATO NO. 737 DE 2012</t>
  </si>
  <si>
    <t>SALDO PERSONAL CONSERVAR 6 PEDH</t>
  </si>
  <si>
    <t>SALDO PERSONAL GENERAR 1 MODELO</t>
  </si>
  <si>
    <t>PRESTAR LOS SERVICIOS PROFESIONALES PARA APOYAR LAS ACCIONES DE ADMINISTRACIÓN, MANEJO, CONSERVACIÓN, Y USO SOSTENIBLE DEL PARQUE MIRADOR DE LOS NEVADOS</t>
  </si>
  <si>
    <t>SALDO EN CAPACITACIÓN</t>
  </si>
  <si>
    <t>SALDO PERSONAL 40 HA DE HUMEDAL</t>
  </si>
  <si>
    <t>Adición y prórroga no. 1, del contrato no. 473 de 2014, celebrado entre la Secretaría Distrital De Ambiente y Claudia Patricia Romero Herrera cuyo objeto es: prestar los servicios profesionales para realizar el seguimiento presupuestal a las acciones  derivadas de la evaluación a la implementación de la normatividad, políticas, planes, programas e iniciativas de proyectos ambientales</t>
  </si>
  <si>
    <t>SUMINISTRO DE INSUMOS PARA LA  EJECUCIÓN DE PROYECTOS DE RESTAURACIÓN, REHABILITACIÓN Y/O RECUPERACIÓN ECOLÓGICA QUE ADELANTA LA SECRETARÍA DISTRITAL DE AMBIENTE EN EL D.C.</t>
  </si>
  <si>
    <t>SALDOS SUMINISTROS</t>
  </si>
  <si>
    <t>3-3-1-14-02-21-0826-207</t>
  </si>
  <si>
    <t>Control integral a la generación de escombros en Bogotá</t>
  </si>
  <si>
    <t>Controlar 32,000,000 de toneladas de escombros  en los sitios autorizados para disposición final de escombros y en los frentes de obra mayores a 5000 m2 en Bogotá, que generan impacto ambiental y que son objeto de control por parte de la Secretaría Distrit</t>
  </si>
  <si>
    <t>PRESTAR LOS SERVICIOS PROFESIONALES PARA DESARROLLAR ACTIVIDADES DE EVALUACION Y SEGUIMIENTO EN EL CONTROL INTEGRAL A LA GENERACION DE ESCOMBROS EN LAS DIFERENTES LOCALIDADES DEL DISTRITO</t>
  </si>
  <si>
    <t>PRESTAR LOS SERVICIOS PROFESIONALES EN EL SOPORTE JURÍDICO PARA EL CONTROL AMBIENTAL A ESCOMBROS Y OTROS RESIDUOS GENERADOS EN BOGOTÁ</t>
  </si>
  <si>
    <t>PRESTAR LOS SERVICIOS PROFESIONALES PARA DESARROLLAR ACTIVIDADES DE EVALUACIÓN, CONTROL Y SEGUIMIENTO DESTINADAS AL CUMPLIMIENTO DE LAS METAS PARA EL CONTROL INTEGRAL  A LA GENERACIÓN DE ESCOMBROS EN EL DISTRITO</t>
  </si>
  <si>
    <t>PRESTAR LOS SERVICIOS PROFESIONALES PARA DESARROLLAR ACTIVIDADES DE EVALUACIÓN, CONTROL Y SEGUIMIENTO POR EL INADECUADO MANEJO Y DISPOSICIÓN DE ESCOMBROS Y OTROS  RESIDUOS GENERADOS EN BOGOTÁ</t>
  </si>
  <si>
    <t>PRESTACIÓN DE SERVICIOS PARA REGISTRAR Y ACTUALIZAR LA INFORMACIÓN RELACIONADA CON EL CONTROL DE ESCOMBROS EN LA PÁGINA WEB DE LA ENTIDAD</t>
  </si>
  <si>
    <t>PRESTAR LOS SERVICIOS DE APOYO PARA DESARROLLAR ACTIVIDADES DE EVALUACIÓN Y SEGUIMIENTO PARA EL CONTROL INTEGRAL AL INADECUADO MANEJO Y DISPOSICIÓN DE RESIDUOS DE CONSTRUCCIÓN Y DEMOLICIÓN</t>
  </si>
  <si>
    <t>PRESTAR LOS SERVICIOS PROFESIONALES PARA ORIENTAR Y HACER SEGUIMIENTO JURÍDICO DE LAS DIFERENTES ACTUACIONES PARA EL CONTROL AMBIENTAL A ESCOMBROS (RCD) Y  OTROS RESIDUOS GENERADOS EN BOGOTÁ</t>
  </si>
  <si>
    <t>PRESTAR SUS SERVICIOS PARA APOYAR LAS ACTIVIDADES RELACIONADAS CON LA ORGANIZACIÓN Y  SEGUIMIENTO A  LOS ACTOS ADMINISTRATIVOS, ASÍ COMO CON EL MANEJO Y CONTROL DE LA GESTIÓN DOCUMENTAL DERIVADOS POR EL INADECUADO MANEJO Y DISPOSICIÓN DE ESCOMBROS Y OTROS  RESIDUOS GENERADOS EN BOGOTÁ</t>
  </si>
  <si>
    <t>PRESTAR APOYO EN LAS ACTIVIDADES RELACIONADAS CON LA ORGANIZACIÓN Y EL SEGUIMIENTO A  LOS ACTOS ADMINISTRATIVOS, ASÍ COMO CON EL MANEJO Y CONTROL DE LA GESTIÓN DOCUMENTAL DERIVADOS POR EL INADECUADO MANEJO Y DISPOSICIÓN DE ESCOMBROS Y OTROS  RESIDUOS GENERADOS EN BOGOTÁ D.C</t>
  </si>
  <si>
    <t>PRESTAR LOS SERVICIOS PROFESIONALES PARA ORIENTAR Y EJECUTAR ACCIONES DE COMANDO Y CONTROL FRENTE A LA DISPOSICION ILEGAL DE ESCOMBROS EN LAS LOCALIDADES DEL DISTRITO CAPITAL.</t>
  </si>
  <si>
    <t>PRESTAR LOS SERVICIOS PROFESIONALES PARA ORIENTAR LAS ACTIVIDADES DE EVALUACIÓN, CONTROL Y SEGUIMIENTO A ESCOMBROS,  EN LAS CUENCAS FUCHA, TUNJUELO, SALITRE Y TORCA DEL DISTRITO CAPITAL</t>
  </si>
  <si>
    <t>PRESTAR LOS SERVICIOS PROFESIONALES PARA APOYAR LAS ACTIVIDADES DE EVALUACIÓN, CONTROL Y SEGUIMIENTO  A LA GENERACIÓN DE RESIDUOS HOSPITALARIOS Y ESCOMBROS, GENERADOS EN BOGOTÁ D.C</t>
  </si>
  <si>
    <t>PRESTAR SUS SERVIVIOS PARA APOYAR LAS ACTIVIDADES RELACIONADAS CON  ORGANIZACIÓN Y  SEGUIMIENTO A  LOS ACTOS ADMINISTRATIVOS, ASÍ COMO CON EL MANEJO Y CONTROL DE LA GESTIÓN DOCUMENTAL DERIVADOS POR EL INADECUADO MANEJO Y DISPOSICIÓN DE ESCOMBROS Y OTROS  RESIDUOS GENERADOS EN BOGOTÁ D.C</t>
  </si>
  <si>
    <t>PRESTAR LOS SERVICIOS PROFESIONALES EN EL SOPORTE JURÍDICO PARA EL CONTROL AMBIENTAL A RESIDUOS Y ESCOMBROS GENERADOS EN BOGOTÁ</t>
  </si>
  <si>
    <t>PRESTAR LOS SERVICIOS PROFESIONALES PARA GENERAR ESTRATEGIAS ENFOCADAS EL CONTROL A LA GENERACIÓN DE LOS PUNTOS CRÍTICOS POR ARROJO CLANDESTINO DE RESIDUOS DE CONSTRUCCIÓN Y DEMOLICIÓN  RCD EN ELEMENTOS DE LA ESTRUCTURA ECOLÓGICA PRINCIPAL DEL D.C</t>
  </si>
  <si>
    <t>PRESTAR SUS SERVICIOS  PARA APOYAR LAS ACTIVIDADES RELACIONADAS CON ORGANIZACION Y SEGUIMIENTO A LOS ACTOS ADMINISTRATIVOS ASI COMO EL MANEJO Y CONTROL DE LA GESTION DOCUMENTAL DERIVADOS POR EL INADECUADO MANEJO Y DISPOSICION DE ESCOMBROS Y OTROS RESIDUOS GENERADOS EN BOGOTA.</t>
  </si>
  <si>
    <t>PRESTAR LOS SERVICIOS PROFESIONALES PARA DESARROLLAR LAS ACTIVIDADES DE EVALUACIÓN, CONTROL Y SEGUIMIENTO POR EL INADECUADO MANEJO Y DISPOSICIÓN DE ESCOMBROS Y OTROS RESIDUOS GENERADOS EN BOGOTÁ.</t>
  </si>
  <si>
    <t>PRESTAR LOS SERVICIOS PROFESIONALES PARA APOYAR Y ORIENTAR LAS ACTIVIDADES DE EVALUACIÓN, CONTROL Y SEGUIMIENTO EN LO RELACIONADO CON EL INADECUADO MANEJO DE ESCOMBROS Y OTROS RESIDUOS, GENERADOS EN EL DISTRITO CAPITAL.</t>
  </si>
  <si>
    <t>PRESTAR LOS SERVICIOS PROFESIONALES PARA APOYAR LA EVALUACIÓN DEL INSTRUMENTO DE GESTIÓN BASADO EN LA CALCULADORA DE ESCOMBROS PARA EFECTOS DE CONTAR CON INSUMOS PARA ACCIONES DE CONTROL Y SEGUIMIENTO A RESIDUOS Y ESCOMBROS GENERADOS EN BOGOTÁ</t>
  </si>
  <si>
    <t>PRESTAR SERVICIOS PROFESIONALES PARA REALIZAR LAS ACTIVIDADES RELACIONADAS CON LA PLANEACIÓN Y EL SEGUIMIENTO DE LAS ACCIONES PROPIAS DE LOS PROCESOS DE SEGUIMIENTO Y CONTROL POR EL INADECUADO MANEJO Y DISPOSICIÓN DE LOS ESCOMBROS GENERADOS EN BOGOTÁ</t>
  </si>
  <si>
    <t>PRESTAR LOS SERVICIOS PROFESIONALES PARA ORIENTAR LA VALIDACION  E IMPLEMENTACION DE INSTRUMENTOS DE SEGUIMIENTO Y GESTIÓN   DESTINADOS AL CONTROL INTEGRAL A LA GENERACIÓN  DE ESCOMBROS EN BOGOTÁ</t>
  </si>
  <si>
    <t>PRESTAR LOS SERVICIOS PROFESIONALES PARA DESARROLLAR ACTIVIDADES DE EVALUACIÓN, CONTROL Y SEGUIMIENTO DESTINADAS AL CUMPLIMIENTO DE LAS METAS PARA EL CONTROL INTEGRAL A LA GENERACIÓN DE ESCOMBROS DEL DISTRITO</t>
  </si>
  <si>
    <t>PRESTAR LOS SERVICIOS PROFESIONALES PARA DESARROLLAR ACTIVIDADES DE EVALUACIÓN, CONTROL Y SEGUIMIENTO POR EL INADECUADO MANEJO Y DISPOSICIÓN DE ESCOMBROS Y OTROS RESIDUOS GENERADOS EN BOGOTÁ</t>
  </si>
  <si>
    <t>PRESTAR SUS SERVICIOS PROFESIONALES PARA ORIENTAR JURÍDICAMENTE LOS TRÁMITES Y ACTUACIONES ADMINISTRATIVAS DE IMPULSO PROCESAL O DE FONDO QUE REQUIERAN PARA EL CONTROL A ESCOMBROS Y OTROS RESIDUOS GENERADOS EN BOGOTÁ.</t>
  </si>
  <si>
    <t>PRESTAR LOS SERVICIOS PROFESIONALES PARA DESARROLLAR ACTIVIDADES DE EVALUACIÓN, CONTROL Y SEGUIMIENTO POR EL INADECUADO MANEJO Y DISPOSICIÓN DE ESCOMBROS Y OTROS RESIDUOS GENERADOS EN BOGOTÁ.</t>
  </si>
  <si>
    <t>PRESTAR LOS SERVICIOS PROFESIONALES PARA DESARROLLAR ACTIVIDADES DE EVALUACIÓN,. CONTROL Y SEGUIMIENTO INTEGRAL A LA GENERACIÓN DE ESCOMBROS EN EL DISTRITO</t>
  </si>
  <si>
    <t>PRESTAR LOS SERVICIOS PROFESIONALES PARA DESARROLLAR ACTIVIDADES DE EVALUACIÓN, CONTROL Y SEGUIMIENTO INTEGRAL A LA GENERACIÓN DE ESCOMBROS EN EL DISTRITO</t>
  </si>
  <si>
    <t>PRESTAR LOS SERVICIOS PROFESIONALES EN EL DESARROLLO DE ACTIVIDADES DE SOPORTE TÉCNICO EN ASPECTOS RELACIONADOS CON SISTEMA DE INFORMACIÓN GEOGRÁFICA PARA EL CONTROL INTEGRAL A LA GENERACIÓN DE ESCOMBROS EN BOGOTÁ</t>
  </si>
  <si>
    <t>PRESTAR LOS SERVICIOS PROFESIONALES EN EL DESARROLLO DE ACTIVIDADES PARA EL FORTALECIMIENTO DEL CONTROL A LA GESTIÓN INTEGRAL DE ESCOMBROS EN BOGOTÁ</t>
  </si>
  <si>
    <t>PRESTAR APOYO EN LAS ACTIVIDADES RELACIONADAS CON LA ORGANZACIÓN Y SEGUIMIENTO A LOS ACTOS ADMINISTRATIVOS, ASÍ COMO EL MANEJO Y CONTROL DE LA GESTIÓN DOCUMENTAL DERIVADOS POR DISPOSICIÓN ILEGAL DE ESCOMBROS Y OTROS RESIDUOS EN BOGOTÁ D.C</t>
  </si>
  <si>
    <t>PRESTAR LOS SERVICIOS DE APOYO A LA GESTIÓN EN DESARROLLO DE LAS ACTIVIDADES DE CONSOLIDACIÓN PROCESAMIENTO Y ANÁLISIS DE LOS INDICADORES PARA EL CUMPLIMIENTO AL CONTROL INTEGRAL A LA GENERACIÓN DE ESCOMBROS EN BOGOTÁ</t>
  </si>
  <si>
    <t>ADICIÓN Y PRÓRROGA AL CONTRATO DE PRESTACIÓN DE SERVICIOS N.460 DE 2013 CUYO OBJETO ES PRESTAR LOS SERVICIOS PROFESIONALES PARA DESARROLLAR ACTIVIDADES DE EVALUACIÓN, CONTROL Y SEGUIMIENTO A LA GENERACIÓN DE ESCOMBROS EN LA CUENCA FUCHA, EN DESARROLLO DEL PROYECTO 826</t>
  </si>
  <si>
    <t>PRESTAR LOS SERVICIOS PROFESIONALES PARA APOYAR TÉCNICAMENTE A LA SECRETARÍA DISTRITAL DE AMBIENTE EN ASUNTOS, INHERENTES AL CONTROL Y SEGUIMIENTO A ESCOMBROS Y OTROS RESIDUOS GENERADOS EN BOGOTÁ</t>
  </si>
  <si>
    <t>PRESTAR LOS SERVICIOS PROFESIONALES PARA ORIENTAR A LA SECRETARÍA DISTRITAL DE AMBIENTE EN LOS ASUNTOS JURÍDICOS, INHERENTES AL PROCESO DE DESARROLLO NORMATIVO, EMISIÓN DE CONCEPTOS E INTERPRETACIÓN Y APLICACIÓN DE LA NORMATIVA JURÍDICA QUE REQUIERAN PARA EL CONTROL A ESCOMBROS Y OTROS RESIDUOS GENERADOS EN BOGOTÁ</t>
  </si>
  <si>
    <t>PRESTAR LOS SERVICIOS PROFESIONALES PARA DESARROLLAR ACTIVIDADES DE EVALUACIÓN Y SEGUIMIENTOEN EL CONTROL INTEGRAL AL INADECUADO MANEJO Y DISPOSICIÓN DE RESIDUOS DE CONSTRUCCIÓN Y DEMOLICIÓN EN EL DISTRITO CAPITAL</t>
  </si>
  <si>
    <t>PRESTAR LOS SERVICIOS PROFESIONALES PARA APOYAR  EL SEGUIMIENTO Y EVALUACIÓN DE LOS PROCESOS DE CONTROL A ESCOMBROS Y OTROS RESIDUOS GENERADOS EN BOGOTÁ</t>
  </si>
  <si>
    <t>PRESTAR APOYO EN LAS ACTIVIDADES RELACIONADAS CON LA ORGANIZACIÓN Y SEGUIMIENTO A LOS ACTOS ADMINISTRATIVOS, ASÍ COMO EL MANEJO DE LA INFORMACIÓN DOCUMENTAL DERIVADA POR DISPOSICIÓN ILEGAL DE ESCOMBROS Y OTROS RESIDUOS GENERADOS EN BOGOTÁ D.C</t>
  </si>
  <si>
    <t>ADICIÓN Y PRÓRROGA DEL CONTRATO DE PRESTACIÓN DE SERVICIOS PROFESIONALES N. 456 CUYO OBJETO ES PRESTAR LOS SERVICIOS PROFESIONALES PARA DESARROLLAR ACTIVIDADES DE EVALUACIÓN, CONTROL Y SEGUIMIENTO DESTINADAS AL CUMPLIMIENTO DE LAS METAS PARA EL CONTROL INTEGRAL A LA GENERACIÓN DE ESCOMBROS EN LA CUENCA SALITRE.</t>
  </si>
  <si>
    <t>PRESTAR LOS SERVICIOS DE APOYO TÉCNICO JURÍDICO PARA DESARROLLAR ACTIVIDADES ENCAMINADAS AL SEGUIMIENTO Y CONTROL DE LAS ACTUACIONES JURÍDICAS ADELANTADAS PARA EL CONTROL A LA GENERACIÓN Y DISPOSICIÓN ILEGAL DE ESCOMBROS Y DEMÁS RESIDUOS GENERADOS EN EL DISTRITO.</t>
  </si>
  <si>
    <t>PRESTAR LOS SERVICIOS PROFESIONALES PARA APOYAR JURÍDICAMENTE A LA SECRETARÍA DISTRITAL DE AMBIENTE EN ASUNTOS, INHERENTES AL PROCESO DE DESARROLLO NORMATIVO, EMISIÓN DE CONCEPTOS E INTERPRETACIÓN Y APLICACIÓN DE LA NORMATIVA JURÍDICA QUE SE REQUIERAN PARA EL CONTROL Y SEGUIMIENTO A ESCOMBROS Y OTROS RESIDUOS GENERADOS EN BOGOTÁ.</t>
  </si>
  <si>
    <t>PRESTAR APOYO EN LAS ACTIVIDADES RELACIONADAS CON LA ORGANIZACIÓN Y SEGUIMIENTO A LOS ACTOS ADMINISTRATIVOS, ASI COMO EL MANEJO DE LA INFORMACIÓN DOCUMENTAL DERIVADA POR DISPOSICIÓN ILEGAL DE ESCOMBROS Y OTROS RESIDUOS GENERADOS EN BOGOTÁ D.C</t>
  </si>
  <si>
    <t xml:space="preserve">PRESTAR LOS SERVICIOS DE APOYO PARA LA IDENTIFICACIÓN DE PUNTOS CRÍTICOS Y LA GENERACIÓN DE ESTRATEGIAS DE CONTROL AL ARROJO CLANDESTINO DE RESIDUOS DE CONSTRUCCIÓN Y DEMOLICIÓN - RCD EN ELEMENTOS DE LA ESTRUCTURA ECOLÓGICA PRINCIPAL DEL D.C </t>
  </si>
  <si>
    <t>PRÓRROGA Y ADICIÓN DEL CONTRATO DE PRESTACIÓN DE SERVICIOS PROFESIONALES NO 477 CUYO OBJETO ES "PRESTAR LOS SERVICIOS PROFESIONALES EN EL DESARROLLO DE ACTIVIDADES DE EVALUACIÓN, CONTROL Y SEGUIMIENTO DESTINADAS AL CUMPLIMIENTO DE LAS METAS PARA EL CONTROL INTEGRAL A LA GENERACIÓN DE ESCOMBROS EN LA CUENCIA SALITRE"</t>
  </si>
  <si>
    <t>PRESTAR LOS SERVICIOS DE APOYO PARA LA IDENTIFICACIÓN DE PUNTOS CRÍTICOS Y LA GENERACIÓN DE ESTRATEGIAS DE CONTROL AL ARROJO CLANDESTINO DE RESIDUOS DE CONSTRUCCIÓN Y DEMOLICIÓN - RCD EN ELEMENTOS DE LA ESTRUCTURA ECOLÓGICA PRINCIPAL DEL D.C</t>
  </si>
  <si>
    <t>PRÓRROGA, ADICIÓN Y OTRO SI DEL CONTRATO DE PRESTACIÓN DE SERVICIOS PROFESIONALES NO 437, CUYO OBJETO ES: "PRESTAR LOS SERVICIOS PROFESIONALES PARA DESARROLLAR ACTIVIDADES DE EVALUACIÓN, CONTROL Y SEGUIMIENTO DESTINADAS AL CUMPLIMIENTO DE LAS METAS PARA EL CONTROL INTEGRAL A LA GENERACIÓN DE ESCOMBROS EN LA CUENCA TUNJUELO"</t>
  </si>
  <si>
    <t>PRÓRROGA Y ADICIÓN DEL CONTRATO DE PRESTACIÓN DE SERVICIOS DE APOYO A LA GESTION NO 523 DE 2013 , CUYO OBJETO ES "PRESTAR LOS SERVICIOS PARA APOYAR LA ADMINISTRACIÓN EN EL SEGUIMIENTO DE LA INFORMACIÓN QUE SE GENERA EN EL MARCO DEL PROYECTO 826"</t>
  </si>
  <si>
    <t>PRÓRROGA Y ADICIÓN DEL CONTRATO DE PRESTACIÓN DE SERVICIOS DE APOYO A LA GESTIÓN NO 706 DE 2013 , CUYO OBJETO ES "PRESTAR SUS SERVICIOS PARA APOYAR LA DEPURACIÓN, MANEJO Y GESTIÓN DEL FLUJO DE EXPEDIENTES PARA EL CUMPLIMIENTO DE LAS METAS DEL PROYECTO 826"</t>
  </si>
  <si>
    <t>ADICION Y PRORROGA N° 1 AL CONTRATO DE PRESTACIÓN DE SERVICIOS PROFESIONALES NO 594 DE 2013, CUYO OBJETO ES "PRESTAR LOS SERVICIOS PROFESIONALES PARA DESARROLLAR ACTIVIDADES DE EVALUACIÓN, CONTROL Y SEGUIMIENTO DESTINADAS AL CUMPLIMIENTO DE LAS METAS PARA EL CONTROL INTEGRAL A LA GENERACIÓN DE ESCOMBROS EN LA CUENCA FUCHA"</t>
  </si>
  <si>
    <t>ADICION Y PRORROGA N° 1 DEL CONTRATO DE PRESTACIÓN DE SERVICIOS PROFESIONALES NO 607 DE 2013 , CUYO OBJETO ES "PRESTAR LOS SERVICIOS PROFESIONALES PARA DESARROLLAR ACTIVIDADES DE EVALUACIÓN, CONTROL Y SEGUIMIENTO DESTINADAS AL CUMPLIMIENTO DE LAS METAS PARA EL CONTROL INTEGRAL A LA GENERACIÓN DE ESCOMBROS EN LA CUENCA SALITRE"</t>
  </si>
  <si>
    <t>ADICIÓN Y PRROROGA N°1 DEL CONTRATO DE PRESTACIÓN DE SERVICIOS PROFESIONALES NO 599 DE 2013, CUYO OBJETO ES "PRESTAR LOS SERVICIOS PROFESIONALES PARA DESARROLLAR ACTIVIDADES DE EVALUACIÓN, CONTROL Y SEGUIMIENTO DESTINADAS AL CUMPLIMIENTO DE LAS METAS PARA EL CONTROL INTEGRAL A LA GENERACIÓN DE ESCOMBROS EN LA CUENCA TORCA"</t>
  </si>
  <si>
    <t>ADICION Y PRORROGA AL CONTRATO DE PRESTACION DE SERVICIOS DE APOYO A LA GESTION 689 DE 2013 CUYO OBJETO ES PRESTAR SUS SERVICIOS PARA APOYAR LA DEPURACIÓN, MANEJO Y GESTIÓN DEL FLUJO DE EXPEDIENTES PARA EL CUMPLIMIENTO DE LAS METAS DEL PROYECTO 826</t>
  </si>
  <si>
    <t>"PRESTAR LOS SERVICIOS PROFESIONALES EN EL DESARROLLO DE ACTIVIDADES TÉCNICAS QUE PERMITAN EL FORTALECIMIENTO DE LAS ACCIONES ADELANTADAS PARA LA EVALUACIÓN Y CONTROL A LA GESTIÓN INTEGRAL DE ESCOMBROS EN BOGOTÁ"</t>
  </si>
  <si>
    <t>PRESTAR LOS SERVICIOS PROFESIONALES PARA ORIENTAR LA EJECUCIÓN DE LAS ACTIVIDADES
EN EL CONTROL INTEGRAL A LA GENERACIÓN DE ESCOMBROS EN LA CUENCA ASIGNADA</t>
  </si>
  <si>
    <t>PRESTAR LOS SERVICIOS DE APOYO EN EL DESARROLLO DE LAS ACTIVIDADES DE
CONSOLIDACIÓN PROCESAMIENTO Y ANÁLISIS DE LOS INDICADORES PARA EL CUMPLIMIENTO Y
CONTROL INTEGRAL A LA GENERACIÓN DE ESCOMBROS EN BOGOTÁ"</t>
  </si>
  <si>
    <t>PRESTAR LOS SERVICIOS PROFESIONALES PARA DESARROLLAR ACTIVIDADES DE EVALUACIÓN, CONTROL Y SEGUIMIENTO A LA GENERACIÓN DE
ESCOMBROS Y DEMÁS RESIDUOS EN EL DISTRITO CAPITAL</t>
  </si>
  <si>
    <t>PRESTAR LOS SERVICIOS PROFESIONALES PARA ORIENTAR LA EJECUCIÓN DE LAS ACTIVIDADES
EN EL CONTROL INTEGRAL A LA GENERACIÓN DE ESCOMBROS EN LA CUENCA ASIGNADA"</t>
  </si>
  <si>
    <t>"PRESTAR LOS SERVICIOS PROFESIONALES PARA ORIENTAR LA EJECUCIÓN DE LAS ACTIVIDADES
EN EL CONTROL INTEGRAL A LA GENERACIÓN DE ESCOMBROS EN LA CUENCA ASIGNADA"</t>
  </si>
  <si>
    <t>"PRESTAR LOS SERVICIOS PROFESIONALES EN LA ORIENTACIÓN DE LAS ACTIVIDADES DE
CONTROL INTEGRAL A LA INDEBIDA DISPOSICIÓN DE ESCOMBROS EN LA ESTRUCTURA
ECOLÓGICA PRINCIPAL - EEP DE BOGOTÁ"</t>
  </si>
  <si>
    <t>PRESTAR APOYO PROFESIONAL PARA LAS ACTIVIDADES DE CONTROL A LA INDEBIDA DISPOSICIÓN
DE ESCOMBROS EN LA ESTRUCTURA ECOLÓGICA PRINCIPAL PARA EL FORTALECIMIENTO DEL
CONTROL A LA GESTIÓN INTEGRAL DE ESCOMBROS EN BOGOTÁ"</t>
  </si>
  <si>
    <t>"PRESTAR APOYO PROFESIONAL PARA LAS ACTIVIDADES DE CONTROL A LA INDEBIDA DISPOSICIÓN
DE ESCOMBROS EN LA ESTRUCTURA ECOLÓGICA PRINCIPAL PARA EL FORTALECIMIENTO DEL
CONTROL A LA GESTIÓN INTEGRAL DE ESCOMBROS EN BOGOTÁ"</t>
  </si>
  <si>
    <t>PRESTAR APOYO PROFESIONAL PARA LAS ACTIVIDADES DE CONTROL A LA INDEBIDA DISPOSICIÓN DE ESCOMBROS EN LA ESTRUCTURA
ECOLÓGICA PRINCIPAL PARA EL FORTALECIMIENTO DEL CONTROL A LA GESTIÓN INTEGRAL DE ESCOMBROS EN BOGOTÁ</t>
  </si>
  <si>
    <t>PRESTAR APOYO PROFESIONAL PARA LAS ACTIVIDADES DE CONTROL A LA INDEBIDA
DISPOSICIÓN DE ESCOMBROS EN LA ESTRUCTURA ECOLÓGICA PRINCIPAL PARA EL
FORTALECIMIENTO DEL CONTROL A LA GESTIÓN INTEGRAL DE ESCOMBROS EN BOGOTÁ</t>
  </si>
  <si>
    <t>PRESTAR LOS SERVICIOS PROFESIONALES PARA APOYAR LAS ACTIVIDADES DE CONTROL A LA INDEBIDA DISPOSICIÓN DE ESCOMBROS EN LA EEP DE BOGOTA</t>
  </si>
  <si>
    <t>PRESTAR LOS SERVICIOS PROFESIONALES PARA DESARROLLAR ACTIVIDADES DE EVALUACIÓN,
CONTROL Y SEGUIMIENTO POR EL INADECUADO MANEJO Y DISPOSICIÓN DE ESCOMBROS Y
OTROS RESIDUOS GENERADOS EN BOGOTÁ"</t>
  </si>
  <si>
    <t>"PRESTAR LOS SERVICIOS PROFESIONALES PARA DESARROLLAR ACTIVIDADES DE EVALUACIÓN,
CONTROL Y SEGUIMIENTO POR EL INADECUADO MANEJO Y DISPOSICIÓN DE ESCOMBROS Y
OTROS RESIDUOS GENERADOS EN BOGOTÁ"</t>
  </si>
  <si>
    <t>PRESTAR LOS SERVICIOS PROFESIONALES PARA DESARROLLAR ACTIVIDADES DE EVALUACIÓN,
CONTROL Y SEGUIMIENTO A LA GENERACIÓN DE ESCOMBROS Y DEMÁS RESIDUOS EN EL
DISTRITO CAPITAL"</t>
  </si>
  <si>
    <t>"PRESTAR LOS SERVICIOS PROFESIONALES PARA DESARROLLAR ACTIVIDADES DE EVALUACIÓN,
CONTROL Y SEGUIMIENTO A LA GENERACIÓN DE ESCOMBROS Y DEMÁS RESIDUOS EN EL
DISTRITO CAPITAL"</t>
  </si>
  <si>
    <t>"PRESTAR LOS SERVICIOS PROFESIONALES EN LA EVALUACIÓN TÉCNICA PARA LA TASACIÓN DE
MULTAS POR INFRACCIÓN A LA NORMATIVIDAD AMBIENTAL VIGENTE, POR DISPOSICION
INADECUADA DE RESIDUOS DE CONSTRUCCION Y DEMOLICION (RCD) Y OTROS RESIDUOS
GENERADOS EN BOGOTA"</t>
  </si>
  <si>
    <t>PRESTAR LOS SERVICIOS PROFESIONALES PARA REALIZAR ACTIVIDADES DE APOYO AL SEGUIMIENTO FINANCIERO QUE GARANTICEN EL CUMPLIMIENTO DE LOS PROCESOS QUE SE
ADELANTEN POR EL INADECUADO MANEJO Y DISPOSICIÓN DE LOS ESCOMBROS GENERADOS EN BOGOTÁ</t>
  </si>
  <si>
    <t>PRESTAR EL SERVICIO DE APOYO PARA EL TRAMITE Y SEGUIMIENTO DE LA INFORMACIÓN QUE SE GENERE EN CUMPLIMIENTO DEL CONTROL Y SEGUIMIENTO A LA DISPOSICIÓN DE ESCOMBROS Y OTROS RESIDUOS EN EL DISTRITO CAPITAL"</t>
  </si>
  <si>
    <t>PRESTAR APOYO EN LAS ACTIVIDADES RELACIONADAS CON EL TRÁMITE, SEGUIMIENTO Y
CONTROL DE LOS EXPEDIENTES DERIVADOS POR LA DISPOSICIÓN ILEGAL DE ESCOMBROS Y
OTROS RESIDUOS GENERADOS EN BOGOTÁ D.C."</t>
  </si>
  <si>
    <t>"PRESTAR SUS SERVICIOS PROFESIONALES PARA REALIZAR EL ANÁLISIS, SEGUIMIENTO Y REPORTE DE LOS PROCESOS DE PLANEACIÓN EN LOS COMPONENTES FÍSICOS Y
PRESUPUESTALES QUE SE REQUIERAN PARA EL CUMPLIMIENTO DE LAS ACCIONES ADELANTADAS
PARA EL CONTROL Y SEGUIMIENTO A ESCOMBROS Y DEMÁS RESIDUOS GENERADOS EN EL
DISTRITO CAPITAL"</t>
  </si>
  <si>
    <t>PRESTAR APOYO EN LAS ACTIVIDADES RELACIONADAS CON EL TRAMITE, SEGUIMIENTO Y
CONTROL DE LOS EXPEDIENTES DERIVADOS POR LA DISPOSICIÓN ILEGAL DE ESCOMBROS Y
OTROS RESIDUOS GENERADOS EN BOGOTÁ D.C."</t>
  </si>
  <si>
    <t>PRESTAR LOS SERVICIOS PROFESIONALES PARA ORIENTAR Y HACER SEGUIMIENTO JURÍDICO A
LOS TRÁMITES Y ACTUACIONES ADMINISTRATIVAS RELACIONADAS CON PROCESOS SANCIONATORIOS Y TASACIÓN DE MULTAS, PARA EL CONTROL AMBIENTAL A ESCOMBROS (RCD) Y OTROS RESIDUOS GENERADOS EN BOGOTÁ"</t>
  </si>
  <si>
    <t>PRESTAR LOS SERVICIOS PROFESIONALES PARA APOYAR LOS PROCESOS JURIDICOS PARA LA
IMPOSICIÓN DE MULTAS Y PROCESOS SANCIONATORIOS DESTINADOS AL CONTROL AMBIENTAL A ESCOMBROS (RCD) Y OTROS RESIDUOS GENERADOS EN BOGOTÁ"</t>
  </si>
  <si>
    <t>"PRESTAR LOS SERVICIOS PROFESIONALES DANDO SOPORTE JURIDICO A LOS PROCESOS
PERMISIVOS PARA EL CONTROL AMBIENTAL A ESCOMBROS Y OTROS RESIDUOS GENERADOS EN
BOGOTÁ"</t>
  </si>
  <si>
    <t>PRESTAR LOS SERVICIOS PROFESIONALES PARA APOYAR LOS PROCESOS JURIDICOS PARA LA IMPOSICIÓN DE MULTAS Y PROCESOS SANCIONATORIOS DESTINADOS AL CONTROL AMBIENTAL A ESCOMBROS (RCD) Y OTROS RESIDUOS GENERADOS EN BOGOTÁ"</t>
  </si>
  <si>
    <t>"PRESTAR LOS SERVICIOS PROFESIONALES PARA APOYAR LOS PROCESOS JURIDICOS PARA LA
IMPOSICIÓN DE MULTAS Y PROCESOS SANCIONATORIOS DESTINADOS AL CONTROL AMBIENTAL A
ESCOMBROS (RCD) Y OTROS RESIDUOS GENERADOS EN BOGOTÁ"</t>
  </si>
  <si>
    <t>PRESTAR LOS SERVICIOS DE APOYO PARA TRAMITAR LAS NOTIFICACIONES Y DEMÁS ACTUACIONES ADMINISTRATIVAS DERIVADAS DEL CONTROL INTEGRAL A LA GENERACIÓN DE ESCOMBROS Y DEMÁS RESIDUOS EN EL DISTRITO CAPITAL</t>
  </si>
  <si>
    <t>ADICIÓN Y PRORROGA AL CONTRATO 1503 DE 2013, CUYO OBJETO ES PRESTAR LOS SERVICIOS PROFESIONALES PARA DESARROLLAR ACTIVIDADES DE EVALUACIÓN, CONTROL Y SEGUIMIENTO POR EL INADECUADO MANEJO Y DISPOSICIÓN DE ESCOMBROS Y OTRO RESIDUOS GENERADOS EN BOGOTÁ</t>
  </si>
  <si>
    <t>PRESTAR LOS SERVICIOS PROFESIONALES PARA HACER SEGUIMIENTO Y CONTROL A LAS ACTUACIONES TÉCNICAS ADELANTADAS POR EL INADECUADO MANEJO Y DISPOSICIÓN DE  RESIDUOS DE CONSTRUCCIÓN Y DEMOLICIÓN (RDC)  Y DEMÁS RESIDUOS GENERADOS EN BOGOTÁ</t>
  </si>
  <si>
    <t>PRESTAR LOS SERVICIOS PROFESIONALES PARA ORIENTAR Y DIRECCIONAR LAS EVALUACIONES
TÉCNICAS NECESARIAS PARA LA TASACIÓN DE MULTAS POR INFRACCIÓN A LA NORMATIVIDAD
AMBIENTAL VIGENTE, POR DISPOSICION INADECUADA DE RESIDUOS DE CONSTRUCCION Y
DEMOLICION (RCD) Y OTROS RESIDUOS GENERADOS EN BOGOTA"</t>
  </si>
  <si>
    <t>PRESTAR LOS SERVICIOS PROFESIONALES DANDO SOPORTE JURIDICO A LAS RESPUESTAS QUE
EMITA LA SECRETARÍA, EN LO RELACIONADO CON EL CONTROL AMBIENTAL A ESCOMBROS Y
OTROS RESIDUOS GENERADOS EN BOGOTÁ"</t>
  </si>
  <si>
    <t>"PRESTAR LOS SERVICIOS DE APOYO PARA EJECUTAR ACCIONES DE COMANDO Y CONTROL
FRENTE A LA DISPOSICIÓN INADECUADA DE RESIDUOS DE CONSTRUCCIÓN Y DEMOLICIÓN -
RCD´S, EN EL DISTRITO CAPITAL"</t>
  </si>
  <si>
    <t>PRESTAR LOS SERVICIOS DE APOYO PARA EJECUTAR ACCIONES DE COMANDO Y CONTROL FRENTE A LA DISPOSICIÓN ILEGAL DE ESCOMBROS EN LAS LOCALIDADES DEL DISTRITO CAPITAL</t>
  </si>
  <si>
    <t>PRESTAR LOS SERVICIOS DE APOYO PARA TRAMITAR LAS NOTIFICACIONES Y DEMAS
ACTUACIONES ADMINISTRATIVAS DERIVADAS DEL CONTROL INTEGRAL A LA GENERACION DE
ESCOMBROS Y DEMAS RESIDUOS EN EL DISTRITO CAPITAL"</t>
  </si>
  <si>
    <t>PRESTAR LOS SERVICIOS PROFESIONALES PARA DAR APOYO JURIDICO, A LAS DIFERENTES ACTUACIONES ADMINISTRATIVAS Y PROCESOS_x000D_
RELACIONADOS CON EL CONTROL AMBIENTAL A ESCOMBROS Y OTROS RESIDUOS GENERADOS EN BOGOTÁ</t>
  </si>
  <si>
    <t>Sin comprometer</t>
  </si>
  <si>
    <t>NA</t>
  </si>
  <si>
    <t>521-Adquisición de equipos, materiales, suministros, servicios y/o producción de material técnico e información para la gestión y control ambiental</t>
  </si>
  <si>
    <t>ASPECTOS LOGÍSTICOS PARA PROCESOS DE CAPACITACIÓN EN MANEJO DE RCD, INCLUYE MATERIAL DIVULGATIVO.</t>
  </si>
  <si>
    <t>Contratación directa-Convenio interadministrativo</t>
  </si>
  <si>
    <t>ADICIÓN Y PRORROGA AL CONTRATO, CUYO OBJETO ES "SUMINISTRO Y ALQUILER DE EQUIPOS AVANTEL PARA EL CONTROL AMBIENTAL A LA GENERACIÓN DE ESCOMBROS EN BOGOTÁ D.C."</t>
  </si>
  <si>
    <t>ADICION No 3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</si>
  <si>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ADICION No 4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</si>
  <si>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ADICIÓN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</si>
  <si>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Controlar 120  megaobras urbanas y/o instrumentos de planeamiento urbano para un adecuado manejo ambiental y control a la generación de escombros</t>
  </si>
  <si>
    <t>PRÓRROGA, ADICIÓN Y OTRO SI DEL CONTRATO DE PRESTACIÓN DE SERVICIOS PROFESIONALES NO 611 DEL 2013, CUYO OBJETO ES PRESTAR LOS SERVICIOS PROFESIONALES PARA DESARROLLAR ACTIVIDADES DE EVALUACIÓN, CONTROL Y SEGUIMIENTO DESTINADAS AL CUMPLIMIENTO DE LAS METAS PARA EL CONTROL INTEGRAL A LA GENERACIÓN DE ESCOMBROS EN LA CUENCA TORCA</t>
  </si>
  <si>
    <t>"PRESTAR LOS SERVICIOS PROFESIONALES PARA DESARROLLAR ACTIVIDADES DE EVALUACIÓN,
CONTROL Y SEGUIMIENTO AL INADECUADO MANEJO Y DISPOSICIÓN DE ESCOMBROS Y DEMÁS
RESIDUOS QUE SE GENEREN EN LOS PROYECTOS DE INFRAESTRUCTURA EN EL DISTRITO
CAPITAL"</t>
  </si>
  <si>
    <t>Formular dos instrumentos de seguimiento para el control a la generación y disposición final de escombros.</t>
  </si>
  <si>
    <t xml:space="preserve">Hacer seguimiento para que el 25% de los escombros generados en las obras controladas por la SDA, se utilicen técnicas de aprovechamiento y tratamiento </t>
  </si>
  <si>
    <t>ADICIÓN Y PRORROGA  DEL CONTRATO DE PRESTACIÓN DE SERVICIOS PROFESIONALES N° 590 DEL 2013, CUYO OBJETO ES PRESTAR LOS SERVICIOS PROFESIONALES PARA DESARROLLAR ACTIVIDADES DE EVALUACIÓN, CONTROL Y SEGUIMIENTO DESTINADAS AL CUMPLIMIENTO DE LAS METAS PARA EL CONTROL INTEGRAL A LA GENERACIÓN DE ESCOMBROS EN LA CUENCA TORCA</t>
  </si>
  <si>
    <t>ADICIÓN Y PRORROGA N° 1 DEL CONTRATO DE PRESTACIÓN DE SERVICIOS PROFESIONALES NO 625 DEL 2013, CUYO OBJETO ES PRESTAR LOS SERVICIOS PROFESIONALES PARA DESARROLLAR ACTIVIDADES DE EVALUACIÓN, CONTROL Y SEGUIMIENTO DESTINADAS AL CUMPLIMIENTO DE LAS METAS PARA EL CONTROL INTEGRAL A LA GENERACIÓN DE ESCOMBROS EN LA CUENCA TORCA</t>
  </si>
  <si>
    <t>Seguimiento y Evaluación a la implementación de los PIGA en las entidades distritales</t>
  </si>
  <si>
    <t>Realizar al 100% de las entidades distritales, seguimiento y evaluación frente a la implementación de los Planes Institucionales de Gestión Ambiental - PIGA</t>
  </si>
  <si>
    <t>PRESTAR APOYO PARA REALIZAR LA EVALUACIÓN, CONTROL Y SEGUIMIENTO, A LA IMPLEMENTACIÓN DE LOS PLANES INSTITUCIONALES DE GESTIÓN AMBIENTAL PIGA EN LAS ENTIDADES DISTRITALES</t>
  </si>
  <si>
    <t>PRESTAR LOS SERVICIOS PROFESIONALES PARA REALIZAR LA EVALUACIÓN, CONTROL Y SEGUIMIENTO, A LA IMPLEMENTACIÓN DE LOS PLANES INSTITUCIONALES DE GESTIÓN AMBIENTAL PIGA EN LAS ENTIDADES DISTRITALES</t>
  </si>
  <si>
    <t>ADICIÓN Y PRÓRROGA AL CONTRATO DE PRESTACIÓN DE SERVICIOS N.683 CUYO OBJETO ES PRESTAR LOS SERVICIOS PROFESIONALES PARA DIRECCIONAR EL GRUPO QUE REALIZA EL SEGUIMIENTO Y EVALUACIÓN A LA IMPLEMENTACIÓN DE LOS PIGA EN LAS ENTIDADES DISTRITALES.</t>
  </si>
  <si>
    <t>PRÓRROGA Y ADICIÓN DEL CONTRATO DE PRESTACIÓN DE SERVICIOS PROFESIONALES NO 451 DE 2013 CUYO OBJETO ES "PRESTAR LOS SERVICIOS PROFESIONALES PARA EL SEGUIMIENTO Y EVALUACIÓN A LA IMPLEMENTACIÓN DE LOS PIGA EN LAS ENTIDADES DISTRITALES"</t>
  </si>
  <si>
    <t>PRÓRROGA Y ADICIÓN DEL CONTRATO DE PRESTACIÓN DE SERVICIOS DE APOYO A LA GESTIÓN NO 799 DE 2013, CUYO OBJETO ES "PRESTAR LOS SERVICIOS DE APOYO A LA GESTIÓN PARA EL SEGUIMIENTO Y EVALUACIÓN A LA IMPLEMENTACIÓN DE LOS PIGA EN LAS ENTIDADES DISTRITALES"</t>
  </si>
  <si>
    <t>"PRESTAR LOS SERVICIOS PROFESIONALES PARA LA ORIENTACIÓN DEL EQUIPO QUE REALIZA LA
EVALUACIÓN, CONTROL Y SEGUIMIENTO A LA IMPLEMENTACIÓN DE LOS PLANES INSTITUCIONALES
DE GESTIÓN AMBIENTAL PIGA Y EL CUMPLIMIENTO NORMATIVO AMBIENTAL DE LAS ENTIDADES
DISTRITALES"</t>
  </si>
  <si>
    <t>PRESTAR LOS SERVICIOS PROFESIONALES PARA REALIZAR LA EVALUACIÓN, CONTROL Y
SEGUIMIENTO, A LA IMPLEMENTACIÓN DE LOS PLANES INSTITUCIONALES DE GESTIÓN AMBIENTAL
PIGA Y EL CUMPLIMIENTO NORMATIVO AMBIENTAL EN LAS ENTIDADES DISTRITALES"</t>
  </si>
  <si>
    <t>"PRESTAR LOS SERVICIOS DE APOYO PARA REALIZAR LA EVALUACIÓN, CONTROL Y SEGUIMIENTO,
A LA IMPLEMENTACIÓN DE LOS PLANES INSTITUCIONALES DE GESTIÓN AMBIENTAL PIGA Y EL CUMPLIMIENTO NORMATIVO AMBIENTAL EN LAS ENTIDADES DISTRITALES"</t>
  </si>
  <si>
    <t>3-3-1-14-02-21-0826-208</t>
  </si>
  <si>
    <t>Control ambiental a la generación y disposición  final de residuos hospitalarios en Bogotá</t>
  </si>
  <si>
    <t>Controlar  32.000 toneladas de residuos hospitalarios y similares  generados en Bogotá,  para una adecuada disposición final</t>
  </si>
  <si>
    <t>PRESTAR LOS SERVICIOS PROFESIONALES PARA EL CONTROL Y SEGUIMIENTO A GENERADORES DE RESIDUOS HOSPITALARIOS EN BOGOTA D.C</t>
  </si>
  <si>
    <t>PRESTAR LOS SERVICIOS PROFESIONALES PARA ORIENTAR LAS ACTIVIDADES DE EVALUACIÓN, CONTROL Y SEGUIMIENTO A LOS ESTABLECIMIENTOS GENERADORES DE RESIDUOS HOSPITALARIOS EN EL DISTRITO CAPITAL</t>
  </si>
  <si>
    <t>ADICIÓN Y PRÓRROGA AL CONTRATO DE PRESTACIÓN DE SERVICIOS N.313 DE 2013 CUYO OBJETO ES PRESTAR LOS SERVICIOS DE APOYO PARA EL CONTROL AMBIENTAL A LA GENERACIÓN Y DISPOSICIÓN FINAL DE RESIDUOS HOSPITALARIOS EN BOGOTÁ EN LA CUENCA TUNJUELO, EN DESARROLLO DEL PROYECTO 826</t>
  </si>
  <si>
    <t>ADICIÓN Y PRÓRROGA AL CONTRATO DE PRESTACIÓN DE SERVICIOS N.339  CUYO OBJETO ES PRESTAR LOS SERVICIOS PROFESIONALES PARA EL SEGUIMIENTO A GENERADORES DE RESIDUOS HOSPITALARIOS EN EL DISTRITO EN LA CUENCA SALITRE - TORCA, EN DESARROLLO 826</t>
  </si>
  <si>
    <t>ADICIÓN Y PRÓRROGA AL CONTRATO DE PRESTACIÓN DE SERVICIOS N.347 DE 2013 CUYO OBJETO ES PRESTAR LOS SERVICIOS PROFESIONALES PARA EL SEGUIMIENTO A GENERADORES DE RESIDUOS HOSPITALARIOS EN EL DISTRITO EN LA CUENCA FUCHA, EN DESARROLLO DEL PROYECTO 826</t>
  </si>
  <si>
    <t>ADICIÓN Y PRÓRROGA AL CONTRATO DE PRESTACIÓN DE SERVICIOS N.352 DE 2013  CUYO OBJETO ES PRESTAR LOS SERVICIOS PROFESIONALES PARA REALIZAR EL CONTROL AMBIENTAL A LA GENERACIÓN Y DISPOSICIÓN FINAL DE RESIDUOS HOSPITALARIOS EN BOGOTÁ EN LA CUENCA TUNJUELO, EN DESARROLLO DEL PROYECTO 826</t>
  </si>
  <si>
    <t>ADICIÓN Y PRÓRROGA AL CONTRATO DE PRESTACIÓN DE SERVICIOS N.714 DE 2013 CUYO OBJETO ES PRESTAR LOS SERVICIOS PROFESIONALES PARA DESARROLLAR ACTIVIDADES DE CONTROL AMBIENTAL A LA GENERACIÓN Y DISPOSICIÓN FINAL DE RESIDUOS HOSPITALARIOS EN BOGOTÁ EN LA CUENCA SALITRE - TORCA</t>
  </si>
  <si>
    <t>ADICIÓN Y PRÓRROGA AL CONTRATO DE PRESTACIÓN DE SERVICIOS N.572 DE 2013  CUYO OBJETO ES PRESTAR LOS SERVICIOS DE APOYO PARA EL CONTROL AMBIENTAL A LA GENERACIÓN Y DISPOSICIÓN FINAL DE RESIDUOS HOSPITALARIOS EN BOGOTÁ EN LA CUENCA FUCHA, EN DESARROLLO 826</t>
  </si>
  <si>
    <t>ADICIÓN Y PRÓRROGA AL CONTRATO DE PRESTACIÓN DE SERVICIOS N.344  DE 2013 CUYO OBJETO ES PRESTAR LOS SERVICIOS DE APOYO PARA EL CONTROL AMBIENTAL A LA GENERACIÓN Y DISPOSICIÓN FINAL DE RESIDUOS HOSPITALARIOS EN BOGOTÁ EN LA CUENCA SALITRE - TORCA, EN DESARROLLO 826</t>
  </si>
  <si>
    <t>ADICIÓN Y PRÓRROGA DEL CONTRATO DE PRESTACIÓN DE SERVICIOS NÚMERO 333 DE 2013  CUYO OBJETO ES PRESTAR LOS SERVICIOS PROFESIONALES PARA RELAIZAR EL CONTROL AMBIENTAL A LA GENERACIÓN Y DISPOSICIÓN FINAL DE RESIDUOS HOSPITALARIOS EN BOGOTÁ EN LA CUENCA FUCHA, EN DESARROLLO DEL PROYECTO 826.</t>
  </si>
  <si>
    <t>PRESTAR LOS SERVICIOS PROFESIONALES PARA EL CONTROL Y SEGUIMIENTO A GENERADORES DE RESIDUOS HOSPITALARIOS, ESPECIALES Y PELIGROSOS EN BOGOTÁ D.C</t>
  </si>
  <si>
    <t>"PRESTAR LOS SERVICIOS PROFESIONALES PARA APOYAR LAS ACTIVIDADES RELACIONADAS CON
EL CONTROL Y SEGUIMIENTO A LOS RESIDUOS HOSPITALARIOS Y SIMILARES EN EL DISTRITO
CAPITAL"</t>
  </si>
  <si>
    <t>"PRESTAR LOS SERVICIOS PROFESIONALES EN LO RELACIONADO CON SANCIONES A
INFRACTORES DE LA NORMATIVIDAD AMBIENTAL VIGENTE Y DESARROLLAR ACTIVIDADES DE
EVALUACIÓN, CONTROL Y SEGUIMIENTO A LA GESTIÓN DE RESIDUOS HOSPITALARIOS Y SIMILARES EN EL DISTRITO CAPITAL"</t>
  </si>
  <si>
    <t>PRESTAR LOS SERVICIOS PROFESIONALES PARA EJECUTAR LAS ACTIVIDADES DE EVALUACIÓN,
CONTROL Y SEGUIMIENTO A LA GESTIÓN DE RESIDUOS HOSPITALARIOS EN EL DISTRITO CAPITAL"</t>
  </si>
  <si>
    <t>"PRESTAR LOS SERVICIOS PROFESIONALES PARA ORIENTAR LA EJECUCIÓN DE ACTIVIDADES DE
EVALUACIÓN, CONTROL Y SEGUIMIENTO A LA GESTIÓN DE RESIDUOS HOSPITALARIOS EN EL
DISTRITO CAPITAL"</t>
  </si>
  <si>
    <t>"PRESTAR LOS SERVICIOS DE APOYO PARA EJECUTAR LAS ACTIVIDADES DE EVALUACIÓN,
CONTROL Y SEGUIMIENTO A LA GESTIÓN DE RESIDUOS HOSPITALARIOS EN EL DISTRITO CAPITAL"</t>
  </si>
  <si>
    <t>PRESTAR LOS SERVICIOS DE APOYO EN LAS ACTIVIDADES ENCAMINADAS AL CUMPLIMIENTO DE LOS PLANES DE MEJORAMIENTO RELACIONADOS_x000D_
CON LAS ACCIONES DE EVALUACIÓN, CONTROL Y SEGUIMIENTO A LA GESTIÓN INTEGRAL DE RESIDUOS HOSPITALARIOS Y SIMILARES EN EL_x000D_
DISTRITO CAPITAL</t>
  </si>
  <si>
    <t>PRESTAR LOS SERVICIOS DE APOYO PARA EJECUTAR LAS ACTIVIDADES DE EVALUACIÓN,
CONTROL Y SEGUIMIENTO A LA GESTIÓN DE RESIDUOS HOSPITALARIOS EN EL DISTRITO CAPITAL"</t>
  </si>
  <si>
    <t>Control ambiental a la gestión de residuos peligrosos en Bogotá</t>
  </si>
  <si>
    <t>Controlar 100.000 toneladas de residuos peligrosos en el Distrito Capital para aumentar la efectividad en el ejercicio de la autoridad ambiental</t>
  </si>
  <si>
    <t>PRESTAR SUS SERVICIOS PROFESIONALES PARA REALIZAR LA EVALUACION TECNICA PARA LA TASACION DE MULTAS Y DOSIMETRIA DE LA SANCION POR INFRACCION A LA NORMATIVIDAD AMBIENTAL VIGENTE, A LOS ESATBLECIMIENTOS QUE GENERAN VERTIMIENTOS Y RESIDUOS PELIGROSOS AL RECURSO HIDRICO Y EL SUELO EN EL DISTRITO CAPITAL</t>
  </si>
  <si>
    <t>PRESTAR LOS SERVICIOS PROFESIONALES PARA CLASIFICAR, ACTUALIZAR Y CONSOLIDAR LA INFORMACION ORIGINADA EN LAS ACTIVIDADES DE EVALUACION, CONTROL Y SEGUIMIENTO DE LOS ESTABLECIMOENTOS QUE GENERAN VERTIMIENTOS Y RESIDUOS PELIGROSOS A LOS RECURSOS HIDRICO Y EL SUELO</t>
  </si>
  <si>
    <t>PRESTAR LOS SERVICIOS DE APOYO A LA GESTION EN LA ATENCION, MANEJO Y GESTION DEL FLUJO DE LAS NOTIFICACIONES ORIGINADAS EN LAS ACTIVIDADES DE CONTROL A LOS ESTABLECIMIENTOS QUE GENERAN VERTIMIENTO Y RESIDUOS PELIGROSOS QUE AFECTAN LA CALIDAD DE LOS RECURSOS HIDRICO Y SUERLO EN EL PERIMETRO URBANO DEL DISTRITO CAPITAL.</t>
  </si>
  <si>
    <t>PRESTAR SUS SERVICIOS PROFESIONALES PARA APOYAR LA EVALUACION TECNICA PARA LA TASACION DE MULTAS Y DOSIMETRIA DE LA SANCION POR INFRACCION A LA NORMATIVIDAD AMBIENTAL VIGENTE, A  LOS ESTABLECIMIENTOS QUE GENERAN VERTIMIENTOS Y RESIDUOS PELIGROSOS AL RECURSO HIDRICO Y EL SUELO EN EL DISTRITO CAPITAL</t>
  </si>
  <si>
    <t>ADICION Y PRORROGA DEL CONTRATO 429-2013 CUYO OBJETO ES PRESTAR LOS SERVICIOS PROFESIONALES PARA REALIZAR ACCIONES DE EVALUACION, CONTROL Y SEGUIMIENTO A LOS ESTABLECIMIENTOS QUE GENERAN VERTIMIENTOS Y RESIDUOS PELIGROSOS EN EL PERIMETRO URBANO DEL DISTRITO CAPITAL</t>
  </si>
  <si>
    <t>ADICION Y PRORROGA DEL CONTRATO 707-2013 CUYO OBJETO ES PRESTAR LOS SERVICIOS PROFESIONALES PARA REALIZAR ACCIONES DE EVALUACION, CONTROL Y SEGUIMIENTO A LOS ESTABLECIMIENTOS QUE GENERAN VERTIMIENTOS Y RESIDUOS PELIGROSOS EN EL PERIMETRO URBANO DEL DISTRITO CAPITAL.</t>
  </si>
  <si>
    <t>ADICION Y PRORROGA DEL CONTRATO 639-2013 CUYO OBJETO ES PRESTAR LOS SERVICIOS PROFESIONALES PARA PROYECTAR, CONSULTAR Y ANALIZAR LAS ACTUACIONES ADMINISTRATIVAS Y JURIDICAS RELACIONADAS CON LOS ESTABLECIMIENTOS QUE GENERAN VERTIMIENTOS Y RESIDUOS PELIGROSOS EN EL PERIMETRO URBANO DEL DISTRITO CAPITAL</t>
  </si>
  <si>
    <t>PRESTAR LOS SERVICIOS PROFESIONALES PARA REALIZAR ACCIONES DE EVALUACION, CONTROL Y SEGUIMIENTO A LOS ESTABLECIMIENTOS QUE GENERAN  VERTIMIENTOS Y RESIDUOS PELIGROSOS EN EL PERIMETRO URBANO DEL DISTRITO CAPITAL</t>
  </si>
  <si>
    <t>PRESTAR LOS SERVICIOS PROFESIONALES PARA PROYECTAR Y SUSTANCIAR LAS ACTUACIONES
ADMINISTRATIVAS Y JURÍDICAS CORRESPONDIENTE A LAS ACTIVIADES CONTAMINATES QUE
GENERAN RESIDUOS PELIGROSOS EN EL PERIMETRO URBANO DEL DISTRITO CAPITAL</t>
  </si>
  <si>
    <t>ADICION Y PRORROGA DEL CONTRATO NO. 506 CUYO OBJETO ES PRESTAR SUS SERVICIOS
PROFESIONALES PARA REALIZAR LA EVALUACION TECNICA PARA LA TASACION DE MULTAS Y
DOSIMETRIA DE LA SANCION POR INFRACCION A LA NORMATIVIDAD AMBIENTAL VIGENTE, A LOS
ESTABLECIMIENTOS QUE GENERAN VERTIMIENTOS Y RESIDUOS PELIGROSOS AL RECURSO
HIDRICO Y E SUELO EN EL DISTRITO CAPITAL</t>
  </si>
  <si>
    <t>"PRESTAR LOS SERVICIOS PROFESIONALES PARA GESTIONAR LAS ACTIVIDADES DE EVALUACIÓN,
CONTROL Y SEGUIMIENTO A LOS ESTABLECIMIENTOS QUE GENEREN VERTIMIENTOS Y/O
RESIDUOS PELIGROSOS Y DEMÁS ACTIVIDADES ORIENTADAS A LA PROTECCIÓN Y RECUPERACIÓN
DEL RECURSO HÍDRICO Y DEL SUELO EN EL PERÍMETRO URBANO DEL DISTRITO CAPITAL"</t>
  </si>
  <si>
    <t>PRESTAR LOS SERVICIOS PROFESIONALES PARA REALIZAR ACCIONES DE EVALUACIÓN, CONTROL
Y SEGUIMIENTO AMBIENTAL A LOS ESTABLECIMIENTOS QUE GENERAN VERTIMIENTOS Y RESIDUOS
PELIGROSOS Y APOYAR LA GESTIÓN Y APLICACIÓN DE LA INFORMACIÓN TÉCNICA GENERADA"</t>
  </si>
  <si>
    <t>PRESTAR LOS SERVICIOS PROFESIONALES PARA GESTIONAR LAS ACTIVIDADES DE EVALUACIÓN,
CONTROL Y SEGUIMIENTO A LOS ESTABLECIMIENTOS QUE GENEREN VERTIMIENTOS Y/O
RESIDUOS PELIGROSOS Y DEMÁS ACTIVIDADES ORIENTADAS A LA PROTECCIÓN Y RECUPERACIÓN
DEL RECURSO HÍDRICO Y DEL SUELO EN EL PERÍMETRO URBANO DEL DISTRITO CAPITAL"</t>
  </si>
  <si>
    <t>PRESTAR SUS SERVICIOS PROFESIONALES PARA REALIZAR LA EVALUACIÓN TÉCNICA PARA LA
TASACIÓN DE MULTAS Y DOSIMETRÍA DE LA SANCIÓN POR INFRACCIÓN A LA NORMATIVIDAD
AMBIENTAL VIGENTE, A LOS ESTABLECIMIENTOS QUE GENERAN VERTIMIENTOS Y RESIDUOS
PELIGROSOS AL RECURSO HÍDRICO Y EL SUELO EN EL DISTRITO CAPITAL"</t>
  </si>
  <si>
    <t>PRESTAR LOS SERVICIOS PROFESIONALES PARA REALIZAR ACCIONES DE EVALUACIÓN,_x000D_
SEGUIMIENTO Y CONTROL A LAS ACTIVIDADES GENERADORAS DE VERTIMIENTOS Y RESIDUOS_x000D_
PELIGROSOS, ENCAMINADAS A LA PROTECCIÓN Y CONSERVACIÓN DEL RECURSO HÍDRICOO Y DEL_x000D_
SUELO</t>
  </si>
  <si>
    <t>Gestión de los residuos peligrosos y especiales generados en BogotáGestión de los residuos peligrosos y especiales generados en Bogotá</t>
  </si>
  <si>
    <t xml:space="preserve">Desarrollar 100%  una  estrategia de gestión, recuperación, aprovechamiento de los residuos de aparatos eléctricos y electrónicos fundamentada en la responsabilidad de los diferentes actores de la cadena del ciclo de vida del producto </t>
  </si>
  <si>
    <t>ESTABLECIMIENTOS QUE GENERAN VERTIMIENTOS Y RESIDUOS PELIGROSOS AL RECURSO HIDRICO Y E SUELO EN EL DISTRITO CAPITAL</t>
  </si>
  <si>
    <t>CONTRATO DE SUMINISTRO NO. 1272 DE OCTUBRE 29 DE 2013 SUSCRITO CON MULTIIMPRESOS S.A.S., CUYO OBJETO CONSISTE EN "CONTRATAR EL SUMINISTRO DE MATERIAL IMPRESO, DIVULGATIVO, EDITORIAL Y PIEZAS DE COMUNICACIÓN INSTITUCIONALES REQUERIDAS POR LA SECRETARÍA DISTRITAL DE AMBIENTE, PARA SOCIALIZAR Y DIVULGAR A LA CIUDADANÍA, INFORMACIÓN RELACIONADA CON LOS PROGRAMAS, PLANES, EVENTOS, TRÁMITES PROYECTOS LIDERADOS POR LA AUTORIDAD AMBIENTAL</t>
  </si>
  <si>
    <t>Implementar el 100% de las acciones prioritarias hacia la gestión integral de residuos peligrosos generados en el D.C.</t>
  </si>
  <si>
    <t>PRESTAR SUS SERVICIOS PROFESIONALES PARA LA PROMOCION Y EL FORTALECIMIENTO DE LA CADENA DE GESTION DE RESIDUOS PELIGROSOS O ESPECIALES GENERADOS EN EL DISTRITO CAPITAL.</t>
  </si>
  <si>
    <t>PRESTAR SUS SERVICIOS PROFESIONALES EN LA ELABORACION, PROMOCION Y EL FORTALECIMIENTO DE PLANES POSCONSUMO Y LAS ACTIVIDADES DE SOCIALIZACION DE LA GESTION DE RESIDUOS ESPECIALES Y PELIGROSOS GENERADOS EN EL DC.</t>
  </si>
  <si>
    <t>PRESTAR SUS SERVICIOS PROFESIONALES PARA LA PROMOCION Y EL FORTALECIMIENTO DE LA CADENA DE GESTION DE RESIDUOS PELIGROSOS Y RESIDUOS DE APARATOS ELECTRICOS Y ELECTRONICOS (RAEE) GENERADOS EN EL DISTRITO CAPITAL.</t>
  </si>
  <si>
    <t>PRESTAR SUS SERVICIOS PROFESIONALES PARA LA PROMOCION Y EL FORTALECIMIENTO DE LA CADENA DE GESTION DE RESIDUOS PELIGROSOS Y ESPECIALES QUE SE GENEREN EN  ACTIVIDADES DE CONSTRUCCION Y DEMOLICION EN EL DISTRITO CAPITAL.</t>
  </si>
  <si>
    <t>PRESTAR SUS SERVICIOS PROFESIONALES PARA APOYAR LA PROMOCIÓN Y EL FORTALECIMIENTO DE LA CADENA DE GESTIÓN DE RESIDUOS PELIGROSOS, ORGÁNICOS O ESPECIALES GENERADOS EN EL DISTRITO CAPITAL</t>
  </si>
  <si>
    <t>PRESTAR SUS SERVICIOS PARA APOYAR LAS ACTIVIDADES DEL GRUPO DE RESIDUOS QUE PERMITAN LA PROMOCIÓN Y EL FORTALECIMIENTO DE LA GESTIÓN DE LOS RESIDUOS PELIGROSOS EN EL DISTRITO CAPITAL</t>
  </si>
  <si>
    <t>PRESTAR SUS SERVICIOS PROFESIONALES PARA LA PROMOCIÓN Y EL FORTALECIMIENTO DE LA CADENA DE GESTIÓN DE RESIDUOS PELIGROSOS Y ESPECIALES GENERADOS EN EL DISTRITO CAPITAL</t>
  </si>
  <si>
    <t>PRESTAR SUS SERVICIOS PROFESIONALES EN EL ASESORAMIENTO JURÍDICO, EN ASPECTOS RELACIONADOS CON GESTIÓN INTEGRAL DE RESIDUOS SÓLIDOS Y PELIGROSOS</t>
  </si>
  <si>
    <t>PRESTAR SUS SERVICIOS DE APOYO A LA GESTIÓN PARA LA PROMOCIÓN Y EL FORTALECIMIENTO DE LA CADENA DE GESTIÓN DE RESIDUOS PELIGROSOS, ORGÁNICOS O ESPECIALES GENERADOS EN EL DISTRITO CAPITAL</t>
  </si>
  <si>
    <t>PRESTAR SUS SERVICIOS PROFESIONALES PARA APOYAR EL DISEÑO DE INCENTIVOS E INDICADORES ECONÓMICOS, EN ASPECTOS RELACIONADOS CON GESTIÓN INTEGRAL DE RESIDUOS SÓLIDOS Y PELIGROSOS.</t>
  </si>
  <si>
    <t>PRESTAR SUS SERVICIOS PROFESIONALES PARA LA EJECUCIÓN DE ACCIONES QUE PERMITAN LA PROMOCIÓN Y EL FORTALECIMIENTO DE LA CADENA DE GESTIÓN DE RESIDUOS PELIGROSOS O ESPECIALES, EN LOS SECTORES EMPRESARIAL, COMERCIAL Y DE CONSUMO MASIVO.</t>
  </si>
  <si>
    <t>"PRESTAR SUS SERVICIOS PROFESIONALES PARA LA PROMOCIÓN Y EL FORTALECIMIENTO DE LA
CADENA DE GESTIÓN DE RESIDUOS PELIGROSOS Y ESPECIALES QUE SE GENEREN EN
ACTIVIDADES DE CONSTRUCCIÓN Y DEMOLICIÓN EN EL DISTRITO CAPITAL"</t>
  </si>
  <si>
    <t>"PRESTAR SUS SERVICIOS DE APOYO A LA GESTIÓN PARA LA PROMOCIÓN Y EL FORTALECIMIENTO
DE LA CADENA DE GESTIÓN DE RESIDUOS PELIGROSOS, ORGÁNICOS O ESPECIALES GENERADOS
EN EL DISTRITO CAPITAL"</t>
  </si>
  <si>
    <t>PRESTAR LOS SERVICIOS PROFESIONALES PARA EJECUTAR ACCIONES DE SENSIBILIZACIÓN, EVALUACIÓN, CONTROL Y SEGUIMIENTO A LA_x000D_
DISPOSICIÓN INADECUADA DE RESIDUOS DE CONSTRUCCIÓN Y DEMOLICIÓN  - RCD´S, EN EL DISTRITO CAPITAL</t>
  </si>
  <si>
    <t>523- Construcción de áreas administrativas, de interes ambiental y demas espacios administrados por la SDA. </t>
  </si>
  <si>
    <t>ELABORAR LOS ESTUDIOS Y DISEÑOS PARA LA CONSTRUCCIÓN DE UN CENTRO PILOTO DE RECEPCIÓN DE RESIDUOS DE CONSTRUCCIÓN Y DEMOLICIÓN COMO ESTRATEGIA DE SENSIBILIZACIÓN CIUDADANA Y CONTROL AMBIENTAL PARA PEQUEÑOS GENERADORES EN BOGOTA DC</t>
  </si>
  <si>
    <t>Prestar los servicios para apoyar y ejecutar acciones de sensibilización, evaluación, control y seguimiento a la disposición inadecuada de Residuos de Construcción y Demolición- RCD´s, en el Distrito Capital</t>
  </si>
  <si>
    <t>“Prestar los servicios para apoyar y ejecutar acciones de sensibilización, evaluación, control y seguimiento a la disposición inadecuada de Residuos de Construcción y Demolición- RCD´s, en el Distrito Capital</t>
  </si>
  <si>
    <t>Prestar los servicios profesionales para ejecutar acciones de sensibilización, evaluación, control y seguimiento a la disposición inadecuada de Residuos de Construcción y Demolición- RCD´s, en el Distrito Capital</t>
  </si>
  <si>
    <t>Prestar los servicios profesionales para ejecutar acciones de comando y control frente a la disposición inadecuada de residuos de construcción y demolición- RCD´s, en el Distrito Capital</t>
  </si>
  <si>
    <t>Prestar los servicios de apoyo para ejecutar acciones de comando y control frente a la disposición inadecuada de residuos de construcción y demolición- RCD´s, en el Distrito Capital</t>
  </si>
  <si>
    <t>Prestar los servicios profesionales en las actividades encaminadas al cumplimiento de los Planes de Mejoramiento  relacionados con las acciones de evaluación, control y seguimiento a la gestión integral de residuos hospitalarios y similares  en el Distrito Capital</t>
  </si>
  <si>
    <t>Prestar los servicios profesionales  en las actividades encaminadas al cumplimiento de los Planes de Mejoramiento  relacionados con las acciones de evaluación, control y seguimiento a la gestión integral de residuos hospitalarios y similares  en el Distrito Capital</t>
  </si>
  <si>
    <t>Prestar los servicios de apoyo en las actividades encaminadas al cumplimiento de los Planes de Mejoramiento  relacionados con las acciones de evaluación, control y seguimiento a la gestión integral de residuos hospitalarios y similares  en el Distrito Capital</t>
  </si>
  <si>
    <t>Prestar los servicios  de apoyo  en las actividades encaminadas al cumplimiento de los Planes de Mejoramiento  relacionados con las acciones de evaluación, control y seguimiento a la gestión integral de residuos hospitalarios y similares  en el Distrito Capital</t>
  </si>
  <si>
    <t>"PRESTAR LOS SERVICIOS DE APOYO PARA EJECUTAR LAS ACTIVIDADES DE EVALUACIÓN, CONTROL Y SEGUIMIENTO A LA GESTIÓN DE
RESIDUOS HOSPITALARIOS EN EL DISTRITO CAPITAL"</t>
  </si>
  <si>
    <t>Prestar los servicios de apoyo  para ejecutar acciones de sensibilización, evaluación, control y seguimiento a la disposición inadecuada de Residuos de Construcción y Demolición- RCD´s, en el Distrito Capital</t>
  </si>
  <si>
    <t>Adición y prórroga No. 1 al contrato 589 de 2014. Desarrollar una estrategia de gestión, recuperación, aprovechamiento de los residuos de aparatos eléctricos y electrónicos fundamentada en la responsabilidad de los diferentes actores de la cadena del ciclo de vida del producto</t>
  </si>
  <si>
    <t>Adición y prórroga No. 1 al contrato 102 de 2014. Prestar sus servicios profesionales para la promoción y el fortalecimiento de la cadena de gestión de residuos peligrosos y especiales generados en el Distrito Capital</t>
  </si>
  <si>
    <t>Adelantar la interventora técnica, administrativa y financiera al contrato cuyo objeto es: elaborar los estudios y diseños para la construcción de un centro piloto de recepción de residuos de construcción y demolición como estrategia de sensibilización ciudadana y control ambiental para pequeños generadores en Bogotá DC</t>
  </si>
  <si>
    <t xml:space="preserve">Adición y prórroga No. 1 al contrato 1006 de 2014. 
Prestar los servicios profesionales para orientar y hacer seguimiento jurídico a los tramites y actuaciones administrativas relacionadas con procesos sancionatorios y tasación de multas, para el control ambiental a escombros RCD y otros residuos generados en Bogotá
</t>
  </si>
  <si>
    <t>ADICION Y PRORROGA No.  1 AL CONTRATO  191 DE 2014 PRESTAR LOS SERVICIOS PROFESIONALES PARA DESARROLLAR ACTIVIDADES DE EVALUACIÓN, CONTROL Y SEGUIMIENTO POR EL INADECUADO MANEJO Y DISPOSICIÓN DE ESCOMBROS Y OTROS RESIDUOS GENERADOS EN BOGOTÁ</t>
  </si>
  <si>
    <t>ADICION Y PRORROGA No.  1 AL CONTRATO  111 DE 2014 PRESTAR LOS SERVICIOS PROFESIONALES PARA DESARROLLAR ACTIVIDADES DE EVALUACIÓN, CONTROL Y SEGUIMIENTO POR EL INADECUADO MANEJO Y DISPOSICIÓN DE ESCOMBROS Y OTROS RESIDUOS GENERADOS EN BOGOTÁ</t>
  </si>
  <si>
    <t>ADICION Y PRORROGA No.  1 AL CONTRATO  934 DE 2014 PRESTAR APOYO PROFESIONAL PARA LAS ACTIVIDADES DE CONTROL A LA INDEBIDA DISPOSICIÓN DE ESCOMBROS EN LA ESTRUCTURA ECOLÓGICA PRINCIPAL PARA EL FORTALECIMIENTO DEL CONTROL A LA GESTIÓN INTEGRAL DE ESCOMBROS EN BOGOTÁ"</t>
  </si>
  <si>
    <t>ADICION Y PRORROGA No.  1 AL CONTRATO  844 DE 2014 PRESTAR EL SERVICIO DE APOYO PARA EL TRAMITE Y SEGUIMIENTO DE LA INFORMACIÓN QUE SE GENERE EN CUMPLIMIENTO DEL CONTROL Y SEGUIMIENTO A LA DISPOSICIÓN DE ESCOMBROS Y OTROS RESIDUOS EN EL DISTRITO CAPITAL"</t>
  </si>
  <si>
    <t>ADICION Y PRORROGA No.  1 AL CONTRATO  892 DE 2014  PRESTAR LOS SERVICIOS DE APOYO EN EL DESARROLLO DE LAS ACTIVIDADES DE
CONSOLIDACIÓN PROCESAMIENTO Y ANÁLISIS DE LOS INDICADORES PARA EL CUMPLIMIENTO Y
CONTROL INTEGRAL A LA GENERACIÓN DE ESCOMBROS EN BOGOTÁ"</t>
  </si>
  <si>
    <t>3-3-1-14-03-31-0844-235</t>
  </si>
  <si>
    <t>3-3-1-14-03-31-0844-238</t>
  </si>
  <si>
    <t>Fecha estimada de inicio de proceso de selección</t>
  </si>
  <si>
    <t>DIRECCIONAMIENTO ESTRATÉGICO COOPERACIÓN Y GESTIÓN DEL CONOCIMIENTO</t>
  </si>
  <si>
    <t>OPERAR 1 PROCESO DE DIRECCIONAMIENTO ESTRATEGICO EN LA ENTIDAD EN SUS DIFERENTES COMPONENTES</t>
  </si>
  <si>
    <t>02-ADMINISTRACIÓN CONTROL Y ORGANIZACIÓN INSTITUCIONAL PARA APOYO A LA GESTIÓN  DEL DISTRITO</t>
  </si>
  <si>
    <t>0020- PERSONAL CONTRATADO PARA LAS ACTIVIDADES PROPIAS DE LOS PROCESOS DE MEJORAMIENTO DE GESTIÓN DE LA ENTIDAD</t>
  </si>
  <si>
    <t>80101604</t>
  </si>
  <si>
    <t>ORIENTAR Y ASISTIR A LA SDA DESDE EL ÁMBITO JURÍDICO LA POLÍTICA PÚBLICA Y EL PROCESO DE DIRECCIONAMIENTO ESTRATÉGICO</t>
  </si>
  <si>
    <t>80121701</t>
  </si>
  <si>
    <t>BRINDAR APOYO JURÍDICO A LA SECRETARÍA DISTRITAL DE AMBIENTE EN EL IMPULSO PROCESAL Y SUSTANCIACIÓN DE LAS ACTUACIONES DISCIPLINARIAS QUE SE ADELANTAN EN LA ENTIDAD</t>
  </si>
  <si>
    <t>BRINDAR APOYO JURÍDICO A LA SECRETARÍA DISTRITAL DE AMBIENTE EN EL IMPULSO Y SUSTANCIACIÓN DE LAS ACTUACIONES DISCIPLINARIAS QUE SE ADELANTAN EN LA MISMA, COMO ESTRATEGIA PARA EL FORTALECIMIENTO DE  LA GESTIÓN INSTITUCIONAL</t>
  </si>
  <si>
    <t>80111601</t>
  </si>
  <si>
    <t>DESARROLLAR ACTIVIDADES DE VERIFICACIÓN ACTUALIZACIÓN Y SEGUIMIENTO DE LA DOCUMENTACIÓN E INFORMACIÓN QUE DEBA ALIMENTAR LA PLATAFORMA DEL SISTEMA DISCIPLINARIO SIDD.</t>
  </si>
  <si>
    <t>80101509</t>
  </si>
  <si>
    <t xml:space="preserve">DESARROLLAR ACTIVIDADES DE ENLACE INSTITUCIONAL CON EL CONCEJO DE BOGOTÁ Y LAS DEMÁS ENTIDADES DISTRITALES PARA LA ADECUADA ATENCIÓN Y SEGUIMIENTO A LAS SOLICITUDES PRESENTADAS POR DICHA CORPORACIÓN PÚBLICA. </t>
  </si>
  <si>
    <t>APOYAR LA COORDINACIÓN DE LA SUBSECRETARÍA GENERAL Y DE CONTROL DISCIPLINARIO EN LA ASISTENCIA AL DESPACHO DE LA SECRETARÍA DISTRITAL DE AMBIENTE EN LA ATENCIÓN Y SEGUIMIENTO DE LOS ASUNTOS RELACIONADOS CON EL CONGRESO DE LA REPÚBLICA EL CONCEJO DE BOGOTÁ Y LOS ORGANISMOS DE CONTROL DE CONFORMIDAD CON EL ÁMBITO DE COMPETENCIA DE LA ENTIDAD.</t>
  </si>
  <si>
    <t>80111616</t>
  </si>
  <si>
    <t>APOYAR EN LA CONSOLIDACIÓN Y SEGUIMIENTO DE LA INFORMACIÓN, PRODUCTO DE LAS ACCIONES DE ENLACE PERMANENTE CON EL CONCEJO DE BOGOTA Y EL CONGRESO DE LA REPÚBLICA</t>
  </si>
  <si>
    <t>APOYAR LA COORDINACIÓN DEL DESARROLLO DE LOS PROYECTOS DE INVERSIÓN CON MIRAS AL CUMPLIMIENTO DE LAS FUNCIONES ASIGNADAS A LAS DEPENDENCIAS Y LAS METAS ESTABLECIDAS EN EL PLAN DE DESARROLLO 2012-2016 "BOGOTÁ HUMANA".</t>
  </si>
  <si>
    <t>ORIENTAR TÉCNICAMENTE LOS PLANES PROGRAMAS POLITICAS Y PROYECTOS AMBIENTALES ENMARCADOS EN EL PROCESO DE DIRECCIONAMIENTO ESTRATÉGICO DE LA SDA.</t>
  </si>
  <si>
    <t>REALIZAR LAS ACTIVIDADES TECNICAS A LOS PROCESOS DE CONTRATACIÓN PLANEACIÓN Y EJECUCIÓN PRESUPUESTAL DE LOS DIFERENTES PROCESOS DE DIRECCIONAMIENTO ESTRATÉGICO Y DESARROLLO INSTITUCIONAL.</t>
  </si>
  <si>
    <t>80111700</t>
  </si>
  <si>
    <t>DESARROLLAR ACTIVIDADES DE VERIFICACIÓN ACTUALIZACIÓN Y SEGUIMIENTO A LA DOCUMENTACIÓN E INFORMACIÓN QUE DEBA ALIMENTAR LA PLATAFORMA DEL SISTEMA DISCIPLINARIO SIDD¿</t>
  </si>
  <si>
    <t>86101508</t>
  </si>
  <si>
    <t>REALIZAR LAS  ACTIVIDADES DE APOYO EN LA CONTRATACION Y SEGUIMIENTO FINANCIERO A LOS PROCESOS DE DIRECCIONAMIENTO ESTRATÉGICO EN SUS DIFERENTES COMPONENTES</t>
  </si>
  <si>
    <t>80111600</t>
  </si>
  <si>
    <t>PRESTAR SUS SERVICIOS PROFESIONALES EN EL APOYO A LA COORDINACION QUE SE REALICE SOBRE LA ADMINISTRACION Y CUSTODIA DE LOS ACTOS ADMINISTRATIVOS EN EL MARCO DEL DESARROLLO DEL DIRECCIONAMIENTO ESTRATEGICO</t>
  </si>
  <si>
    <t>REALIZAR ACTIVIDADES PROFESIONALES DE GESTION A LOS ACTOS ADMINISTRATIVOS E INFORMACION RELACIONADA AL PROCESO DE DIRECCIONAMIENTO ESTRATEGICO</t>
  </si>
  <si>
    <t>ADICION CTO 1032/14, REALIZAR ACTIVIDADES PROFESIONALES DE GESTION A LOS ACTOS ADMINISTRATIVOS E INFORMACION RELACIONADA AL PROCESO DE DIRECCIONAMIENTO ESTRATEGICO</t>
  </si>
  <si>
    <t>77121500</t>
  </si>
  <si>
    <t>PRESTAR LOS SERVICIOS PROFESIONALES EN EL DESARROLLO DE LAS ACTIVIDADES RELACIONADAS CON LA FORMULACION, PROGRAMACION, ACTUALIZACION, SEGUIMIENTO DE LOS INDICADORES DE LA SDA. Y GARANTIZAR LA PUBLICACON ACTUALIZADA DE SU PLAN DE ACCION.</t>
  </si>
  <si>
    <t>REALIZAR SERVICIOS PROFESIONALES PARA COORDINAR LOS PROCESOS DE REPROGRAMACION  ACTUALIZACION SEGUIMIENTO Y EVALUACION DE LOS PROYECTOS DE INVERSION QUE EJECUTA LA SECRETARIA DISTRITAL DE AMBIENTE EN EL MARCO DEL PLAN DE DESARROLLO " BOGOTA HUMANA"</t>
  </si>
  <si>
    <t>PRESTAR SERVICIOS PROFESIONALES PARA APOYAR A LA COORDINACION DEL PROGRAMA 18 DEL PLAN DE DESARROLLO DISTRITAL Y  PROCESOS DE REPROGRAMACION, ACTUALIZACION, SEGUIMIENTO DE LOS PROYECTOS DE INVERSION QUE EJECUTA LA SECRETARIA DISTRITAL DE AMBIENTE</t>
  </si>
  <si>
    <t>PRESTAR LOS SERVICIOS PROFESIONALES EN EL SEGUIMIENTO AL PLAN DE COMPRAS Y CONTRATACION PLANEACION Y EJECUCION PRESUPUESTAL DE LOS PROYECTOS DE INVERSION DE LA SDA</t>
  </si>
  <si>
    <t>ADICION Y PRORROGA NO. 1 AL CTO. NO. 365 DE ENERO 23 DE 2014, CUYO OBJETO ES PRESTAR LOS SERVICIOS PROFESIONALES EN EL SEGUIMIENTO AL PLAN DE COMPRAS Y CONTRATACION PLANEACION Y EJECUCION PRESUPUESTAL DE LOS PROYECTOS DE INVERSION DE LA SDA</t>
  </si>
  <si>
    <t>80111500</t>
  </si>
  <si>
    <t>REALIZAR LAS ACTIVIDADES NECESARIAS RELACIONADAS CON EL COMPONENTE DE GEORREFERENCIACIÓN Y TERRITORIALIZACIÓN DE LOS PROYECTOS DE LA ENTIDAD Y ELABORAR LOS INFORMES REQUERIDOS EN MARCO DE LA INFORMACIÓN QUE MANEJA.</t>
  </si>
  <si>
    <t>RESALIZAR SERVICIOS PROFESIONALES PARA REALIZAR LA ACTUALIZACIÓN SEGUIMIENTO Y EVALUACIÓN DE LOS PROCESOS TRANSVERSALES ASOCIADOS A LOS PROYECTOS DE INVERSIÓN DE LA SDA EN EL ARCO DEL PDD BOGOTA HUMANA.</t>
  </si>
  <si>
    <t>PRESTAR SERVICIOS PROFESIONALES QUE GARANTIZEN LA ADECUADA FORMULACIONANALISIS SEGUIMIENTO Y EVALUACION DE LOS PROYECTOS DE INVERSION DE LA SECRETARIA DISTRITAL DE AMBIENTE</t>
  </si>
  <si>
    <t>ADICION Y PRORROGA NO. 1 AL CTO. NO. 459 DE ENERO DE 2014. PRESTAR SERVICIOS PROFESIONALES QUE GARANTIZEN LA ADECUADA FORMULACIONANALISIS SEGUIMIENTO Y EVALUACION DE LOS PROYECTOS DE INVERSION DE LA SECRETARIA DISTRITAL DE AMBIENTE</t>
  </si>
  <si>
    <t>CONTRATO DE PRESTACIÓN DE SERVICIOS NO 660 CUYO OBJETO ES "ASESORAR Y COORDINAR A LA SECRETARÍA DISTRITAL DE AMBIENTE EN EL   SEGUIMIENTO Y EVALUACIÓN DE LOS PROYECTOS DE INVERSIÓN DEL PLAN DE DESARROLLO BOGOTÁ POSITIVA Y LA ARMONIZACIÓN DE LOS PROGRAMAS Y PROYECTOS CON EL PLAN DE DESARROLLO BOGOTÁ HUMANA".</t>
  </si>
  <si>
    <t xml:space="preserve"> REALIZAR ACTIVIDADES PROFESIONALES Y DE APOYO EN EL PROCESO DE ACTUALIZACIÓN Y SEGUIMIENTO DE LOS PROYECTOS DE INVERSIÓN DE LA SECRETARÍA DISTRITAL DE AMBIENTE Y EL REGISTRO DE LA INFORMACIÓN EN EL SISTEMA DE INFORMACIÓN DISTRITAL SEGPLAN Y EL SISTEMA DE INFORMACIÓN AMBIENTAL SIA.</t>
  </si>
  <si>
    <t>APOYAR LAS LABORES ADMINISTRATIVAS DE ORGANIZACION Y ARCHIVO DE LA DOCUMENTACION Y REPARTO DE CORRESPONDENCIA DE LA SECRETARIA DISTRITAL DE AMBIENTE</t>
  </si>
  <si>
    <t>APOYAR LAS ACTIVIDADES ADMINISTRATIVAS RELACIONADAS CON LA ATENCION A LOS USUARIOS DE LA SUBSECRETARIA DE LA SDA, ASI COMO LA RECEPCION, RADICACION, CLASIFICACION, REPARTO,  ENVIO Y ARCHIVO DE LA CORRESPONDENCIA QUE ALLI SE GENERE</t>
  </si>
  <si>
    <t>80101505</t>
  </si>
  <si>
    <t>ASESORAR DESDE EL ÁMBITO JURÍDICO LOS PROCESOS EN SUS DIFERENTES COMPONENTES EN EL MARCO DEL CUMPLIMIENTO DEL DIRECCIONAMIENTO ESTRATÉGICO DE LA SECRETARIA DISTRITAL DE AMBIENTE</t>
  </si>
  <si>
    <t>PRESUPUESTO SIN COMPROMETER</t>
  </si>
  <si>
    <t>GESTIONAR 10 ALIANZAS O PROYECTOS AMBIENTALES A NIVEL INSTITUCIONAL PUBLICO PRIVADO CON LA CIUDADANÍA  Y OTRAS COMPLEMENTARÍAS.</t>
  </si>
  <si>
    <t>DESARROLLAR SERVICIOS PROFESIONALES PARA GESTIONAR EN LOS DIFERENTES PROCESOS DE COOPERACION Y LAS ALIANZAS QUE SE REQUIERAN  EN EL MARCO DE LA IMPLEMENTACION DE LA ESTRATEGIA DE COOPERACION INTERNACIONAL DE LA SDA.</t>
  </si>
  <si>
    <t>PRESTAR LOS SERVICIOS PROFESIONALES EN LA GESTIÓN DE RECURSOS TECNICOS Y FINANCIEROS DE COOPERACIÓN INTERNACIONAL  PARA LA FORMULACIÓN Y PUESTA EN MARCHA DE LOS PROYECTOS DE INVESTIGACIÓN AMBIENTAL.</t>
  </si>
  <si>
    <t>0696-ADQUISICIÓN DE EQUIPOS MATERIALES SUMINISTROS Y SERVICIOS PARA EL FORTALECIMIENTO DE LA  GESTIÓN INSTITUCIONAL</t>
  </si>
  <si>
    <t>94131503</t>
  </si>
  <si>
    <t>ADICION N° 1 AL CONVENIO N° 13 DE 2010 CUYO OBJETO CONSISTE EN BRINDAR COOPERACION TECNICA A LA SECRETARIA DISTRITAL DE AMBIENTE A TRAVES DEL PROGRAMA DE VOLUNTARIOS JAPONESES PARA LA COOPERACION DE ULTRAMAR DE LA AGENCIA JICA EN LOS TEMAS QUE SE REFIEREN A LOS ALCANCES DE COOPERACION CONVENIDA - PAGO DE SEGURIDAD SOCIAL DE TRES VOLUNTARIOS CORRESPONDIENTE AL MES DE ENENRO DE 2014</t>
  </si>
  <si>
    <t>PAGO DE LA MEMBRESIA DE LA VIGECIA 2014 DE LA CIUDAD DE BOGOTA COMO MIEMBRO DEL CONCEJO INTERNACIONAL PARA INICIATIVAS AMBIENTALES LOCALES.  ICLEI</t>
  </si>
  <si>
    <t>PRESUPUESTO POR COMPROMETER</t>
  </si>
  <si>
    <t/>
  </si>
  <si>
    <t>PROMOVER 8 PROYECTOS DE INVESTIGACIÓN DESARROLLO Y/O RECUPERACIÓN AMBIENTAL.</t>
  </si>
  <si>
    <t>81101513</t>
  </si>
  <si>
    <t>DISEÑAR E INSTALAR JARDINES VERTICALES EN LA SEDE PRINCIPAL DE LA SECRETARIA DISTRITAL DE AMBIENTE</t>
  </si>
  <si>
    <t>ELABORACIÓN DEL HERRAMIENTA  Y MANEJO PARA LA CONSTRUCCIÓN Y HABILITACIÓN DE PREDIO INSTITUCIONAL CALLE 54.</t>
  </si>
  <si>
    <t>SISTEMA INTEGRADO DE GESTIÓN</t>
  </si>
  <si>
    <t>MANTENER 3 SUBSISTEMAS DEL SISTEMA INTEGRADO DE GESTIÓN</t>
  </si>
  <si>
    <t xml:space="preserve">PRESTAR LOS SERVICIOS PROFESIONALES PARA COORDINAR EL MANETIMIENTO YU MEJORAMIENTO DEL SISTEMA INTEGRADO DE GESTIÓN CONFORMADO POR LAS NORMAS ADOPTADAS POR LA SDA PARA EL DESARROLLO DEL SISTEMA DE GESTIÓN AMBIENTAL.  </t>
  </si>
  <si>
    <t>FORTALECER LA SOSTENIBILIDAD Y MEJORA DEL SISTEMA INTEGRADO DE GESTIÓN CONFORMADO POR LA NTCGP 1000 ISO 9001 MECI 1000:2005 ISO 14001:2004 Y LA IMPLEMENTACIÓN SOSTENIBILIDAD Y MANTENIMIENTO DE LA NORMA TÉCNICA DISTRITAL NTD EN LA SECRETARÍA DISTRITAL DE AMBIENTE.</t>
  </si>
  <si>
    <t>ADICION Y PRORROGA N° 1 AL CONTRATO DE PRESTACION DE SERVICIOS PROFESIONALES N° 858 DE 2013 CUYO OBJETO ES EJECUTAR LAS ACTIVIDADES PARA EL FORTALECIMIENTO SOSTENIBILIDAD Y MEJORA DEL SISTEMA INTEGRADO DE GESTIÓN CONFORMADO POR LA NTCGP 1000 ISO 9001 MECI 1000:2005 ISO 14001:2004 Y LA IMPLEMENTACIÓN SOSTENIBILIDAD Y MANTENIMIENTO DE LA NORMA TÉCNICA DISTRITAL NTD EN LA SECRETARÍA DISTRITAL DE AMBIENTE.</t>
  </si>
  <si>
    <t>EJECUTAR LAS ACTIVIDADES PARA EL FORTALECIMIENTO SOSTENIBILIDAD Y MEJORA DEL SISTEMA INTEGRADO DE GESTIÓN CONFORMADO POR LA NTCGP 1000 ISO 9001 MECI 1000:2005 ISO 14001:2004 Y LA IMPLEMENTACIÓN SOSTENIBILIDAD Y MANTENIMIENTO DE LA NORMA TÉCNICA DISTRITAL NTD EN LA SECRETARÍA DISTRITAL DE AMBIENTE.</t>
  </si>
  <si>
    <t>APOYAR LAS ACTIVIDADES PARA EL FORTALECIMIENTO SOSTENIBILIDAD Y MEJORA DEL SISTEMA INTEGRADO DE GESTION CONFORMADO POR LA NTCGP 1000ISO 9001 MECI 1000:2005 ISO 14001:2004 Y LA IMPLEMENTACION SOSTENIBILIDAD Y MANTENIMIENTO DE LA NORMA TÉCNICA DISTRITAL NTD Y LAS DEMAS NORMAS QUE DEBA ADOPTAR LA SECRETARÍA DISTRITAL DE AMBIENTE.</t>
  </si>
  <si>
    <t>APOYAR EL FORTALECIMIENTO SOSTENIBILIDAD Y MEJORA DEL SISTEMA INTEGRADO DE GESTIÓN Y MANTENIMIENTO DE LA NORMA TÉCNICA DISTRITAL NTD EN LA SECRETARÍA DISTRITAL DE AMBIENTE ENFOCADO A LA REVISIÓN DE INDICADORES DE GESTIÓN QUE GARANTICEN LA ADECUADA MEDICIÓN DEL MEJORAMIENTO CONTINUO DEL SIG.</t>
  </si>
  <si>
    <t>REALIZAR ACTIVIDADES PARA EL MANTENIMIENTO, SOSTENIBILIDAD Y MEJORA DEL SISTEMA INTEGRADO DE GESTIÓN BAJO LAS NORMAS NTCGP 1000:2009 E ISO 9001:2008 Y MECI 1000:2005 E ISO 14001:2004 E IMPLEMENTAR OTROS SISTEMAS SISTEMAS QUE ADOPTE O DEBA ADOPTAR LA ENTIDAD.</t>
  </si>
  <si>
    <t>FORTALECER LAS COMPETENCIAS Y ENTRENAR A LOS SERVIDORES PÙBLICOS DE LA SDA EN LAS NORMAS TCNICAS EXIGIDAS EN  EN LA NORMA TECNICA  ESPECIAL PARA LA COMPETENCIA DE LOS LABORATORIOS DE ENSAYO Y CALIBRACION  NTC 150/EC 17025,</t>
  </si>
  <si>
    <t>REALIZAR LA AUDITORIA PARA LA RECERTIFICACIÓN DEL SISTEMA DE GESTIÓN DE CALIDAD DE LA SECRETARIA DISTRITAL DE AMBIENTE DE ACUERDO CON LOS REQUISITOS ESTABLECIDOS EN LA NORMA ISO 9001:2008 Y NTCGP 1000:2009.</t>
  </si>
  <si>
    <t>CONTRATAR LOS SERVICIOS ADMINISTRATIVOS Y OPERATIVOS NECESARIOS PARA LA EJECUCION DE LOS PLANES, PROGRAMAS Y ACTIVIDADES ENMARCADAS EN EL PLAN DE BIENESTAR, CULTURA ETICA Y EL FORTALECIMIENTO DEL SISTEMA INTEGRADO DE GESTION DE LA SDA-2014</t>
  </si>
  <si>
    <t>SOPORTE Y MANTENIMIENTO DE ISOLUCION, HERRAMIENTA DE APOYO INTEGRAL EN LA PLANIFICACIÓN, ADMINISTRACIÓN Y MANTENIMIENTO DE SISTEMA INTEGRADO DE GESTIÓN DE LA CALIDAD EN LA SECRETARIA DISTRITAL DE AMBIENTE.</t>
  </si>
  <si>
    <t>80101700</t>
  </si>
  <si>
    <t>ADICIÓN Y PRÓRROGA NO. 2 AL CONTRATO DE SUMINISTRO  NO. 1272 DE OCTUBRE 29 DE 2013 SUSCRITO CON MULTIIMPRESOS S.A.S., CUYO OBJETO CONSISTE EN "CONTRATAR EL SUMINISTRO DE MATERIAL IMPRESO, DIVULGATIVO, EDITORIAL Y PIEZAS DE COMUNICACIÓN INSTITUCIONALES REQUERIDAS POR LA SECRETARÍA DISTRITAL DE AMBIENTE, PARA SOCIALIZAR Y DIVULGAR A LA CIUDADANÍA, INFORMACIÓN RELACIONADA CON LOS PROGRAMAS, PLANES, EVENTOS, TRÁMITES  PROYECTOS LIDERADOS POR LA AUTORIDAD AMBIENTAL EN EL DISTRITO CAPITAL."</t>
  </si>
  <si>
    <t>FORTALECIMIENTO  INSTITUCIONAL</t>
  </si>
  <si>
    <t>IMPLEMENTAR 90% DEL PLAN INSTITUCIONAL DE GESTIÓN AMBIENTAL</t>
  </si>
  <si>
    <t>80101601</t>
  </si>
  <si>
    <t>ENTREGAR A TITULO DE COMPRAVENTA E INSTALAR  UN CAUDALIMETRO ELECTROMAGNETICO PARA AGUAS LLUVIAS, EN LA SEDE ADMINISTRATIVA DE LA SECRETARIA DE AMBIENTE</t>
  </si>
  <si>
    <t>REALIZAR AUDITORIA ENERGETICA A LAS SEIS SEDES PRINCIPALES DE LA SECRETARIA DISTRITAL DE AMBIENTE IDENTIFICANDO POTENCIALES DE MEJORA Y/O PROYECTOS DE USO DE ENERGIAS ALTERNATIVAS.</t>
  </si>
  <si>
    <t>SUMINISTRAR E INSTALAR HASTA LA PUESTA EN FUNCIONAMIENTO UN SOFTWARE QUE PERMITA REALIZAR EL CONTROL DE IMPRESIONES EN LA SECRETARIA DISTRITAL DE AMBIENTE</t>
  </si>
  <si>
    <t>DISEÑAR E INSTALAR UN JARDIN VERTICAL EN LA FACHADA UBICADA SOBRE LA AVENIDA CARACAS E INTERVENIR CON MATERIAL VEGETAL 13 BALCONES DE LA SEDE PRINCIPAL DE LA SECRETARIA DISTRITAL DE AMBIENTE</t>
  </si>
  <si>
    <t xml:space="preserve">CUANTIFICAR LOS NIVELES DE TEMPERATURA, HUMEDAD RELATIVA Y VELOCIDAD DEL AIRE, EN  ÁREAS ADMINISTRATIVAS DE LA SECRETARIA DISTRITAL DE AMBIENTE UBICADA EN LA CIUDAD DE BOGOTÁ </t>
  </si>
  <si>
    <t>PRESTAR EL APOYO TECNICO PARA EJECUTAR LAS ACTIVIDADES PARA EL FORTALECIMIENTO Y MEJORA DEL SISTEMA INTEGRADO DE GESTIÓN - SUBSISTEMA DE GESTIÓN AMBIENTAL PIGA</t>
  </si>
  <si>
    <t>ADICIONAR EL CONTRATO CUYO OBJETO ES PRESTAR EL APOYO TECNICO PARA EJECUTAR LAS ACTIVIDADES PARA EL FORTALECIMIENTO Y MEJORA DEL SISTEMA INTEGRADO DE GESTIÓN - SUBSISTEMA DE GESTIÓN AMBIENTAL PIGA</t>
  </si>
  <si>
    <t>FORTALECIMIENTO A LA GESTIÓN DEL SERVICIO AL CIUDADANO</t>
  </si>
  <si>
    <t>AUMENTAR Y MANTENER 15 PUNTOS DE ATENCIÓN AL CIUDADANO EN REDCADES Y EN OTROS ESPACIOS DE SERVICIO A LA CIUDADANÍA</t>
  </si>
  <si>
    <t>ADICION Y PRORROGA N° 1 AL CONTRATO DE PRESTACION DE SERVICIOS PROFESIONALES N° 027 DE 2013 CUYO OBJETO CONSISTE EN APOYAR LA COORDINACIÓN DE LA  SECRETARÍA DISTRITAL DE AMBIENTE EN LOS PROCEDIMIENTOS RELACIONADOS CON EL MANEJO Y ADMINISTRACIÓN DE CORRESPONDENCIA Y DE LOS PUNTOS DE ATENCIÓN AL CIUDADANO QUEJAS Y SOLUCIONES A CARGO DE LA ENTIDAD.</t>
  </si>
  <si>
    <t>REALIZAR ACTIVIDADES DE ORIENTACIÓN E INFORMACIÓN A LOS USUARIOS DE LA SECRETARÍA DISTRITAL DE AMBIENTE Y REGISTRO DE LOS TRÁMITES QUE SEAN COMPETENCIA DE LA ENTIDAD EN LOS PUNTOS DE ATENCIÓN AL CIUDADANO DONDE ÉSTA HAGA PRESENCIA.</t>
  </si>
  <si>
    <t>REALIZAR ACTIVIDADES DE ORIENTACIÓN E INFORMACIÓN, A LOS USUARIOS DE LA SECRETARÍA DISTRITAL DE AMBIENTE Y REGISTRO DE LOS TRÁMITES QUE SON COMPETENCIA DE LA ENTIDAD, EN LOS PUNTOS DE ATENCIÓN AL CIUDADANO DONDE HAGA PRESENCIA EN EL MARCO DEL PROYECTO 844</t>
  </si>
  <si>
    <t>APOYAR LAS ACTIVIDADES ASISTENCIALES DE SERVICIO AL CIUDADANO CON OPORTUNIDAD Y EFICIENCIA PARA SATISFACER LAS NECESIDADES CIUDADANA E INSTITUCIONALES EN RELACIÓN CON LAS ACTIVIDADES DEL ÁREA.</t>
  </si>
  <si>
    <t>REALIZARA ACTIVIDADES DE CLASIFICACIÓN, ENVÍO, REPARTO, SEGUIMIENTO Y TRÁMITE DE LA CORRESPONDENCIA, COMO ESTRATEGIA PARA EL FORTALECIMIENTO DE ATENCIÓN AL SERVICIO AL CIUDADANO.</t>
  </si>
  <si>
    <t>PRESTAR LOS SERVICIOS PROFESIONALES PARA REALIZAR ACTIVIDADES DE ORIENTACIÓN E INFORMACIÓN, SOBRE QUEJAS, RECLAMOS, PETICIONES Y SOLICITUDES DE MANERA EFICAZ Y OPORTUNA ASÍ COMO VERIFICAR LOS DOCUMENTOS QUE SEAN REQUERIDOS PARA LA SOLICITUD DE TRÁMITES, EN LOS PUNTOS DE ATENCIÓN DONDE LA SECRETARÍA DISTRITAL DE AMBIENTE HAGA PRESENCIA</t>
  </si>
  <si>
    <t xml:space="preserve">APOYAR A LA SECRETARÍA DISTRITAL DE AMBIENTE EN LAS ACCIONES DE FORTALECIMIENTO INSTITUCIONAL PARA EL  MEJORAMIENTO DE LOS SERVICIOS DE ATENCIÓN AL CIUDADANO A FIN DE MEJORAR LAS ACCIONES DE ACUERDO AL MODELO DE GESTIÓN DE SERVICIO DE LA SDA EN CUMPLIMIENTO DE LA REGLAMENTACIÓN VIGENTE EN EL MARCO DEL PROYECTO 844-238. </t>
  </si>
  <si>
    <t xml:space="preserve">ADICIONAR EL CONTRATONO. 1469/13  CUYO OBJETO ES REALIZAR ACTIVIDADES DE ORIENTACIÓN INFORMACIÓN ANALISISI Y LIQUIDACIÓN Y REGISTRO DE LOS REQUERIMIENTOS Y TRAMITES COMPETENCIA DE LA SDA QUE SON PRESENTADOS POR LOS CIUDADANOS Y CIUDADANAS EN LOS PUNTOS DE ATENCIÓN DONDE HACE PRESENCIA LA ENTIDAD </t>
  </si>
  <si>
    <t>APOYAR A LA SECRETARÍA DE AMBIENTE EN EL GRUPO DE ATENCIÓN AL CIUDADANO MEDIANTE LA PLANEACIÓN DISEÑO E IMPLEMENTACIÓN  DE LA ESTRATEGIA DE COMUNICACIÓN Y DIVULGACIÓN INTERNA Y EXTERNA PARA SERVICIO AL CIUDADANO LA CUAL PERMITA EL FORTALECIMIENTO Y POSICIONAMIENTO DE LA IMAGEN INSTITUCIONAL DE LA DICHA DEPENDENCIA A NIVEL DISTRITAL</t>
  </si>
  <si>
    <t xml:space="preserve">REALIZAR ACTIVIDADES DE ORIENTACIÓN INFORMACIÓN ANLAISIS Y LIQUIDACIÓN Y REGISTRO DE LOS REQUERIMIENTOS Y TRAITES COMPETENCIA DE LA SDA QUE SON PROSENTADOS POR LOS CIUDADANOS Y CIUDADANAS EN LSO PUNTOS DE ATENCIÓN DONDE HACE PRESCENCIA LA ENTIDAD </t>
  </si>
  <si>
    <t>PRESTAR LOS SERVICIOS PROFESIONALES PARA REALIZAR ACTIVIDADES DE ORIENTACIÓN E INFORMACIÓN SOBRE QUEJAS RECLAMOS PETICIONES Y SOLICITUDES DE MANERA EFICAZ Y OPORTUNA ASÍ COMO VERIFICAR LOS DOCUMENTOS QUE SEAN REQUERIDOS PARA LA SOLICITUD DE TRÁMITES EN LOS PUNTOS DE ATENCIÓN DONDE LA SECRETARÍA DISTRITAL DE AMBIENTE HAGA PRESENCIA</t>
  </si>
  <si>
    <t>PRESTAR LOS SERVICIOS PROFESIONALES PARA REALIZAR ACTIVIDADES DE ORIENTACIÓN E INFORMACIÓN SOBRE QUEJAS RECLAMOS PETICIONES Y SOLICITUDES DE MANERA EFICAZ Y OPORTUNA ASI COMO VERIFICAR LOS DOCUMENTOS QUE SEAN REQUERIDOS PARA LA SOLICITUD  DE TRAMITES EN LOS PUNTOS DE ATENCIÓN DONDE LA SDA HAGA PRESCENCIA.</t>
  </si>
  <si>
    <t>PRESTACIÓN DE SEGIICIOS PROFESIONALES EN LA ARTICULACIÓN INSTITUCIONAL PARA EL FORTALECIMEINTO DEL EJERCICIO DE ORIENTACIÓN Y ATENCIÓN QUIALIFICADA AL CIUDADANO Y/O CIUDADANA.</t>
  </si>
  <si>
    <t xml:space="preserve">REALIZAR ACTIVIDADES DE ORIENTACIÓN INFORMACIÓN ANALISIS Y LIQUIDACIÓN Y REGISTRO DE LOS REQUERIMIENTOS Y TRAMITES COMPETENCIA DE LA SDA QUE SON PROSENTADOS POR LOS CIUDADANOS Y CIUDADANAS EN LOS PUNTOS DE ATENCIÓN DONDE HACE PRESENCIA LA ENTIDAD </t>
  </si>
  <si>
    <t>REALIZAR ACTIVIDADES DE ORIENTACIÓN  INFORMACIÓN REVISIÓN Y REGISTRO DE LOS REQUERIMIENTOS Y TRÁMITES COMPETENCIA DE LA SDA QUE SON PRESENTADOS POR LOS CIUDADANOS Y/O CIUDADANAS EN LOS  PUNTOS DE ATENCIÓN DONDE HACER PRESENCIA LA ENTIDAD</t>
  </si>
  <si>
    <t>ENTREGAR A TITULO DE COMPRAVENTA LAS IMPRESORAS VALIDADORAS PLOTTER Y SCANER PARA LA SDA</t>
  </si>
  <si>
    <t>82121506</t>
  </si>
  <si>
    <t>3-3-1-13-06-49-0956-222</t>
  </si>
  <si>
    <t>ORGANIZACIÓN ARCHIVISTICA Y DIGITALIZACIÓN DE EXPEDIENTES</t>
  </si>
  <si>
    <t>FORMULAR/IMPLEMENTAR EL 100% LA ORGANIZACIÓN ARCHIVÍSTICA, DIGITALIZACIÓN Y/O MICROFILMACIÓN DE LOS EXPEDIENTES (UNIDADES DOCUMENTALES) GENERADOS EN LA SDA EN EL EJERCICIO DE SUS FUNCIONES DE CONTROL AMBIENTAL</t>
  </si>
  <si>
    <t>81111808</t>
  </si>
  <si>
    <t xml:space="preserve">ADICION Y PRORROGA AL CONTRATO DE PRESTACIÓN DE SERVICIOS PROFESIONALES NO 257 DEL 2013 CUYO OBEJTO ES REALIZAR CONTROLES Y AUDITORIA EN LA DIGITALIZACIÓN DLE ARCHIVO DE LA SECRETARIA DISTRITAL DE AMBIENTE EN TODAS LAS ETAPAS DEL PROCESO DE SISTEMATIZACIÓN  DE INFORMACIÓN </t>
  </si>
  <si>
    <t>81111808  81111707</t>
  </si>
  <si>
    <t xml:space="preserve">ADICION Y PRORROGA AL CONTRATO DE PRESTACIÓN DE SERVICIOS PROFESIONALES NO 219 DEL 2013 CUYO OBEJETO ES REALIZARSEGUIMIENTO Y CONTROL DE TODAS LAS ACTIVIDADES DE LA ORGANIZACIÓN Y ELABORACIÓN DE TABLES DE RETENSIÓN DOCUMENTAL Y TABLAS DE VALORACIÓN DOCUMENTAL DE LA SDA  CONTRIBUYENDO CON LAS AUDITORIAS QUE PERMITAN A POYO A LA SUPERVISION DE LA DIGITALIZACIÓN DE LOS DOCUMENTOS EN EL SISTEMA DE INFORMACIÓN AMBIENTAL FOREST. </t>
  </si>
  <si>
    <t>81111707</t>
  </si>
  <si>
    <t>ADICIÓN Y PRORROGA NO. 1 AL CONTRATO NO. 259 DE 2013 CUYO OBJETO ES "IMPLEMENTAR Y HACER SEGUIMIENTO DE TIEMPOS Y MOVIMIENTOS DE LOS PROCESOS QUE TIENEN EL SISTEMA DE INFORMACIÓN AMBIENTAL, PROCESOS Y DOCUMENTOS FOREST ASÍ COMO LA VERIFICACIÓN QUE LA DIGITALIZACIÓN SE REALICE CORRECTAMENTE TENIENDO EN CUENTA ESTOS Y LA TDR, APOYANDO LAS AUDITORIAS DEL PROCESO DE DIGITALIZACIÓN DE LOS DOCUMENTOS DE LA SECRETARÍA DISTRITAL DE AMBIENTE".</t>
  </si>
  <si>
    <t>PRESTAR LOS SERVICIOS TÉCNICOS EN LAS ACTIVIDADES DE INTEGRACIÓN DE LA TABLA DE RETENCIÓN DOCUMENTAL EN EL SISTEMA DE INFORMACIÓN FOREST; ASÍ COMO APOYAR EL CONTROL Y SEGUIMIENTO DE LAS ACTIVIDADES RELACIONADAS CON LA  DIGITALIZACIÓN DOCUMENTAL DE LA SECRETARÍA DISTRITAL DE AMBIENTE SDA-.</t>
  </si>
  <si>
    <t>APOYO TECNICO ADMINISTRATIVO EN LA VALORACIN PRIMARIA Y SEGUNDARIA DE LAS TABLAS DE RETENCION DOCUMENTAL  Y LOS COMITES QUE ASISTA EL DIRECTOR DE GESTION CORPOTATIVA.</t>
  </si>
  <si>
    <t>PRESTAR SUS SERVICIOS PROFESIONALES ORIENTANDO EN LA OLABORACIN DE LA TRD A TRAVES DE LA VALORACION SECUNDARIA DE LAS FICHAS DE VALORACION Y DISPOSICION FINAL.</t>
  </si>
  <si>
    <t>SIN COMPROMETER</t>
  </si>
  <si>
    <t>CULTURA DE LA ÉTICA, LA TRANSPARENCIA Y LA PROBIDAD</t>
  </si>
  <si>
    <t>MEJORAR 1 PROCESO DE GESTIÓN CONTRACTUAL, DE CONTROL INTERNO Y DE QUEJAS Y RECLAMOS INTERPUESTOS POR LOS CIUDADANOS A TRAVÉS DE LOS CANALES CON QUE DISPONE  LA SDA.</t>
  </si>
  <si>
    <t xml:space="preserve">APOYAR EL DESARROLLO DE LAS ACTIVIDADES RELACIONADAS CON EL PROCEDIMIENTO DE QUEJAS Y RECLAMOS EN EL MARCO DE PROBIDAD Y TRASPARENCIA. </t>
  </si>
  <si>
    <t>84111603</t>
  </si>
  <si>
    <t>APOYAR EL DESARROLLO Y SEGUIMIENTO DE LAS AUDITORIAS QUE ADELANTE LA ENTIDAD EN EL MARCO DEL PROCESO DE CONTROL Y MEJORA A LA SECRETARÍA DISTRITAL DE AMBIENTE EN LAS LABORES REQUERIDAS PARA CUMPLIR CON LOS REQUERIMIENTOS QUE EN MATERIA DE CONTROL INTERNO DEBE CUMPLIR LA ENTIDAD.</t>
  </si>
  <si>
    <t>APOYAR A LA SECRETARIA DISTRITAL DE AMBIENTE LIDERANDO LAS AUDITORIAS INTERNAS Y EL CUMPLIIENTO DE LA REGLAMENTACIÓN QUE DEBE DESARROLLAR LA ENTIDAD.</t>
  </si>
  <si>
    <t>REALIZAR EL SEGUIMIENTO Y PARTICIPAR EN LAS TAREAS DEL SUPERVISOR DEL PROCESO DE DIGITALIZACIÓN DEL ARCHIVO DE LA SECRETARÍA DISTRITAL DE AMBIENTE –SDA–, TANTO EN EL PROCESO DE CONTRATACIÓN COMO EN EL SISTEMA DE INFORMACIÓN, ASÍ MISMO REALIZAR CONTROLES Y AUDITORIAS EN LO RELACIONADO CON EL AVANCE DEL MISMO.</t>
  </si>
  <si>
    <t>APOYAR A LA SECRETARÍA DISTRITAL DE AMBIENTE, EN LA CONSOLIDACIÓN DEL SUBSISTEMA DE CONTROL DE EVALUACIÓN, REALIZANDO ACTIVIDADES DE EVALUACIÓN INDEPENDIENTE DEL SISTEMA DE CONTROL INTERNO Y DE AUDITORÍA INTERNA.</t>
  </si>
  <si>
    <t>ESTABLECER MECANISMOS DE CULTURA DE TRANSPARENCIA EN LOS PUNTOS DE ATENCIÓN DE LA SDA, QUE PROPICIEN UN CAMBIO DE RECHAZO A LA CORRUPCIÓN Y QUE PERMITAN ALCANZAR UNA ATENCIÓN TRANSPARENTE E INTEGRA DE LO PÚBLICO</t>
  </si>
  <si>
    <t>CONTROL SOCIAL PARA LA PARTICIPACIÓN EN LA GESTIÓN AMBIENTAL</t>
  </si>
  <si>
    <t>IMPLEMENTAR 1 PROGRAMA DE GESTIÓN ETICA PARA LOS SERVIDORES Y SERVIDORAS DE LA SDA.</t>
  </si>
  <si>
    <t>0517-ADQUISICIÓN DE EQUIPOS, MATERIALES, SUMINISTROS, SERVICIOS Y/O PRODUCCIÓN DE PIEZAS DIVULGATIVAS PARA LA GESTIÒN PARTICIPATIVA Y TERRITORIAL</t>
  </si>
  <si>
    <t>80111504</t>
  </si>
  <si>
    <t>CONTRATAR LOS SERVICIOS ADMINIST ENMARCADOS EN EL PLAN DE BIENESTAR, CULTURA ETICA Y EL FORTALECIMIENTO DEL SISTEMA INTEGRADO DE GESTION DE LA SDA-2014RATIVOS Y OPERATIVOS NECESARIOS PARA LA EJECUCION DE LOS PLANES, PROGRAMAS Y ACTIVIDADES</t>
  </si>
  <si>
    <t>CONTRATAR EL SUMINISTRO DE MATERIAL IMPRESO, EDITORIAL DIVULGATIVO Y PIEZAS DE COMUNICACIÓN INSTITUCIONALES REQUERIDAS POR LA SECRETARÍA DISTRITAL DE AMBIENTE, PARA SOCIALIZAR Y TRANSMITIR A LA CIUDADANÍA, INFORMACIÓN RELACIONADA CON LOS PROGRAMAS, PLANES, EVENTOS, TRÁMITES Y PROYECTOS LIDERADOS POR LA AUTORIDAD AMBIENTAL EN EL DISTRITO</t>
  </si>
  <si>
    <t>3-3-1-13-06-49-0956-224</t>
  </si>
  <si>
    <t xml:space="preserve">APOYAR A LA SECRETARIA DE AMBIENTE EN EL DESARROLLO DE AUDITORIAS INTERNAS Y SEGUIMIENTO A LOS PLANES ESTABLECIDOS PARA FORTALECER EL SISTEMA DE CONTROL INTERNO. </t>
  </si>
  <si>
    <t>APOYAR A LA SECRETARIA DISTRITAL DE AMBIENTE EN EL FOMENTO DE LA CULTURA DEL CONTROL Y AUTOCONTROL EN CUMPLIMIENTO DEL REGIMEN LEGAL VIGENTE.</t>
  </si>
  <si>
    <t xml:space="preserve">APOYAR A LA SECRETARÍA DISTRITAL DE AMBIENTE, EN  EL DESARROLLO DE LAS AUDITORIAS INTERNAS SEGUIMIENTO Y EVALUACIÓN EN ATENCIÓN A LOS PLANES ESTABLECIDOS PARA FORTALECER EL SISTEMA DE CONTROL INTERNO Y EL MEJORAMIENTO DEL SISTEMA INTEGRADO DE GESTION DE LA ENTIDAD.
</t>
  </si>
  <si>
    <t xml:space="preserve">ADICIONAR EL CONTRATO CUYO OBJETO ES APOYAR A LA SECRETARÍA DISTRITAL DE AMBIENTE, EN  EL DESARROLLO DE LAS AUDITORIAS INTERNAS SEGUIMIENTO Y EVALUACIÓN EN ATENCIÓN A LOS PLANES ESTABLECIDOS PARA FORTALECER EL SISTEMA DE CONTROL INTERNO Y EL MEJORAMIENTO DEL SISTEMA INTEGRADO DE GESTION DE LA ENTIDAD.
</t>
  </si>
  <si>
    <t>ADICIÓN Y PRORROGA NO 1 AL CONTRATO DE PRESTACIÓN DE SERVICIOS NO 503 DEL 2013 CUYO OBJETO CONSISTE EN APOYAR A LA ADINISTRACIÓN DEL APLICATIVO SDQS Y LAS ACTIVIDADES RELACIONADAS PARA EL MEJORAMIENTO CONTINUO DE LOS PROCEDIMIENTOS ASOCIADOS AL AREA DE SERVICIO AL CIUDADANO EN EL MARCO DE PROBIDAD Y TRASNPARECIA INSTITUCIONAL.</t>
  </si>
  <si>
    <t>APOYAR LA ADMINISTRACIÓN DEL APLICATIVO SDQS Y LAS ACTIVIDADES RELACIONADAS CON EL MEJORAMIENTO CONTINUO DE LOS PROCEDIMIENTOS ASOCIADOS AL  SERVICIO AL CIUDADANO, EN EL MARCO DE ACCIONES DE PROBIDAD Y TRANSPARENCIA INSTITUCIONAL</t>
  </si>
  <si>
    <t>APOYAR LAS ACTIVIDADES RELACIONADAS CON LA ACTUALIZACIÓN RELACIONADA CON LA GUIA DE TRAMITES Y SERVICIOS ASI COMO EL PROCEDIMIENTO DE QUEJAS Y RECLAMOS DE LA SECRETARIA DISTRITAL DE AMBIENTE EN EL MARCO DE ACCIONES DE PROBIDAD Y TRANSPARENCIA.</t>
  </si>
  <si>
    <t>ADICION Y PRORRGA NO 1 AL CONTRATO DE PRESTACIÓN DE SERVICIOS DE APOYO A LA GESTIÓN NO 884 DEL 2013 CUYO OBJETO CONSISTE EN APOYAR EL DESARROLLO DE LAS ACTIVIDADES RELACIONADAS CON EL PROCEDIIENTO DE QUEHJAS Y RECLAMOS EN EL MARCO DE PROBIDAD Y TRANSPARENCIA.</t>
  </si>
  <si>
    <t>APOYAR EL DESARROLLO DE LAS ACTIVIDADES RELACIONADAS CON EL PROCEDIIENTO DE QUEHJAS Y RECLAMOS EN EL MARCO DE PROBIDAD Y TRANSPARENCIA.</t>
  </si>
  <si>
    <t>3-3-1-14-03-32-0957-241</t>
  </si>
  <si>
    <t>GESTIÓN DOCUMENTAL.</t>
  </si>
  <si>
    <t>DESARROLLAR EL 100% DE NUEVOS PROCESOS/PROCEDIMIENTOS DE APOYO Y MISIONALES AL SISTEMA DE INFORMACIÓN AMBIENTAL  - SIA – PROCESOS Y DOCUMENTOS</t>
  </si>
  <si>
    <t>ADICIÓN Y PRORROGA NO. 1 AL CONTRATO NO. 315 CUYO OBJETO ES "REALIZAR LA IMPLEMENTACIÓN DE PROCESOS Y PROCEDIMIENTOS, SEGUIMIENTO Y SOPORTE A USUARIOS FINALES DE LOS PROYECTOS DE AUTOMATIZACIÓN DE PROCESOS Y DIGITALIZACIÓN DE DOCUMENTOS EN SDA"</t>
  </si>
  <si>
    <t>REALIZAR LA AUTOMATIZACIÓN Y/O MANTENIMIENTO DE LOS PROCEDIMIENTOS SISTEMATIZADOS EN EL SISTEMA FOREST</t>
  </si>
  <si>
    <t>ADICIÓN Y PRORROTA NO. 1 AL CONTRATO NO. 314 CUYO OBJERO ES "REALIZAR LA PARAMETRIZACIÓN DE PROCESOS, FORMULARIOS ELECTRÓNICOS, FORMATOS, PLANTILLAS Y REPORTES EN EL SISTEMA DE INFORMACIÓN DOCUMENTAL FOREST®".</t>
  </si>
  <si>
    <t>REALIZAR LA PARAMETRIZACIÓN DE PROCEDIMIENTOS, FORMULARIOS ELECTRÓNICOS, FORMATOS, PLANTILLAS EN EL  FOREST®.”.</t>
  </si>
  <si>
    <t>81111808, 81111820</t>
  </si>
  <si>
    <t>ADICIÓN Y PRORROGA NO. 1 AL CONTRATO NO.  087 DE 2013 CUYO OBJETO ES "REALIZAR EL ENTRENAMIENTO Y SOPORTE A USUARIOS DE LOS DIFERENTES PROCESOS EN LAS NUEVAS HERRAMIENTAS INFORMÁTICAS, FACILITANDO LA ADOPCIÓN DE ESTAS HERRAMIENTAS EXISTENTES EN LA ENTIDAD".</t>
  </si>
  <si>
    <t>REALIZAR EL ENTRENAMIENTO Y SOPORTE A USUARIOS EN EL SISTEMA FOREST, PARA FACILITAR LA ADOPCIÓN DE LA HERRAMIENTA EN LA ENTIDAD.</t>
  </si>
  <si>
    <t>81111808, 81111508</t>
  </si>
  <si>
    <t>REALIZAR LA RECOLECCION DE REQUISITOS PARA LA IMPLEMENTACION DE PROCEDIMIENTOS, PARAMETRIZACION DE FORMULARIOS, FORMATOS, PLANTILLAS EN EL SISTEMA DE INFORMACION DOCUMENTAL FOREST</t>
  </si>
  <si>
    <t>81111612, 81111508</t>
  </si>
  <si>
    <t>REALIZAR LA AUTOMATIZACION Y/O MANTENIMIENTO DE LOS PROCEDIMIENTOS SISTEMATIZADOS
EN EL SISTEMA FOREST, ASI COMO LA CREACION. DISEÑO, MODELADO Y ANIMACION INTERACTIVA
DE LOS SERVICIOS Y PRODUCTOS ORIENTADOS A LA COMUNICACION GRAFICA</t>
  </si>
  <si>
    <t>80101507, 81111808</t>
  </si>
  <si>
    <t>ADICIÓN Y PRORROGA NO. 1 LACONTRATO NO. 470 CUYO OBJETO ES "REALIZAR EL LEVANTAMIENTO DE INFORMACIÓN PARA LA CREACIÓN DE REPORTES Y BRINDAR SOPORTE A USUARIOS EN LAS HERRAMIENTAS INFORMÁTICAS EXISTENTES EN LA ENTIDAD".</t>
  </si>
  <si>
    <t>REALIZAR LOS REPORTES SOLICITADOS POR LOS USUARIOS EN EL SISTEMA FOREST</t>
  </si>
  <si>
    <t>ADICIÓN Y PRORROGA NO. 1 AL CONTRATO NO. 316 CUYO OBJETO ES "REALIZAR LA ADMINISTRACIÓN DEL SISTEMA DE INFORMACIÓN DOCUMENTAL FOREST® Y EL ENTRENAMIENTO EN EL USO DEL SISTEMA Y EL SOPORTE TÉCNICO DEL MISMO A TRAVÉS DE LAS HERRAMIENTAS INFORMÁTICAS EXISTENTES EN LA ENTIDAD"</t>
  </si>
  <si>
    <t>"REALIZAR LA ADMINISTRACIÓN DEL SISTEMA DE INFORMACIÓN DOCUMENTAL FOREST® Y EL ENTRENAMIENTO EN EL USO DEL SISTEMA Y EL SOPORTE TÉCNICO DEL MISMO A TRAVÉS DE LAS HERRAMIENTAS INFORMÁTICAS EXISTENTES EN LA ENTIDAD”</t>
  </si>
  <si>
    <t>0734-ADQUISICIÓN DE HARDWARE Y/O SOFTWARE</t>
  </si>
  <si>
    <t>ADQUIRIR ELEMENTOS DE COMPUTO   Y/O RED PARA EL FORTALECIMIENTO DE LA   INFRAESTRUCTURA TECNOLÓGICA QUE SOPORTA LA SDA.</t>
  </si>
  <si>
    <t>DESARROLLO, FORTALECIMIENTO Y MANTENIMIENTO DE SISTEMAS DE INFORMACIÓN.</t>
  </si>
  <si>
    <t>DESARROLLAR Y FORTALECER 100% DE LOS SISTEMAS DE INFORMACIÓN E INFRAESTRUCTURA TECNOLÓGICA REQUERIDOS POR LA ENTIDAD PARA EL CUMPLIMIENTO DE LOS OBJETIVOS MISIONALES.</t>
  </si>
  <si>
    <t>ADICIÓN Y PRORROGA NO. 1 AL CONTRATO NO. 780 DE 2013 CUYO OBJETO ES "PRESTAR SERVICIOS DE ASISTENCIA PROFESIONAL Y TÉCNICA PARA REALIZAR LAS ACTIVIDADES DE GESTIÓN DEL CONOCIMIENTO Y GESTIÓN DEL CAMBIO QUE OPTIMICEN LOS PROCESOS DE INFORMACIÓN, INCREMENTEN LA EFECTIVIDAD DE LOS SISTEMAS Y MEJOREN EL DESEMPEÑO Y LAS INTERACCIONES ENTRE PERSONAL DE LA SECRETARÍA DE AMBIENTE Y LOS AGENTES AMBIENTALES DE LAS ENTIDADES DEL DISTRITO CAPITAL"</t>
  </si>
  <si>
    <t>ADICIÓN Y PRORROGA NO. 1 AL CONTRATREALIZAR EL LEVANTAMIENTO DE INFORMACIÓN PARA LA PARAMETRIZACIÓN DE FORMULARIOS, FORMATOS, PLANTILLAS EN EL SISTEMA DE INFORMACIÓN DOCUMENTAL FOREST®</t>
  </si>
  <si>
    <t>ADICIÓN Y PRORROGA NO. 1 AL CONTRATO NO.    CUYO OBJETO ES "REALIZARÁ LA PARAMETRIZACIÓN PARA EL MEJORAMIENTO DE LAS ACTUALES Y/O NUEVOS PROCESOS EN EL SISTEMA DE INFORMACIÓN DOCUMENTAL FOREST®"</t>
  </si>
  <si>
    <t>TRAMITES EN LÍNEA Y CADENAS DE TRÁMITES</t>
  </si>
  <si>
    <t>PARTICIPAR EN 3 CADENAS DE TRAMITES DISTRITALES COMO CONTRIBUCIÓN A LA MEJORA DE SERVICIO AL CIUDADANO</t>
  </si>
  <si>
    <t>ADICIÓN Y PRORROGA NO. 1 AL CONTRATO NO. 754 CUYO OBJETO ES "PARTICIPAR EN LA DEFINICION DE LA INFRAESTRUCTURA DE HARDWARE Y SOFTWARE SDA; EN LA IMPLEMENTACIÓN DE LAS INTERFACES ENTRE LOS DIFERENTES SISTEMAS DE INFORMACIÓN Y DEMÁS COMPONETES DE HARDWARE Y SOFTWARE DE LA ENTIDAD Y EL DISTRITO".</t>
  </si>
  <si>
    <t>PARTICIPAR EN LA DEFINICION DE LA INFRAESTRUCTURA DE HARDWARE Y SOFTWARE SDA; EN LA IMPLEMENTACIÓN DE LAS INTERFACES ENTRE LOS DIFERENTES SISTEMAS DE INFORMACIÓN Y DEMÁS COMPONETES DE HARDWARE Y SOFTWARE DE LA ENTIDAD Y EL DISTRITO.</t>
  </si>
  <si>
    <t>REALIZAR LA RECOLECCIÓN DE REQUISITOS PARA LA IMPLEMENTACIÓN PROCEDIMIENTOS QUE PERMITA OFERTAR LOS TRÁMITES EN LÍNEA EN EL SISTEMA DE INFORMACIÓN DOCUMENTAL FOREST®</t>
  </si>
  <si>
    <t>ADICIÓN Y PRORROGA NO. 1 AL CONTRATO 562 CUYO OBJETO ES "REALIZAR EL LEVANTAMIENTO DE LA INFORMACIÓN PARA LOS SISTEMAS DE INFORMACIÓN EXISTENTES Y NUEVOS SISTEMAS, IDENTIFICAR LAS NECESIDADES DEL USUARIO FINAL,  TRANSFORMAR ESAS NECESIDADES EN REQUERIMIENTOS FUNCIONALES DE LA SOLUCIÓN".</t>
  </si>
  <si>
    <t>REALIZAR EL LEVANTAMIENTO DE INFORMACIÓN PARA LA PARAMETRIZACIÓN DE FORMULARIOS, FORMATOS, PLANTILLAS EN EL SISTEMA DE INFORMACIÓN DOCUMENTAL FOREST®</t>
  </si>
  <si>
    <t xml:space="preserve"> REALIZAR EL MANTENIMIENTO Y SOPORTE DE LOS SISTEMAS DE INFORMACION  NOMINA, ALMACEN E INVENTARIOS, SIA DE LA SDA Y DESARROLLAR LOS REPORTES REQUERIDOS.</t>
  </si>
  <si>
    <t>ADICIÓN Y PRORROGA NO. 1 AL CONTRATO NO 580 DE 2014, CUYO OBJETO ES: REALIZAR EL MANTENIMIENTO Y SOPORTE DE LOS SISTEMAS DE INFORMACION  NOMINA, ALMACEN E INVENTARIOS, SIA DE LA SDA Y DESARROLLAR LOS REPORTES REQUERIDOS.</t>
  </si>
  <si>
    <t>81111509, 81111510</t>
  </si>
  <si>
    <t>PRESTAR LOS SERVICIOS PROFESIONALES PARA REALIZAR LA ADMINISTRACIÓN, ACTUALIZACIÓN Y LA PUESTA EN MARCHA DE LAS FUNCIONALIDADES CON QUE CUENTA LA ACTUAL HERRAMIENTA DE PORTAL WEB QUE TIENE LA SDA.</t>
  </si>
  <si>
    <t>PRESTAR LOS SERVICIOS DE APOYO TÉCNICO Y ADMINISTRATIVO PARA LA PUBLICACION DE LOS ACTOS ADMINISTRATIVOS EN EL BOLETIN LEGAL AMBIENTAL VIRTUAL DE LA SDA, ADMIINISTRACIÓN DEL SIPEJ Y ATENCIÓN DE LOS TREQUERIMIENTOSA EN SISTEMAS SOLICITADOS.</t>
  </si>
  <si>
    <t>ACTUALIZAR, MODIFICAR Y HACER EL SEGUIMIENTO DE LOS TIEMPOS Y MOVIMIENTOS A LOS PROCESOS QUE SE REQUIERAN EN EL SISTEMA DE INFORMACIÓN AMBIENTAL PROCESOS Y DOCUMENTOS FOREST©,  APOYAR LA IMPLEMENTACIÓN DE LAS TRD EN EL SISTEMA INFORMACIÓN FOREST</t>
  </si>
  <si>
    <t>INFRAESTRUCTURA DE DATOS ESPACIALES PARA EL DISTRITO CAPITAL</t>
  </si>
  <si>
    <t>IMPLEMENTAR EL 100% UNA SOLUCIÓN INTEGRAL DE GIS (SISTEMA DE INFORMACIÓN GEOGRÁFICO) QUE GARANTICE LA DISPONIBILIDAD Y DIVULGACIÓN DE LA INFORMACIÓN ESPACIAL CUSTODIADA POR LA SDA.</t>
  </si>
  <si>
    <t xml:space="preserve">ADICIÓN Y PROORGA NO. 1 AL CONTRATO NO. 076 CUYO OBJETO ES "REALIZAR LA IMPLEMENTACIÓN Y MANTENIMIENTO DE LOS LINEAMIENTOS DE ESTÁNDARES Y POLÍTICAS DE INFORMACIÓN GEOGRÁFICA POR LA INFRAESTRUCTURA DE DATOS ESPACIALES DEL DISTRITO CAPITAL (IDECA), FORMALIZÁNDOLAS MEDIANTE UN PROCEDIMIENTO PARA LA GESTIÓN DE LA INFORMACIÓN GEOGRÁFICA TEMÁTICA INSTITUCIONAL DE LA SDA, DE ACUERDO CON LAS DISPOSICIONES LEGALES Y DEMÁS NORMAS TÉCNICAS". </t>
  </si>
  <si>
    <t>REALIZAR LA IMPLEMENTACION DE
LINEAMIENTOS Y ESTANDARES EN EL
DESARROLLO Y ADOPCION DE LAS
POLITICAS DE INFORMACION
GEOGRAFICA, DEFINIDOS POR LA
INFRAESTRUCTURA DE DATOS
ESPACIALES DEL DISTRITO CAPITAL IDECA</t>
  </si>
  <si>
    <t xml:space="preserve">PRESTAR LOS SERVICIOS PROFESIONALES PARA REALIZAR LA ADMINISTRACIÓN Y LA CREACIÓN DE FORMULARIOS ELECTRÓNICOS A TRAVÉS DEL STORM  QUE PARA TAL FIN POSEE LA SECRETARÍA DISTRITAL DE AMBIENTE, Y DAR SOPORTE AL USUARIO FINAL. </t>
  </si>
  <si>
    <t>SELECCIÓN MINIMA CUANTIA</t>
  </si>
  <si>
    <t>INFRAESTRUCTURA TECNOLÓGICA, INFORMÁTICA Y DE COMUNICACIONES.</t>
  </si>
  <si>
    <t>MANTENER Y FORTALECER EL 100% DE LA INFRAESTRUCTURA TECNOLOGICA Y DE COMUNICACIONES</t>
  </si>
  <si>
    <t>ADQUIRIR UN SERVIDOR PARA MEJORAR LA INFRAESTRUCTURA TECNOLOGICA Y MEJORAR LA DISPONIBILIDAD DE LOS SERVICIOS WEB CON QUE CUENTA LA SECRETARIA DISTRITAL DE AMBIENTE.</t>
  </si>
  <si>
    <t xml:space="preserve">COMPRA SERVIDOR PARA EL SISTEMA DE INFORMACION GEOGRÁFICA DE LA SDA QUE PERMITA MEJORAR LAS FUNCIONALIDADDEDS DE ALMACENAMIENTO Y PROCESAMIENTO DE LA INFORMACION . </t>
  </si>
  <si>
    <t>SOFTWARE LIBRE</t>
  </si>
  <si>
    <t>IMPLEMENTAR 4 COMPONENTES DE SOFTWARE LIBRE</t>
  </si>
  <si>
    <t>ADQUIRIR UN SERVIDOR PARA MEJORAR LA INFRAESTRUCTURA DE COMPUTO COMO FORTALECIMIENTO A LA DIFUSIÓN DE INFORMACIÓN GEOGRAFICO BAJO UNA HERRAMIENTA DE SOFWARE LIBRE</t>
  </si>
  <si>
    <t>02 - MANTENIMIENTO DE EQUIPOS, MATERIALES , SUMINISTROS Y SERVICIOS PROPIOS DEL SECTOR</t>
  </si>
  <si>
    <t>0058 - MANTENIMIENTO DE LA PLATAFORMA TECNOLÓGICA</t>
  </si>
  <si>
    <t>81112200, 81161502</t>
  </si>
  <si>
    <t>CONTRATAR EL DIAGNOSTICO, LA EVALUACIÓN Y LA PLANEACIÓN DEL SUBSISTEMA DE GESTIÓN DE SEGURIDAD DE LA INFORMACIÓN SGSI BASADA EN LA NORMA NTC-ISO-IEC 27001 EN EL MARCO DEL SISTEMA INTEGRADO DE GESTIÓN DE LA SECRETARIA DISRITAL DE AMBIENTE.</t>
  </si>
  <si>
    <t xml:space="preserve">ADICIÓN Y PRORROGA NO. 1 AL CONTRATO NO, 267 DE 2014 CUYO OBJETO ES: "PRESTAR LOS SERVICIOS PROFESIONALES PARA DESARROLLAR LAS ETAPAS DE CONSTRUCCIÓN DE UNA SOLUCIÓN INFORMÁTICA WEB EN SOFTWARE LIBRE Y DE CÓDIGO ABIERTO, PARA LA DIFUSIÓN DE INFORMACIÓN GEOGRÁFICA INSTITUCIONAL Y LA PARTICIPACIÓN CIUDADANA". </t>
  </si>
  <si>
    <t xml:space="preserve">PRESTAR LOS SERVICIOS PROFESIONALES PARA DESARROLLAR LAS ETAPAS DE CONSTRUCCIÓN DE UNA SOLUCIÓN INFORMÁTICA WEB EN SOFTWARE LIBRE Y DE CÓDIGO ABIERTO, PARA LA DIFUSIÓN DE INFORMACIÓN GEOGRÁFICA INSTITUCIONAL Y LA PARTICIPACIÓN CIUDADANA. </t>
  </si>
  <si>
    <t>81112220, 81111804, 81111803</t>
  </si>
  <si>
    <t>PRESTAR LOS SERVICIOS PROFESIONALES EN LA REVISIÓN Y CONFIGURACIÓN DE LOS EQUIPOS ACTIVOS DE COMUNICACIÓN Y LA INFRAESTRUCTURA DE REDES CON QUE CUENTA LA ENTIDAD</t>
  </si>
  <si>
    <t>REALIZAR LA ADMINISTRACIÓN, ACTUALIZACIÓN Y PUESTA EN OPERACIÓN DE LAS FUNCIONALIDADES NUEVAS Y EXISTENTES DE LA HERRAMIENTA DEL PORTAL WEB DE LA SDA, DE ACUERDO CON LOS LINEAMIENTOS Y ESTÁNDARES DISPUESTOS EN EL DECRETO 2693 DE 2013, LEY 1772 DE 2014 Y GUÍA WEB 3.0 QUE APLIQUEN.</t>
  </si>
  <si>
    <t>ADICIÓN Y PRORROGA NO. 1 AL CONTRATO NO. 50 DE 2013  CUYO OBJETO ES  "PRESTAR LOS SERVICIOS TÉCNICOS PARA REALIZAR LA ADMINISTRACIÓN DE INCIDENTES REPORTADOS EN LA MESA DE SERVICIOS,  REALIZAR EL  SOPORTE DE TI A LOS FUNCIONARIOS Y CONTRATISTAS DE LA SDA"</t>
  </si>
  <si>
    <t>ADICIÓN Y PRORROGA NO. 1 AL CONTRATO NO. 1568 DE 2014   CUYO OBJETO ES  "REALIZAR LA ADMINISTRACIÓN, ACTUALIZACIÓN Y PUESTA EN OPERACIÓN DE LAS FUNCIONALIDADES NUEVAS Y EXISTENTES DE LA HERRAMIENTA DEL PORTAL WEB DE LA SDA, DE ACUERDO CON LOS LINEAMIENTOS Y ESTÁNDARES DISPUESTOS EN EL DECRETO 2693 DE 2013, LEY 1772 DE 2014 Y GUÍA WEB 3.0 QUE APLIQUEN."</t>
  </si>
  <si>
    <t>"PRESTAR LOS SERVICIOS TÉCNICOS PARA REALIZAR LA ADMINISTRACIÓN DE INCIDENTES  REPORTADOS EN LA MESA DE SERVICIOS, REALIZAR EL APOYO A LAS ACTIVIDADES DE TI DE LA PLATAFORMA TECNOLÓGICA DE LA SDA."</t>
  </si>
  <si>
    <t>ADICIÓN Y PRORROGA NO. 1 AL CONTRATO NO. 76 DE 2014 CUYO OBJETO ES PRESTAR LOS SERVICIOS PROFESIONALES EN LA REVISIÓN Y CONFIGURACIÓN DE LOS EQUIPOS ACTIVOS DE COMUNICACIÓN Y LA INFRAESTRUCTURA DE REDES CON QUE CUENTA LA ENTIDAD</t>
  </si>
  <si>
    <t>81112202, 81111706</t>
  </si>
  <si>
    <t>REALIZAR LA ADMINISTRACIÓN DE LA PLATAFORMA DE REDES, COMUNICACIONES HARDWARE Y SOFTWARE DE LA ENTIDAD</t>
  </si>
  <si>
    <t>“REALIZAR LA ADMINISTRACIÓN DE LA INFRAESTRUCTURA Y PARTICIPAR EN EL DESARROLLO E IMPLEMENTACIÓN DE PROYECTOS DE TIC’S ASÍ COMO PARTICIPAR EN PROYECTOS ENFOCADOS EN SEGURIDAD DE LA INFORMACIÓN"</t>
  </si>
  <si>
    <t>ADICIÓN Y PRORROGA NO. 1 ALCONTRATO NO. 1267 DE 2013 CUIYO OBJETO ES "PRESTAR LOS SERVICIOS DE SOPORTE TÉCNICO, MANTENIMIENTO Y ACTUALIZACIÓN DE LOS SISTEMAS DE INFORMACIÓN FOREST Y STORM, ASÍ COMO, LA AUTOMATIZACIÓN DE NUEVOS PROCESOS Y MEJORA DE LOS PROCESOS EN OPERACIÓN DEL SISTEMA DE INFORMACIÓN AMBIENTAL SIA, PROCESOS Y DOCUMENTOS -FOREST".</t>
  </si>
  <si>
    <t>FORMULAR E IMPLEMENTAR UN(1) SGSI (SISTEMA DE GESTIÓN DE SEGURIDAD DE LA INFORMACIÓN) PARA LA SDA</t>
  </si>
  <si>
    <t>ADICIÓN Y PRORROGA NO. 1 AL CONTRATO CUYO OBJETO ES "ADQUIRIR EL LICENCIAMIENTO Y PRESTAR EL SOPORTE Y MANTENIMIENTO DE LA MENSAJERÍA ELECTRÓNICA PARALA SDA"</t>
  </si>
  <si>
    <t>80101507, 81111707</t>
  </si>
  <si>
    <t>PRESTAR LOS SERVICIOS PROFESIONALES COMO SOPORTE  EN LA COORDINACIÓN DE LOS PROYECTOS DEL PLAN ESTRATÉGICO DE  TECNOLOGÍA DE LA INFORMACIÓN Y COMUNICACIONES (PETIC)  Y  APOYAR EL SEGUIMIENTO Y CONTROL DEL PETIC  (2013-2016).</t>
  </si>
  <si>
    <t>81111704, 81111806</t>
  </si>
  <si>
    <t>ADICIÓN Y PRORROGA NO. 1 AL CONTRATO NO. 928 DE 2013 CUYO OBJETO ES "PRESTAR LOS SERVICIOS DE ADMINISTRACIÓN DE LAS BASES DE DATOS ORACLE (DBA) DE LA SDA, SOBRE SISTEMAS OPERATIVOS LINUX REDHAT Y WINDOWS"</t>
  </si>
  <si>
    <t>81111806, 81111902, 81112302</t>
  </si>
  <si>
    <t>ADICIÓN Y PRORROGA NO. 1 AL CONTRATO NO. 097 DE 2013 CUYO BOJETO ES  "ADMINISTRACIÓN DE LAS BASES DE DATOS (DBA) SQLSERVER, MYSQL Y OTRAS, DE LA SDA; ELABORACIÓN DE LA EXTRACCIÓN, TRANSFORMACIÓN Y CARGA DE DATOS REQUERIDOS PARA LAS MIGRACIONES ENTRE LAS BASES DE DATOS DE LOS SISTEMAS DE INFORMACIÓN SIA A OTRAS BASES DE DATOS; ELABORACIÓN DE REPORTES REQUERIDOS POR LOS SISTEMAS DE INFORMACIÓN DE LA SDA; ADMINISTRACIÓN Y SOPORTE DE LOS SISTEMAS STORM, PIGA, PAL, PACA"</t>
  </si>
  <si>
    <t xml:space="preserve">APOYAR LA CORDINACIÓN DE LA ADMINISTRACIÓN DEL SISTEMA ONTR ACK Y REALIZAR LA ADMINISTRACIÓN DE LA BASE DE DATOS (DBA) SQLSERVER, MYSQL, ASÍ COMO GENERAR LOS REPORTES REQUERIDOS PARA LOS SISTEMAS DE INFORMACIÓN DE LA SDA </t>
  </si>
  <si>
    <t>81112219, 81111509</t>
  </si>
  <si>
    <t>ADICIÓN Y PRORROGA NO. 1 AL CONTRATO NO. 225 DE 2013 CUYO OBJETO ES "APOYAR EL LEVANTAMIENTO DE INFORMACIÓN, LA PARAMETRIZACIÓN E IMPLEMENTACIÓN DE LAS NUEVAS HERRAMIENTAS INFORMÁTICAS QUE ESTEN ENFOCADAS EN LA CREACIÓN, DISEÑO, MODELADO Y ANIMACIÓN INTERACTIVA DE LOS SERVICIOS Y PRODUCTOS ORIENTADOS A LA COMUNICACIÓN GRÁFICA, MEDIANTE COMPONENTES DE 3D, DESARROLLO DE SOFTWARE DE ANIMACIÓN Y NAVEGACIÓN TRIDIMENSIONAL EN TIEMPO REAL, ASÍ COMO EL MANEJO  DE MEDIOS ELECTRÓNICOS DE PUBLICACIÓN".</t>
  </si>
  <si>
    <t>PRESTAR SUS SERVICIOS PROFESIONALES EN LA IMPLEMENTACIÓN DE ESTÁNDARES GEOGRÁFICOS Y SU MANTENIMIENTO DENTRO DE LAS POLÍTICAS PARA LA GESTIÓN DE INFORMACIÓN GEOGRÁFICA DEFINIDAS POR LA INFRAESTRUCTURA DE DATOS ESPACIALES PARA EL DISTRITO CAPITAL.</t>
  </si>
  <si>
    <t>ADICIÓN Y PRORROGA NO. 1 AL CONTRATO  NO. 88 DE 2014 CUYO OBJETO ES: " PRESTAR LOS SERVICIOS PROFESIONALES COMO SOPORTE  EN LA COORDINACIÓN DE LOS PROYECTOS DEL PLAN ESTRATÉGICO DE  TECNOLOGÍA DE LA INFORMACIÓN Y COMUNICACIONES (PETIC)  Y  APOYAR EL SEGUIMIENTO Y CONTROL DEL PETIC  (2013-2016)"</t>
  </si>
  <si>
    <t xml:space="preserve">ADICIÓN Y PRORROGA NO. 1 AL CONTRATO  NO. 515 DE 2014 CUYO OBJETO ES: " PRESTAR LOS SERVICIOS PROFESIONALES PARA REALIZAR LA ADMINISTRACIÓN Y LA CREACIÓN DE FORMULARIOS ELECTRÓNICOS A TRAVÉS DEL STORM  QUE PARA TAL FIN POSEE LA SECRETARÍA DISTRITAL DE AMBIENTE, Y DAR SOPORTE AL USUARIO FINAL. </t>
  </si>
  <si>
    <t>3-3-1-14-02-22-0819-210</t>
  </si>
  <si>
    <t>Evaluación, Control, Seguimiento y Conservación de la Flora y Fauna Silvestre</t>
  </si>
  <si>
    <t>REALIZAR 40.000 ACCIONES TÉCNICAS Y JURÍDICAS PARA EL APROVECHAMIENTO, CONSERVACIÓN Y PROTECCIÓN DE LA FLORA Y FAUNA SILVESTRE.</t>
  </si>
  <si>
    <t>0252 Personal Contratado para ejecutar las actuaciones de Evaluación, Control, Seguimiento y conservación de la Flora y Fauna Silvestre</t>
  </si>
  <si>
    <t>PRESTAR SUS SERVICIOS PROFESIONALES PARA ADELANTAR ACTIVIDADES DE CONTROL A LA TENENCIA, COMERCIALIZACION Y TRAFICO ILEGAL DE FAUNA SILVESTRE EN EL DISTRITO CAPITAL.</t>
  </si>
  <si>
    <t>Evaluación, Seguimiento y Control del arbolado urbano</t>
  </si>
  <si>
    <t>REALIZAR SEGUIMIENTO A 180.000 PLANTACIONES DE ÁRBOLES EN EL DISTRITO CAPITAL</t>
  </si>
  <si>
    <t>PRESTAR SUS SERVICIOS PROFESIONALES PARA REALIZAR EL CONTROL Y SEGUIMIENTO A LAS ACTIVIDADES SILVICULTURALES AUTORIZADAS DENTRO DE LA JURISDICCION DE LA SECRETARIA DISTRITAL DE AMBIENTE, ASI COMO A LAS PLANTACIONES EJECUTADAS POR LAS ENTIDADES DESCRITAS EN EL DECRETO 531 DE 2010.</t>
  </si>
  <si>
    <t>REALIZAR 140.000 EVALUACIONES TÉCNICAS DE ÁRBOLES EN EL DISTRITO CAPITAL</t>
  </si>
  <si>
    <t>PRESTAR SUS SERVICIOS PROFESIONALES PARA REALIZAR ACTIVIDADES RELACIONADAS CON LA EVALUACION, CONTROL Y SEGUIMIENTO AL MANEJO SILVICULTURAL DEL ARBOLADO URBANO DENTRO DE LA JURISDICCION DE LA SECRETARIA DITRITAL DE AMBIENTE.</t>
  </si>
  <si>
    <t>REALIZAR SEGUIMIENTO A 12.000 ACTOS ADMINISTRATIVOS Y CONCEPTOS TECNICOS SILVICULTURALES NOTIFICADOS POR LA SDA.</t>
  </si>
  <si>
    <t>PRESTAR SUS SERVICIOS PROFESIONALES PARA REALIZAR LAS ACTIVIDADES DE SEGUIMIENTO TECNICO A LAS RESOLUCIONES Y CONCEPTOS EMITIDOS POR LA SECRETARIA DISTRITAL DE AMBIENTE.</t>
  </si>
  <si>
    <t>PRESTAR SUS SERVICIOS PROFESIONALES PARA REALIZAR Y ORIENTAR LAS ACTIVIDADES TECNICAS EN LA ATENCION Y PREVENCION DE EMERGENCIAS RELACIONADAS CON EL ARBOLADO URBANO DE BOGOTA</t>
  </si>
  <si>
    <t>PRESTAR SUS SERVICIOS PROFESIONALES PARA REALIZAR LAS ACTIVIDADES DE SEGUIMIENTO TECNICO A LAS RESOLUCIONES Y CONCEPTOS EMITIDOS POR LA SECRTARIA DISTRITAL DE AMBIENTE EN DESARROLLO DE LA EVALUACION, CONTROL, SEGUIMIENTO Y CONSERVACION DEL ARBOLADO URBANO.</t>
  </si>
  <si>
    <t>REALIZAR SEGUIMIENTO A 155.000 PODAS DE ÁRBOLES EN EL DISTRITO CAPITAL</t>
  </si>
  <si>
    <t>PRESTAR SUS SERVICIOS PROFESIONALES PARA REALIZAR EL SEGUIMIENTO A LAS ACTIVIDADES SILVICULTURALES AUTORIZADAS DENTRO DE LA JURISDICCION DE LA SECRETARIA DISTRITAL DE AMBIENTE, ASI COMO A LAS PODAS EJECUTADAS POR LA ENTIDADES DESCRITAS EN EL DECRETO 531 DE 2010.</t>
  </si>
  <si>
    <t>PRESTAR SUS SERVICIOS PROFESIONALES PARA ORIENTAR Y COORDINAR LAS ACTIVIDADES RELACIONADAS CON LAS ACTUACIONES ADMINISTRATIVAS DE EVALUACION, SEGUIMIENTO Y CONTROL DEL ARBOLADO URBANO.</t>
  </si>
  <si>
    <t>PRESTAR SUS SERVICIOS PROFESIONALES PARA APOYAR LAS ACTIVIDADES DE CONTROL A LAS EMPRESAS FORESTALES RELACIONADAS CON EL APROVECHAMIENTO, CONSERVACION Y PROTECCION DE LA FLORA SILVESTRE.</t>
  </si>
  <si>
    <t>PRESTAR SUS SERVICIOS DE APOYO A LA GESTION PARA REALIZAR ACTIVIDADES RELACIONADAS CON EL MANEJO Y ADMINISTRACION DE INFORMACION DE INDUSTRIAS FORESTALES EN EL DISTRITO CAPITAL.</t>
  </si>
  <si>
    <t>PRESTAR SUS SERVICIOS PROFESIONALES PARA APOYAR LAS ACTIVIDADES DE SEGUIMIENTO Y CONTROL A LAS INDUSTRIAS FORESTALES UBICADAS EN JURISDICCION DE LA SECRETARIA DISTRITAL DE AMBIENTE.</t>
  </si>
  <si>
    <t>PRESTAR SUS SERVICIOS PROFESIONALES PARA REALIZAR ACTIVIDADES DE PREVENCION, VERIFICACION Y CONTROL DE ESPECIMENES DE LA FLORA ASI COMO REALIZAR LA EVALUACION Y SEGUIMIENTO A INDUSTRIAS FORESTALES DENTRO DE LA JURISDICCION DE LA SECRETARIA DISTRITAL DE AMBIENTE.</t>
  </si>
  <si>
    <t>PRESTAR SUS SERVICIOS PROFESIONALES PARA REALIZAR ACTIVIDADES RELACIONADAS CON LA ATENCION DE SOLICITUDES AMBIENTALES PARA EL APROVECHAMIENTO, CONSERVACION Y PROTECCION DE LA FLORA SILVESTRE.</t>
  </si>
  <si>
    <t>PRESTAR SUS SERVICIOS PROFESIONALES PARA ADELANTAR ACTIVIDADES DE PREVENCION AL APROVECHAMIENTO ILEGAL DEL RECURSO FAUNA SILVESTRE EN EL DISTRITO CAPITAL.</t>
  </si>
  <si>
    <t>ADICION N. 1 Y PRORROGA N. 1 AL CONTRATO DE PRESTACION DE SERVICIOS N. 398 DE 2013 CUYO OBJETO CONSISTE EN "PRESTAR SUS SERVICIOS PROFESIONALES PARA REALIZAR ACTIVIDADES RELACIONADAS CON LA EVALUACIÓN, CONTROL Y SEGUIMIENTO AL MANEJO SILVICULTURAL DEL ARBOLADO URBANO DENTRO DE LA JURISDICCIÓN DE LA SECRETARÍA DISTRITAL DE AMBIENTE".</t>
  </si>
  <si>
    <t>ADICION N. 1 Y PRORROGA N. 1 AL CONTRATO DE PRESTACION DE SERVICIOS N. 796 DE 2013 CUYO OBJETO CONSISTE EN "PRESTAR SUS SERVICIOS PROFESIONALES PARA REALIZAR ACTIVIDADES RELACIONADAS CON LA EVALUACIÓN, CONTROL Y SEGUIMIENTO AL MANEJO SILVICULTURAL DEL ARBOLADO URBANO DENTRO DE LA JURISDICCIÓN DE LA SECRETARÍA DISTRITAL DE AMBIENTE".</t>
  </si>
  <si>
    <t>ADICION N. 1 Y PRORROGA N. 1 AL CONTRATO DE PRESTACION DE SERVICIOS N. 288 DE 2013 CUYO OBJETO CONSISTE EN "PRESTAR SUS SERVICIOS PROFESIONALES PARA REALIZAR ACTIVIDADES RELACIONADAS CON LA EVALUACIÓN, CONTROL Y SEGUIMIENTO AL MANEJO SILVICULTURAL DEL ARBOLADO URBANO DENTRO DE LA JURISDICCIÓN DE LA SECRETARÍA DISTRITAL DE AMBIENTE".</t>
  </si>
  <si>
    <t>ADICION N. 1 Y PRORROGA N. 1 AL CONTRATO DE PRESTACION DE SERVICIOS N. 767 DE 2013 CUYO OBJETO CONSISTE EN "PRESTAR SUS SERVICIOS PROFESIONALES PARA REALIZAR ACTIVIDADES RELACIONADAS CON LA EVALUACIÓN, CONTROL Y SEGUIMIENTO AL MANEJO SILVICULTURAL DEL ARBOLADO URBANO DENTRO DE LA JURISDICCIÓN DE LA SECRETARÍA DISTRITAL DE AMBIENTE".</t>
  </si>
  <si>
    <t>ADICION N. 1 Y PRORROGA N. 1 AL CONTRATO DE PRESTACION DE SERVICIOS N. 749 DE 2013 CUYO OBJETO CONSISTE EN PRESTAR SUS SERVICIOS PROFESIONALES PARA REALIZAR ACTIVIDADES RELACIONADAS CON LA EVALUACIÓN, CONTROL Y SEGUIMIENTO AL MANEJO SILVICULTURAL DEL ARBOLADO URBANO DENTRO DE LA JURISDICCIÓN DE LA SECRETARÍA DISTRITAL DE AMBIENTE".</t>
  </si>
  <si>
    <t>ADICION N. 1 Y PRORROGA N. 1 AL CONTRATO DE PRESTACION DE SERVICIOS N. 399 DE 2013 CUYO OBJETO CONSISTE EN "PRESTAR SUS SERVICIOS PROFESIONALES PARA REALIZAR TODAS LAS ACTIVIDADES RELACIONADAS CON LA EVALUACIÓN, CONTROL Y SEGUIMIENTO AL MANEJO SILVICULTURAL DEL ARBOLADO URBANO DENTRO DE LA JURISDICCIÓN DE LA SECRETARÍA DISTRITAL DE AMBIENTE".</t>
  </si>
  <si>
    <t>ADICION N. 1 Y PRORROGA N. 1 AL CONTRATO DE PRESTACION DE SERVICIOS N. 337 DE 2013 CUYO OBJETO CONSISTE EN "PRESTAR SUS SERVICIOS PROFESIONALES PARA REALIZAR TODAS LAS ACTIVIDADES RELACIONADAS CON LA EVALUACIÓN, CONTROL Y SEGUIMIENTO AL MANEJO SILVICULTURAL DEL ARBOLADO URBANO DENTRO DE LA JURISDICCIÓN DE LA SECRETARÍA DISTRITAL DE AMBIENTE".</t>
  </si>
  <si>
    <t>ADICION N. 1 Y PRORROGA N. 1 AL CONTRATO DE PRESTACION DE SERVICIOS N. 383 DE 2013 CUYO OBJETO CONSISTE EN "PRESTAR SUS SERVICIOS PROFESIONALES PARA REALIZAR TODAS LAS ACTIVIDADES RELACIONADAS CON LA EVALUACIÓN, CONTROL Y SEGUIMIENTO AL MANEJO SILVICULTURAL DEL ARBOLADO URBANO DENTRO DE LA JURISDICCIÓN DE LA SECRETARÍA DISTRITAL DE AMBIENTE"</t>
  </si>
  <si>
    <t>ADICION N. 1 Y PRORROGA N. 1 AL CONTRATO DE PRESTACION DE SERVICIOS N. 1129 DE 2013 CUYO OBJETO CONSISTE EN "PRESTAR SUS SERVICIOS PROFESIONALES PARA REALIZAR ACTIVIDADES RELACIONADAS CON LA EVALUACIÓN, CONTROL Y SEGUIMIENTO AL MANEJO SILVICULTURAL DEL ARBOLADO URBANO DENTRO DE LA JURISDICCIÓN DE LA SECRETARÍA DISTRITAL DE AMBIENTE".</t>
  </si>
  <si>
    <t>ADICION N. 1 Y PRORROGA N. 1 AL CONTRATO DE PRESTACION DE SERVICIOS N. 356 DE 2013 CUYO OBJETO CONSISTE EN "PRESTAR SUS SERVICIOS PARA APOYAR Y REALIZAR EL MANEJO DE LA INFORMACIÓN EN BASES DE DATOS Y ADELANTAR ACTIVIDADES DE GESTIÓN DOCUMENTAL, DE LOS DOCUMENTOS  RELACIONADOS CON LOS ACTOS ADMINISTRATIVOS Y CONCEPTOS TÉCNICOS SILVICULTURALES".</t>
  </si>
  <si>
    <t>ADICION N. 1 Y PRORROGA N. 1 AL CONTRATO DE PRESTACION DE SERVICIOS N. 882 DE 2013 CUYO OBJETO CONSISTE EN "PRESTAR SERVICIOS PARA APOYAR LAS ACTIVIDADES RELACIONADAS CON LA PROTECCION Y CONSERVACION DE LOS RECURSOS DE FAUNA SILVESTRE EN EL DISTRITO CAPITAL".</t>
  </si>
  <si>
    <t>ADICION N. 1 Y PRORROGA N. 1 AL CONTRATO DE PRESTACION DE SERVICIOS N. 198 DE 2013 CUYO OBJETO CONSISTE EN "PRESTAR SUS SERVICIOS PROFESIONALES PARA ASISTIR  TÉCNICAMENTE A LA SECRETARIA DISTRITAL DE AMBIENTE EN EL RESCATE DE FAUNA SILVESTRE".</t>
  </si>
  <si>
    <t>ADICION N. 1 Y PRORROGA N. 1 AL CONTRATO DE PRESTACION DE SERVICIOS N. 777 DE 2013 CUYO OBJETO CONSISTE EN "PRESTAR SUS SERVICIOS DE APOYO PARA REALIZAR LAS ACTIVIDADES OPERATIVAS DE GESTION DOCUMENTAL QUE SOPORTEN LAS DIVERSAS ACCIONES QUE SE ADELANTAN EN EL MARCO DEL PROYECTO EVALUACION, CONTROL SEGUIMIENTO Y CONSERVACION DE LA FLORA, FAUNA SILVESTRE Y ARBOLADO URBANO".</t>
  </si>
  <si>
    <t>ADICION N. 1 Y PRORROGA N. 1 AL CONTRATO DE PRESTACION DE SERVICIOS N. 365 DE 2013 CUYO OBJETO CONSISTE EN "PRESTAR SUS SERVICIOS PROFESIONALES PARA REALIZAR TODAS LAS ACTIVIDADES DE PLANEACIÓN Y PREVENCIÓN  AL CONTROL DE LA MOVILIZACIÓN, TRANSFORMACIÓN Y COMERCIALIZACIÓN DE PRODUCTOS DE LA FLORA, UTILIZADOS POR LAS INDUSTRIAS FORESTALES QUE ADELANTAN ACTIVIDADES EN LA JURISDICCIÓN DE LA SECRETARIA DISTRITAL DE AMBIENTE".</t>
  </si>
  <si>
    <t>ADICION N. 1 Y PRORROGA N. 1 AL CONTRATO DE PRESTACION DE SERVICIOS N. 043 DE 2013 CUYO OBJETO CONSISTE EN "PRESTAR SUS SERVICIOS PROFESIONALES PARA REALIZAR LA EVALUACIÓN A LAS SOLICITUDES DE OTORGAMIENTO, MODIFICACIÓN Y RENOVACIÓN DE PERMISOS DE APROVECHAMIENTO LEGAL DEL RECURSO FAUNA SILVESTRE EN EL DISTRITO CAPITAL".</t>
  </si>
  <si>
    <t>ADICION N. 1 Y PRORROGA N. 1 AL CONTRATO DE PRESTACION DE SERVICIOS N. 224 DE 2013 CUYO OBJETO CONSISTE EN "PRESTAR SUS SERVICIOS PROFESIONALES PARA APOYAR LA REVISION JURIDICA DE LOS ACTOS ADMINISTRATIVOS DE CARACTER AMBIENTAL GENERADOS  EN EL MARCO DEL PROYECTO 819.</t>
  </si>
  <si>
    <t>FORTALECER 100% LA INFRAESTRUCTURA DEL  CENTRO DE RECEPCIÓN Y REHABILITACIÓN DE FLORA Y FAUNA SILVESTRE</t>
  </si>
  <si>
    <t>ADICION N. 1 Y PRORROGA N. 1 AL CONTRATO DE PRESTACION DE SERVICIOS N. 094 DE 2013 CUYO OBJETO CONSISTE EN "PRESTAR SUS SERVICIOS PROFESIONALES PARA REALIZAR TODAS LAS ACTIVIDADES RELACIONADAS CON EL APOYO TECNICO PARA EL FORTALECIMIENTO DE LA INFRAESTRUCTURA DEL CENTRO DE RECEPCION DE FLORA Y FAUNA SILVESTRE DE LA ENTIDAD".</t>
  </si>
  <si>
    <t>ADICION N. 1 Y PRORROGA N. 1 AL CONTRATO DE PRESTACION DE SERVICIOS N. 373 DE 2013 CUYO OBJETO CONSISTE EN "PRESTAR SUS SERVICIOS PROFESIONALES PARA DIRIGIR Y ORIENTAR TODAS LAS ACTIVIDADES RELACIONADAS CON LAS ACTUACIONES ADMINISTRATIVAS DE CARÁCTER LEGAL AMBIENTAL EN EL MARCO DEL PROYECTO 819".</t>
  </si>
  <si>
    <t>ADICION N. 1 Y PRORROGA N. 1 AL CONTRATO DE PRESTACION DE SERVICIOS N. 241 DE 2013 CUYO OBJETO CONSISTE EN "PRESTAR SUS SERVICIOS PROFESIONALES PARA APOYAR LA PLANEACION E IMPLEMENTACION DE ESTRATEGIAS Y ACTIVIDADES RELACIONADAS CON LA SENSIBILIZACION PARA LA PROTECCION, EVALUACION PREVENTIVA Y MANEJO DEL ARBOLADO URBANO".</t>
  </si>
  <si>
    <t>ADICION N. 1 Y PRORROGA N. 1 AL CONTRATO DE PRESTACION DE SERVICIOS N. 412 DE 2013 CUYO OBJETO CONSISTE EN "PRESTAR SUS SERVICIOS PROFESIONALES PARA REALIZAR ACTIVIDADES RELACIONADAS CON LA EVALUACIÓN, CONTROL Y SEGUIMIENTO AL MANEJO SILVICULTURAL DEL ARBOLADO URBANO DENTRO DE LA JURISDICCIÓN DE LA SECRETARÍA DISTRITAL DE AMBIENTE".</t>
  </si>
  <si>
    <t>ADICION N. 1 Y PRORROGA N. 1 AL CONTRATO DE PRESTACION DE SERVICIOS N. 810 DE 2013 CUYO OBJETO CONSISTE EN "PRESTAR SUS SERVICIOS PROFESIONALES PARA SUSTANCIAR LOS PROCESOS DE CARÁCTER SANCIONATORIO Y PERMISIVO, QUE LE SEAN ASIGNADOS, EN EL MARCO DEL PROYECTO 819".</t>
  </si>
  <si>
    <t>ADICION N. 1 Y PRORROGA N. 1 AL CONTRATO DE PRESTACION DE SERVICIOS N. 231 DE 2013 CUYO OBJETO CONSISTE EN "PRESTAR SUS SERVICIOS PROFESIONALES PARA ADELANTAR EL TRABAJO DE CAMPO EN DESARROLLO DE LA EVALUACIÓN, SEGUIMIENTO Y CONTROL A LAS INDUSTRIAS FORESTALES REGISTRADAS ANTE LA SECRETARIA DISTRITAL DE AMBIENTE DENTRO DEL MARCO DEL PROYECTO 819".</t>
  </si>
  <si>
    <t>ADICION N. 1 Y PRORROGA N. 1 AL CONTRATO DE PRESTACION DE SERVICIOS N. 788 DE 2013 CUYO OBJETO CONSISTE EN "PRESTAR SUS SERVICIOS PROFESIONALES PARA REALIZAR EL SEGUIMIENTO A LAS ACTIVIDADES DE APROVECHAMIENTO LEGAL DEL RECURSO FAUNA SILVESTRE EL DISTRITO CAPITAL".</t>
  </si>
  <si>
    <t>PRESTAR SUS SERVICIOS PROFESIONALES PARA DESARROLLAR TODAS LAS ACTIVIDADES RELACIONADAS CON LA GESTIÓN Y OPERACIÓN DE LOS SISTEMAS DE INFORMACION OPERATIVOS EXISTENTES EN EL MARCO DEL PROYECTO 819: EVALUACION, CONTROL, SEGUIMIENTO Y CONSERVACION DE LA FLORA, FAUNA SILVESTRE Y ARBOLADO URBANO</t>
  </si>
  <si>
    <t>ADICION N. 1 Y PRORROGA N. 1 AL CONTRATO DE PRESTACION DE SERVICIOS N. 367 DE 2013 CUYO OBJETO CONSISTE EN "PRESTAR SUS SERVICIOS PROFESIONALES PARA DIRIGIR Y ORIENTAR JURIDICAMENTE TODAS LAS ACTIVIDADES RELACIONADAS CON LOS ACTOS ADMINISTRATIVOS AMBIENTALES DE CARACTER PERMISIVO Y SANCIONATORIO EN EL MARCO DEL PROYECTO 819.</t>
  </si>
  <si>
    <t>ADICION N° 1 Y PRORROGA N° 1 AL CONTRATO DE PRESTACION DE SERVICIOS DE APOYO A LA GESTION N° 390 DE 2013 CUYO OBJETO CONSISTE EN "PRESTAR SUS SERVICIOS PARA APOYAR  LAS ACTIVIDADES DE GESTION DOCUMENTAL EN EL ARCHIVO DE EXPEDIENTES  DE SILVICULTURA EN EL MARCO DEL PROYECTO DE EVALUACION, CONTROL, SEGUIMIENTO Y CONSERVACION DE LA FLORA, FAUNA SILVESTRE Y ARBOLADO URBANO."</t>
  </si>
  <si>
    <t>ADICION N° 1 Y PRORROGA N° 1 AL CONTRATO DE PRESTACION DE SERVICIOS N° 1041 DE 2013 CUYO OBJETO CONSISTE EN "PRESTAR SUS SERVICIOS PROFESIONALES PARA REALIZAR EL CONTROL  Y SEGUIMIENTO A LAS ACTIVIDADES SILVICULTURALES  AUTORIZADAS DENTRO DE LA JURISDICCIÓN DE LA SECRETARIA DISTRITAL DE AMBIENTE, ASI COMO A LAS PLANTACIONES EJECUTADAS POR LAS ENTIDADES DESCRITAS EN EL DECRETO 531 DE 2010."</t>
  </si>
  <si>
    <t>ADICION N. 1 Y PRORROGA N. 1 AL CONTRATO DE PRESTACION DE SERVICIOS N. 316 DE 2013 CUYO OBJETO CONSISTE EN "PRESTAR SUS SERVICIOS PROFESIONALES PARA REALIZAR TODAS LAS ACTIVIDADES RELACIONADAS CON LA EVALUACIÓN, CONTROL Y SEGUIMIENTO AL MANEJO SILVICULTURAL DEL ARBOLADO URBANO DENTRO DE LA JURISDICCIÓN DE LA SECRETARÍA DISTRITAL DE AMBIENTE".</t>
  </si>
  <si>
    <t>ADICION N. 1 Y PRORROGA N. 1 AL CONTRATO DE PRESTACION DE SERVICIOS N. 1162 DE 2013 CUYO OBJETO CONSISTE EN "PRESTAR SUS SERVICIOS PROFESIONALES PARA REALIZAR ACTIVIDADES RELACIONADAS CON LA EVALUACIÓN, CONTROL Y SEGUIMIENTO AL MANEJO SILVICULTURAL DEL ARBOLADO URBANO DENTRO DE LA JURISDICCIÓN DE LA SECRETARÍA DISTRITAL DE AMBIENTE".</t>
  </si>
  <si>
    <t>ADICION N° 1 Y PRORROGA N° 1 AL CONTRATO DE PRESTACION DE SERVICIOS DE APOYO A LA GESTION N° 361 DE 2013 CUYO OBJETO CONSISTE EN "PRESTAR SUS SERVICIOS PARA APOYAR LA ATENCIÓN, MANEJO Y GESTIÓN DEL FLUJO DE LOS EXPEDIENTES Y NOTIFICACIONES SILVICULTURALES DE CONFORMIDAD CON LO ESTABLECIDO EN LA RESOLUCIÓN  SDA NO. 7572 DE 2010 O AQUELLA QUE LA MODIFIQUE"</t>
  </si>
  <si>
    <t>ADICION N° 1 Y PRORROGA N° 1 AL CONTRATO DE PRESTACION DE SERVICIOS N° 742 DE 2013 CUYO OBJETO CONSISTE EN "PRESTAR SUS SERVICIOS PARA APOYAR Y REALIZAR EL MANEJO DE LA INFORMACION EN BASES DE DATOS DE LOS DOCUMENTOS RELACIONADOS CON LA TALA Y PODA DE  ARBOLES EN EL DISTRITO CAPITAL"</t>
  </si>
  <si>
    <t>ADICION N° 1 Y PRORROGA N° 1 AL CONTRATO DE PRESTACION DE SERVICIOS N° 427 DE 2013 CUYO OBJETO CONSISTE EN "PRESTAR SUS SERVICIOS PROFESIONALES PARA APOYAR LOS PROCESOS DE SEGUIMIENTO A LAS ACTIVIDADES RELACIONADAS CON EL MANEJO DEL ARBOLADO URBANO EN LA JURISDICCION  DEL DISTRITO CAPITAL."</t>
  </si>
  <si>
    <t>ADICION N° 1 Y PRORROGA N° 1 AL CONTRATO DE PRESTACION DE SERVICIOS DE APOYO A LA GESTION N° 206 DE 2013 CUYO OBJETO CONSISTE EN "PRESTAR SUS SERVICIOS DE APOYO PARA REALIZAR ACTIVIDADES DE GESTIÓN DOCUMENTAL Y ATENCIÓN A USUARIOS EN EL MARCO DEL PROYECTO 819 ¿EVALUACIÓN, CONTROL, SEGUIMIENTO Y CONSERVACIÓN DE LA FLORA, FAUNA SILVESTRE Y ARBOLADO URBANO"</t>
  </si>
  <si>
    <t>ADICION N° 1 Y PRORROGA N° 1 AL CONTRATO DE PRESTACION DE SERVICIOS DE APOYO A LA GESTION N° 370 DE 2013 CUYO OBJETO CONSISTE EN "PRESTAR SUS SERVICIOS PARA APOYAR LA ATENCIÓN, MANEJO Y GESTIÓN DEL FLUJO DE LOS EXPEDIENTES Y NOTIFICACIONES SILVICULTURALES DE CONFORMIDAD CON LO ESTABLECIDO EN LA RESOLUCIÓN  SDA NO. 7572 DE 2010 O AQUELLA QUE LA MODIFIQUE"</t>
  </si>
  <si>
    <t>ADICION N° 1 Y PRORROGA N° 1 AL CONTRATO DE PRESTACION DE SERVICIOS DE APOYO A LA GESTION N° 372 DE 2013 CUYO OBJETO CONSISTE EN "PRESTAR SUS SERVICIOS PARA APOYAR LA ATENCIÓN, MANEJO Y GESTIÓN DEL FLUJO DE LOS EXPEDIENTES Y NOTIFICACIONES SILVICULTURALES DE CONFORMIDAD CON LO ESTABLECIDO EN LA RESOLUCIÓN  SDA NO. 7572 DE 2010 O AQUELLA QUE LA MODIFIQUE"</t>
  </si>
  <si>
    <t>PRESTAR SUS SERVICIOS PROFESIONALES PARA REALIZAR EL SEGUIMIENTO A LAS ACTIVIDADES SILVICULTURALES AUTORIZADAS DENTRO DE LA JURISDICCIÓN DE LA SECRETARIA DISTRITAL DE AMBIENTE, ASÍ COMO A LAS PODAS EJECUTADAS POR LAS ENTIDADES DESCRITAS EN EL DECRETO 531 DE 2010.</t>
  </si>
  <si>
    <t>PRESTAR SUS SERVICIOS PROFESIONALES PARA REALIZAR EL CONTROL Y SEGUIMIENTO A LAS ACTIVIDADES SILVICULTURALES AUTORIZADAS DENTRO DE LA JURISDICCIÓN DE LA SECRETARIA DISTRITAL DE AMBIENTE, ASÍ COMO A  LAS PLANTACIONES EJECUTADAS POR LAS ENTIDADES DESCRITAS EN EL DECRETO 531 DE 2010.</t>
  </si>
  <si>
    <t>PRESTAR SUS SERVICIOS PROFESIONALES PARA REALIZAR EL CONTROL Y SEGUIMIENTO A LAS ACTIVIDADES DE PLANTACION DE NUEVO ARBOLADO Y AL MANTENIMIENTO DE COPA DEL ARBOLADO EN LA JURISDICCIÓN DE LA SECRETARIA DISTRITAL DE AMBIENTE</t>
  </si>
  <si>
    <t>PRESTAR SUS SERVICIOS PROFESIONALES PARA REALIZAR ACTIVIDADES DE EVALUACIÓN, SEGUIMIENTO Y CONTROL A LA MOVILIZACIÓN, TRANSFORMACIÓN Y COMERCIALIZACIÓN DE PRODUCTOS DE LA FLORA, UTILIZADOS POR LAS INDUSTRIAS FORESTALES QUE ADELANTAN ACTIVIDADES EN LA JURISDICCIÓN DE LA SECRETARIA DISTRITAL DE AMBIENTE</t>
  </si>
  <si>
    <t>PRESTAR LOS SERVICIOS PROFESIONALES PARA REALIZAR EL INVENTARIO, ORGANIZACIÓN Y PROCESOS BÁSICOS DE CURADURÍA DE LOS ESPECÍMENES DE FAUNA SILVESTRE ALMACENADOS EN LAS BODEGAS DE GUARDA Y CUSTODIA DE LA SDA.</t>
  </si>
  <si>
    <t>¿PRESTAR SUS SERVICIOS PROFESIONALES PARA ADELANTAR ACTIVIDADES RELACIONADAS CON EL TRAMITE DE ACTUACIONES ADMINISTRATIVAS PERMISIVAS Y SANCIONATORIAS, PARA LA EVALUACION, CONTROL, SEGUIMIENTO Y CONSERVACION DEL ARBOLADO URBANO."</t>
  </si>
  <si>
    <t>¿PRESTAR SUS SERVICIOS PROFESIONALES PARA SUSTANCIAR LOS PROCESOS DE CARACTER SANCIONATORIO Y PERMISIVO, QUE LE SEAN ASIGNADOS, EN MATERIA DE EVALUACION, CONTROL, SEGUIMIENTO Y CONSERVACION DEL ARBOLADO URBANO."</t>
  </si>
  <si>
    <t>ADICION N° 1 Y PRORROGA N° 1 AL CONTRATO DE PRESTACION DE SERVICIOS N° 782 DE 2013 CUYO OBJETO CONSISTE EN "PRESTAR SUS SERVICIOS PROFESIONALES PARA REALIZAR ACTIVIDADES RELACIONADAS CON LA EVALUACIÓN, CONTROL Y SEGUIMIENTO AL MANEJO SILVICULTURAL DEL ARBOLADO URBANO DENTRO DE LA JURISDICCIÓN DE LA SECRETARÍA DISTRITAL DE AMBIENTE."</t>
  </si>
  <si>
    <t>ADICION N° 1 Y PRORROGA N°1 AL CONTRATO DE PRESTACION DE SERVICIOS N° 426 DE 2013 CUYO OBJETO CONSISTE EN "PRESTAR SUS SERVICIOS DE APOYO PARA REALIZAR ACTIVIDADES DE GESTIÓN DOCUMENTAL EN EL ARCHIVO DEL PROYECTO DE EVALUACIÓN, CONTROL, SEGUIMIENTO Y CONSERVACIÓN DE LA FLORA, FAUNA SILVESTRE Y ARBOLADO URBANO"</t>
  </si>
  <si>
    <t>PRESTAR SUS SERVICIOS PARA APOYAR LAS ACTIVIDADES DE MANEJO Y SEGUIMIENTO DOCUMENTAL DE LA INFORMACION RELACIONADA CON EL APROVECHAMIENTO, CONSERVACION Y PROTECCION DE LA FLORA Y FAUNA SILVESTRE</t>
  </si>
  <si>
    <t>ADICION N° 1 Y PRORROGA N° 1 AL CONTRATO DE PRESTACION DE SERVICIOS N° 741 DE 2013 CUYO OBJETO CONSISTE EN "PRESTAR SUS SERVICIOS PROFESIONALES PARA REALIZAR ACTIVIDADES DE APOYO A LA ATENCION OPORTUNA DE QUEJAS, DERECHOS DE PETICION, ENTES DE CONTROL Y SOLICITUDES EN GENERAL, ASI COMO PARA REALIZAR LA TRAZABILIDAD DE LA INFORMACION TECNICO-JURIDICA EN EL MARCO DEL PROYECTO DE EVALUACIÓN, CONTROL, SEGUIMIENTO Y CONSERVACIÓN DE LA FLORA, FAUNA SILVESTRE Y ABOLADO URBANO"</t>
  </si>
  <si>
    <t>ADICION N° 1 Y PRORROGA N° 1 AL CONTRATO DE PRESTACION DE SERVICIOS N° 371 DE 2013 CUYO OBJETO CONSISTE EN "PRESTAR SUS SERVICIOS PARA APOYAR LA ATENCIÓN, MANEJO Y GESTIÓN DEL FLUJO DE LOS EXPEDIENTES Y NOTIFICACIONES SILVICULTURALES DE CONFORMIDAD CON LO ESTABLECIDO EN LA RESOLUCIÓN  SDA NO. 7572 DE 2010 O AQUELLA QUE LA MODIFIQUE."</t>
  </si>
  <si>
    <t>ADICION N° 1 Y PRORROGA N° 1 AL CONTRATO DE PRESTACION DE SERVICIOS N° 307 DE 2013 CUYO OBJETO CONSISTE EN "PRESTAR SUS SERVICIOS PARA APOYAR LA ATENCIÓN, MANEJO Y GESTIÓN DEL FLUJO DE LOS EXPEDIENTES Y NOTIFICACIONES SILVICULTURALES DE CONFORMIDAD CON LO ESTABLECIDO EN LA RESOLUCIÓN  SDA NO. 7572 DE 2010 O AQUELLA QUE LA MODIFIQUE."</t>
  </si>
  <si>
    <t>PRESTAR SUS SERVICIOS PROFESIONALES PARA REALIZAR LAS ACTUACIONES JURÍDICAS EN LOS PROCESOS DE CARÁCTER SANCIONATORIO Y PERMISIVO QUE LE SEAN ASIGNADOS PARA EL APROVECHAMIENTO, CONSERVACIÓN Y PROTECCIÓN DE LA FLORA Y FAUNA SILVESTRE</t>
  </si>
  <si>
    <t>PRESTAR SUS SERVICIOS PROFESIONALES COMO APOYO A LA COORDINACIÓN EN LA REVISIÓN DE LAS ACTUACIONES JURÍDICAS EN LOS PROCESOS DE CARÁCTER SANCIONATORIO Y PERMISIVO QUE LE SEAN ASIGNADOS PARA EL APROVECHAMIENTO, CONSERVACIÓN Y PROTECCIÓN DE LA FLORA Y FAUNA SILVESTRE</t>
  </si>
  <si>
    <t>PRESTAR SUS SERVICIOS PROFESIONALES PARA REALIZAR LAS ACTUACIONES JURIDICAS EN LOS PROCESOS DE CARACTER SANCIONATORIO Y PERMISIVO QUE LE SEAN ASIGNADOS PARA EL APROVECHAMIENTO, CONSERVACION Y PROTECCION DE LA FLORA Y FAUNA SILVESTRE</t>
  </si>
  <si>
    <t>PRESTAR SUS SERVICIOS PROFESIONALES PARA REALIZAR ACTIVIDADES RELACIONADAS CON EL CONTROL DE PRODUCTOS FORESTALES DE PRIMER GRADO DE TRANSFORMACIÓN EN EL DISTRITO CAPITAL</t>
  </si>
  <si>
    <t>PRESTAR SUS SERVICIOS PROFESIONALES REALIZAR Y ORIENTAR LAS ACTIVIDADES RELACIONADAS CON LA EVALUACION TECNICA DEL ARBOLADO URBANO EN EL DISTRITO CAPITAL</t>
  </si>
  <si>
    <t>PRESTAR SUS SERVICIOS PROFESIONALES PARA REALIZAR LAS ACTUACIONES JURIDICAS EN LOS PROCESOS DE CARACTER SANCIONATORIO Y PERMISIVO QUE LE SEAN ASIGNADOS PARA EL APROVECHAMIENTO, CONSERVACION Y PROTECCION DE LA FLORA Y FAUNA SILVESTRE.</t>
  </si>
  <si>
    <t>PRESTAR SUS SERVICIOS PARA APOYAR LAS ACTIVIDADES RELACIONADAS CON LA PLANEACION DE LAS ACCIONES TECNICAS Y JURIDICAS PARA EL APROVECHAMIENTO, CONSERVACION Y PROTECCION DE LA FLORA Y FAUNA SILVESTRE</t>
  </si>
  <si>
    <t>PRESTAR SUS SERVICIOS PROFESIONALES PARA ADELANTAR ACTIVIDADES RELACIONADAS CON EL TRAMITE DE ACTUACIONES ADMINISTRATIVAS PERMISIVAS Y SANCIONATORIAS, PARA LA EVALUACION, CONTROL, SEGUIMIENTO Y CONSERVACION DEL ARBOLADO URBANO</t>
  </si>
  <si>
    <t>PRESTAR LOS SERVICIOS DE APOYO A LA GESTION PARA ATENDER Y GESTIONAR EL FLUJO DE LOS EXPEDIENTES Y NOTIFICACIONES SILVICULTURALES</t>
  </si>
  <si>
    <t>PRESTAR SUS SERVICIOS PROFESIONALES PARA ADELANTAR EL ESTUDIO JURIDICO DE LOS TRAMITES QUE SE LE ASIGNEN EN ESPECIAL PETICIONES Y PROYECTAR LAS ACTUACIONES ADMINISTRATIVAS PERMISIVA Y SANCIONATORIAS, PARA LA EVALUACION, CONTROL, SEGUIMIENTO DEL ARBOLADO URBANO</t>
  </si>
  <si>
    <t>PRESTAR SUS SERVICIOS PROFESIONALES PARA ADELANTAR ACTIVIDADES RELACIONADAS CON LA PLANEACION Y MONITOREO DE LOS PROCESOS DE EVALUACION, SEGUIMIENTO, CONTROL Y CONSERVACION DE LA FLORA Y FAUNA SILVESTRE EN EL DISTRITO CAPITAL</t>
  </si>
  <si>
    <t>PRESTAR LOS SERVICIOS DE APOYO A LA GESTION PARA ATENDER Y GESTIONAR EL FLUJO DE  LOS EXPEDIENTES Y NOTIFICACIONES SILVICULTURALES</t>
  </si>
  <si>
    <t>MANEJAR TÉCNICAMENTE 100% DE LOS  ESPECÍMENES DE  FAUNA SILVESTRE  Y LOS PRODUCTOS MADERABLES Y NO MADERABLES RECUPERADOS</t>
  </si>
  <si>
    <t>0521 Adquisición de equipos, materiales, suministros, servicios y/o producción de material técnico e información para la gestión y control ambiental</t>
  </si>
  <si>
    <t>PAGO DE "GASTOS REEMBOLSABLES" DE LOS INMUEBLES QUE ESTAN A CARGO DE LA SECRETARIA BAJO LA FIGURA DE COMODATO - CONTRATO N°. 0050 DEL 23 DE DICIEMBRE DE 2011, SUSCRITO ENTRE OTCA S.A.S. Y LA SECRETARIA DISTRITAL DE AMBIENTE.</t>
  </si>
  <si>
    <t>ADICION 1 PRORROGA 1 AL CONTRATO DE ARRENDAMIENTO N° 047 DEL 13 DE FEBRERO DE 2013 CUYO OBJETO CONSISTE EN ARRENDAR DOS BODEGAS PARA LA GUARDA Y CUSTODIA DE PRODUCTOS Y ELEMENTOS DECOMISADOS POR LA SECRETARIA DISTRITAL DE AMBIENTE, EN DESARROLLO DEL CONTROL SOBRE EL APROVECHAMIENTO LEGAL O ILEGAL DE FLORA Y FAUNA SILVESTRE EN EL D.C.</t>
  </si>
  <si>
    <t>ADICION 2 PRORROGA 1 PARA EL CONTRATO 0952 DE 2013 CUYO OBJETO ES CONTRATAR LA ADMINISTRACION Y OPERACION DEL CENTRO DE RECEPCION Y REHABILITACION DE FLORA Y FAUNA SILVESTRE DE LA SECRETARIA DISTRITAL DE AMBIENTE-SDA.</t>
  </si>
  <si>
    <t>ADICION 1 Y PRORROGA 1 PARA EL CONTRATO DE PRESTACION DE SERVICIOS N° 1015 DE 2013 CUYO OBJETO ES CONTRATAR LA OPERACION DE LAS OFICINAS DE ENLACE DE LA SECRETARIA DISTRITAL DE AMBIENTE EN LOS TERMINALES TERRESTRES Y AEREO, PARA EL CONTROL AL APROVECHAMIENTO LEGAL E ILEGAL DE FLORA Y FAUNA SILVESTRE.</t>
  </si>
  <si>
    <t>ADICIÓN Y PRORROGA N° 2 AL CONTRATO DE PRESTACION DE SERVICIOS N° 360 DE 2013 CUYO OBJETO ES PRESTAR SUS SERVICIOS PROFESIONALES PARA APOYAR LAS ACTIVIDADES DE SEGUIMIENTO Y CONTROL A LAS INDUSTRIAS FORESTALES UBICADAS EN LA JURISDICCIÓN DE LA SECRETARIA DISTRITAL DE AMBIENTE.</t>
  </si>
  <si>
    <t>03 Mejoramiento y mantenimiento de Infraestructura propia del Sector</t>
  </si>
  <si>
    <t>106 Adecuación de áreas administrativas, de áreas de interés ambiental y demás espacios administrados por la SDA.</t>
  </si>
  <si>
    <t>ADELANTAR LA INTERVENTORIA TECNICA, ADMINISTRATIVA Y FINANCIERA AL CONTRATO CUYO OBJETO ES: ELABORAR LOS ESTUDIOS Y DISEÑOS PARA LA CONSTRUCCION DEL CENTRO DE RECEPCION Y REHABILITACION DE FLORA Y FAUNA SILVESTRE ¿ CRRFFS</t>
  </si>
  <si>
    <t>¿CONTRATAR LA PRESTACIÓN DEL SERVICIO PÚBLICO DE TRANSPORTE TERRESTRE AUTOMOTOR ESPECIAL EN VEHÍCULOS TIPO CAMIONETA DOBLE CABINA (4X4, 4X2) Y VAN (6 PX), CON EL FIN DE APOYAR LAS ACTIVIDADES QUE DESARROLLA LA SECRETARÍA DISTRITAL DE AMBIENTE DE ACUERDO CON LAS CARACTERÍSTICAS TÉCNICAS DEFINIDAS¿</t>
  </si>
  <si>
    <t>CONTRATAR LA ADMINISTRACION Y OPERACION DEL CENTRO DE RECEPCION Y REHABILITACION DE FLORA Y FAUNA SILVESTRE DE LA SECRETARIA DISTRITAL DE AMBIENTE ¿ SDA</t>
  </si>
  <si>
    <t>PRESTAR SUS SERVICIOS PROFESIONALES PARA ORIENTAR Y GENERAR DIRECTRICES JURÍDICAS EN LAS ACTIVIDADES RELACIONADAS CON ACTUACIONES ADMINSTRATIVAS AMBIENTALES DE CARÁCTER SANCIONATORIO Y  DE LAS ACTUACIONES ADMINSTRATIVAS GENERADAS POR LOS SEGUIMIENTOS A LOS CONCEPTOS TECNICOS DE MANEJO Y EMERGENCIA, EN EL MARCO DEL PROYECTO 819</t>
  </si>
  <si>
    <t>PRESTAR SUS SERVICIOS PROFESIONALES PARA REALIZAR ACTIVIDADES RELACIONADAS CON LA EVALUACIÓN DE ARBOLADO URBANO Y LA ATENCIÓN INTEGRAL DE LOS EVENTOS DE EMERGENCIA RELACIONADOS CON EL RIESGO O CAÍDA DE ARBOLES  DENTRO DE LA JURISDICCIÓN DE LA SECRETARÍA DISTRITAL DE AMBIENTE</t>
  </si>
  <si>
    <t>PRESTAR SUS SERVICIOS PROFESIONALES PARA APOYAR LA PLANEACION E IMPLEMENTACION DE ESTRATEGIAS Y ACTVIDADES RELACIONADAS CON LA SENSIBILIZACION PARA LA PROTECCION, EVALUACION PREVENTIVA Y MANEJO DEL ARBOLADO URBANO</t>
  </si>
  <si>
    <t>PRESTAR SUS SERVICIOS PROFESIONALES PARA DIRIGIR Y ORIENTAR JURIDICAMENTE TODAS LAS ACTIVIDADES RELACIONADAS CON LOS ACTOS ADMINISTRATIVOS AMBIENTALES DE CARACTER PERMISIVO Y SANCIONATORIO, EN EL MARCO DEL PROYECTO 819</t>
  </si>
  <si>
    <t>PRESTAR LOS SERVICIOS DE APOYO A LA GESTION PARA ATENDER  Y GESTIONAR EL FLUJO DE LOS EXPEDIENTES Y NOTIFICACIONES SILVICULTURALES</t>
  </si>
  <si>
    <t>REALIZAR LAS ACTIVIDADES RELACIONADAS CON EL MANEJO DE LA INFORMACIÓN DE BASES DE DATOS,  PERMITIENDO EL SEGUIMIENTO A LOS ACTOS ADMINISTRATIVOS Y CONCEPTOS TÉCNICOS SILVICULTURALES NOTIFICADOS POR LA SDA</t>
  </si>
  <si>
    <t>PRESTAR SUS SERVICIOS PROFESIONALES PARA REALIZAR TODAS LAS ACTIVIDADES RELACIONADAS CON LA EVALUACION, CONTROLY SEGUMIENTO AL MANEJO SILVICULTURAL DEL ARBOLADO URBANO DENTRO DE LA JURISDICCION DE LA SECRETARIA DISTRITAL DE AMBIENTE</t>
  </si>
  <si>
    <t>PRESTAR SUS SERVICIOS PROFESIONALES PARA REALIZAR TODAS LAS ACTIVIDADES RELACIONADAS CON LA EVALUACION, CONTROL Y SEGUIMIENTO AL MANEJO SILVICULTURAL DEL ARBOLADO URBANO DENTRO DE LA JURISDICCION DE LA SECREATARIA DISTRITAL DE AMBIENTE</t>
  </si>
  <si>
    <t>PRESTAR SUS SERVICIOS PARA APOYAR Y REALIZAR EL MANEJO DE LA INFORMACIÓN EN BASES DE DATOS Y ADELANTAR ACTIVIDADES DE GESTIÓN DOCUMENTAL, DE LOS DOCUMENTOS RELACIONADOS CON LOS ACTOS ADMINISTRATIVOS Y CONCEPTOS TÉCNICOS SILVICULTURALES</t>
  </si>
  <si>
    <t>¿PRESTAR SUS SERVICIOS PROFESIONALES PARA REALIZAR  EL SEGUIMIENTO Y LA ATENCIÓN OPORTUNA A LOS REQUERIMIENTOS DERIVADOS DE LA EVALUACION, SEGUIMIENTO Y CONTROL DEL ARBOLADO URBANO</t>
  </si>
  <si>
    <t>PRESTAR SUS SERVICIOS PARA REALIZAR ACTIVIDADES RELACIONADAS CON LA EVALUACIÓN, CONTROL Y SEGUIMIENTO AL MANEJO SILVICULTURAL DEL ARBOLADO URBANO DENTRO DE LA JURISDICCIÓN DE LA SECRETARÍA DISTRITAL DE AMBIENTE</t>
  </si>
  <si>
    <t>PRESTAR SUS SERVICIOS PROFESIONALES PARA REALIZAR LA EVALUACIÓN A LAS SOLICITUDES DE OTORGAMIENTO, MODIFICACIÓN Y RENOVACIÓN DE PERMISOS DE APROVECHAMIENTO LEGAL DEL RECURSO FAUNA SILVESTRE EN EL DISTRITO CAPITAL.</t>
  </si>
  <si>
    <t>PRESTAR SUS SERVICIOS PROFESIONALES PARA REALIZAR EL SEGUIMIENTO A LAS ACTIVIDADES DE APROVECHAMIENTO LEGAL VIGENTE DEL RECURSO FAUNA SILVESTRE EN EL DISTRITO CAPITAL</t>
  </si>
  <si>
    <t>ADELANTAR LAS ACTIVIDADES DE CONTROL A LAS EMPRESAS FORESTALES CON REGISTRO EN EL LIBRO DE OPERACIONES DE TEMA AMBIENTAL, QUE DESARROLLEN ACTIVIDADES EN LA JURISDICCIÓN DE LA SECRETARIA DISTRITAL DE AMBIENTE</t>
  </si>
  <si>
    <t>PRESTAR SUS SERVICIOS PROFESIONALES PARA REALIZAR EL MANEJO TÉCNICO INTEGRAL DE LOS ANIMALES SILVESTRES RECUPERADOS EN ACTIVIDADES DE RESCATE DENTRO DEL DISTRITO CAPITAL.</t>
  </si>
  <si>
    <t>PRESTAR SUS SERVICIOS DE APOYO PARA REALIZAR LAS ACTIVIDADES DE TRAMITE Y CONTROL AL FLUJO DOCUMENTAL QUE SOPORTEN LAS DIVERSAS ACCIONES QUE SE ADELANTAN DE LA EVALUACION, CONTROL, SEGUIMIENTO Y CONSERVACION DE LA FLORA, FAUNA SILVESTRE Y ARBOLADO URBANO</t>
  </si>
  <si>
    <t>PRESTAR SUS SERVICIOS PROFESIONALES PARA DIRIGIR Y ORIENTAR TODAS LAS ACTIVIDADES RELACIONADAS CON LAS ACTUACIONES ADMINISTRATIVAS DE CARÁCTER LEGAL AMBIENTAL</t>
  </si>
  <si>
    <t>PRESTAR SUS SERVICIOS PROFESIONALES PARA ADELANTAR ACTIVIDADES RELACIONADAS CON EL TRÁMITE DE ACTUACIONES ADMINISTRATIVAS PERMISIVAS Y SANCIONATORIAS, PARA LA EVALUACIÓN, CONTROL, SEGUIMIENTO Y CONSERVACIÓN DEL ARBOLADO URBANO</t>
  </si>
  <si>
    <t>PRESTAR SUS SERVICIOS PROFESIONALES PARA SUSTANCIAR  LOS PROCESOS DE CARÁCTER PERMISIVO Y SANCIONATORIO QUE LE SEAN ASIGNADOS, EN MATERIA DE EVALUACIÓN  CONTROL, SEGUIMIENTO Y CONSERVACIÓN DEL ARBOLADO URBANO</t>
  </si>
  <si>
    <t>PRESTAR SUS SERVICIOS PROFESIONALES PARA SUSTANCIAR LOS PROCESOS DE CARÁCTER SANCIONATORIO Y PERMISIVO QUE LE SEAN ASIGNADOS, EN EL MARCO DEL PROYECTO 819</t>
  </si>
  <si>
    <t>PRESTAR SUS SERVICIOS TÉCNICOS PARA APOYAR EL DESARROLLO DE LAS ESTRATEGIAS DE PREVENCIÓN Y CONSERVACIÓN DEL RECURSO DE FAUNA SILVESTRE DEL DISTRITO CAPITAL.</t>
  </si>
  <si>
    <t>REALIZAR ACTIVIDADES DE PREVENCIÓN, EVALUACIÓN, SEGUIMIENTO Y CONTROL A LA MOVILIZACIÓN, TRANSFORMACIÓN Y COMERCIALIZACIÓN DE PRODUCTOS DE LA FLORA, UTILIZADOS POR LAS INDUSTRIAS FORESTALES QUE ADELANTAN ACTIVIDADES EN LA JURISDICCIÓN DE LA SECRETARIA DISTRITAL DE AMBIENTE.</t>
  </si>
  <si>
    <t>PRESTAR SUS SERVICIOS PROFESIONALES PARA REALIZAR TODAS LAS ACTIVIDADES RELACIONADAS CON LA EVALUACION, CONTROL Y  SEGUIMIENTO AL  MANEJO SILVICULTURAL  DEL  ARBOLADO URBANO DENTRO DE LA JURISDICCION DE LA SECRETARIA DISTRITAL DE AMBIENTE</t>
  </si>
  <si>
    <t>REALIZAR ACTIVIDADES RELACIONADAS CON LA EVALUACIÓN, CONTROL Y SEGUIMIENTO AL MANEJO SILVICULTURAL DEL ARBOLADO URBANO DENTRO DE LA JURISDICCIÓN DE LA SECRETARÍA DISTRITAL DE AMBIENTE.</t>
  </si>
  <si>
    <t>PRESTAR SUS SERVICIOS PROFESIONALES PARA APOYAR LOS PROCESOS DE SEGUIMIENTO A LAS ACTIVIDADES RELACIONADAS CON EL MANEJO DEL ARBOLADO URBANO EN LA JURISDICCIÓN DEL DISTRITO CAPITAL.</t>
  </si>
  <si>
    <t>PRESTAR LOS SERVICIOS PERSONALES PARA DAR EL IMPULSO A LOS TRAMITES JURIDICOS Y ACTUACIONES ADMINISTRATIVAS PERMISIVA Y SANCIONATORIAS, PARA LA EVALUACION, CONTROL, SEGUIMIENTO Y CONSERVACION DEL ARBOLADO URBANO</t>
  </si>
  <si>
    <t>PRESTAR LOS SERVICIOS DE APOYO EN EL TRAMITE DE INFORMACION Y DOCUMENTOS, GENERADOS POR EL CUMPLIMIENTO DE LAS ACCIONES TÉCNICAS Y JURÍDICAS DE FLORA Y FAUNA SILVESTRE</t>
  </si>
  <si>
    <t>REALIZAR EL APOYO TÉCNICO A LA FORMULACION, GESTIÓN Y SUPERVISIÓN DE LOS PROCESOS RELACIONADOS CON LAS METAS DE FORTALECIMIENTO DE LA INFRAESTRUCTURA DEL CENTRO DE RECEPCIÓN Y REHABILITACIÓN DE FLORA Y FAUNA SILVESTRE, Y LA CONSTRUCCIÓN Y ADECUACIÓN DE LA CASA ECOLÓGICA DE LOS ANIMALES</t>
  </si>
  <si>
    <t>PRESTAR SUS SERVICIOS PROFESIONALES PARA ELABORAR LOS DOCUMENTOS TECNICOS Y PROMOVER PROYECTOS EN EL MARCO DE LA CONSTRUCCION, ADECUACION Y EQUIPAMIENTO DEL CENTRO DE RECEPCION Y REHABILITACION DE FLORA Y FAUNA SILVESTRE - CRRFFS</t>
  </si>
  <si>
    <t>ADICION 1 Y PRORROGA 1 AL CONTRATO DE PRESTACION DE SERVICIOS QUE TIENE POR OBJETO "PRESTAR SUS SERVICIOS PROFESIONALES PARA DIRIGIR Y ORIENTAR TODAS LAS ACTIVIDADES RELACIONADAS CON LAS ACTUACIONES ADMINISTRATIVAS DE CARÁCTER LEGAL AMBIENTAL EN EL MARCO DEL PROYECTO 819".</t>
  </si>
  <si>
    <t>saldo por comprometer</t>
  </si>
  <si>
    <t>ADICION 1 Y PRORROGA 1 AL CONTRATO DE PRESTACION DE SERVICIOS QUE TIENE POR OBJETO "PRESTAR SUS SERVICIOS PROFESIONALES PARA REALIZAR ACTIVIDADES RELACIONADAS CON LA EVALUACION, CONTROL Y SEGUIMIENTO AL MANEJO SILVICULTURAL DEL ARBOLADO URBANO DENTRO DE LA JURISDICCION DE LA SECRETARIA DITRITAL DE AMBIENTE.</t>
  </si>
  <si>
    <t>REALIZAR LAS ACTIVIDADES DE APOYO QUE SE REQUIERA EN LA ACTUALIZACION DE LA INFORMACION EN LOS PROCESOS JUDICIALES Y EXTRAJUDICIALES PARA EL SEGUIMIENTO Y CONSERVACION DEL ARBOLADO URBANO</t>
  </si>
  <si>
    <t>ADICION 1 Y PRORROGA 1 AL CONTRATO DE PRESTACION DE SERVICIOS QUE TIENE POR OBJETO "PRESTAR SUS SERVICIOS DE APOYO PARA REALIZAR ACTIVIDADES DE
GESTIÓN DOCUMENTAL EN EL ARCHIVO DEL PROYECTO DE EVALUACIÓN, CONTROL,
SEGUIMIENTO Y CONSERVACIÓN DE LA FLORA, FAUNA SILVESTRE Y ARBOLADO URBANO</t>
  </si>
  <si>
    <t>Pago de Administracion y mantenimiento  generado desde la oficina de enlace de Aeropuerto</t>
  </si>
  <si>
    <t>ADICION 1 DEL CONTRATO DE PRESTACION DE SERVICIOS NO. 650 CUYO OBJETO ES "CONTRATAR LA ADMINISTRACION Y OPERACION DEL CENTRO DE RECEPCION Y REHABILITACION DE FLORA Y FAUNA SILVESTRE DE LA SECRETARIA DISTRITAL DE AMBIENTE -SDA"</t>
  </si>
  <si>
    <t>REALIZAR EL MANTENIMIENTO CORRECTIVO DE UN RESISTOGRAFO MARCA RINNTECH DE PROPIEDAD DE LA SECRETARIA DISTRITAL DE AMBIENTE</t>
  </si>
  <si>
    <t>PRESTAR SUS SERVICIOS PARA REALIZAR ACTIVIDADES RELACIONADAS CON LA EVALUACIÓN, CONTROL Y SEGUIMIENTO AL MANEJO SILVICULTURAL DEL ARBOLADO URBANO DENTRO DE LA JURISDICCIÓN DE LA SECRETARIA DISTRITAL DE AMBIENTE.</t>
  </si>
  <si>
    <t>PRESTAR SUS SERVICIOS PROFESIONALES PARA REALIZAR ACTIVIDADES RELACIONADAS CON LA EVALUACION, CONTROL Y SEGUIMIENTO AL MANEJO SILVICULTURAL DEL ARBOLADO URBANO DENTRO DE LA JURISDICCION DE LA SECRETARIA DISTRITAL DE AMBIENTE</t>
  </si>
  <si>
    <t>ARRENDAR UNA BODEGA PARA LA GUARDA Y CUSTODIA DE LOS PRODUCTOS O SUBPRODUCTOS APREHENDIDOS O DECOMISADOS DE FLORA Y FAUNA SILVESTRE, POR LA SECRETARIA DISTRITAL DE AMBIENTE EN EL D.C.</t>
  </si>
  <si>
    <t>PRESTAR SUS SERVICIOS PROFESIONALES PARA REALIZAR ACTIVIDADES RELACIONADAS CON LA EVALUACION, CONTROL Y SEGUIMEINTO AL MANEJO SILVICULTURAL DEL ARBOLADO URBANO DENTRO DE LA JURISDICCION DE LA SECRETARIA DISTRITAL DE AMBIENTE</t>
  </si>
  <si>
    <t>PRESTAR SUS SERVICIOS PROFESIONALES PARA REALIZAR ACTIVIDADES RELACIONADAS CON LA EVALUACION DE ARBOLADO URBANO Y LA ATENCION INTEGRAL DE LOS EVENTOS DE EMERGENCIA RELACIONADOS CON EL RIESGO O CAIDA DE ARBOLES DENTRO DE LA JURISDICCION DE LA SECRETARIA DISTRITAL DE AMBIENTE</t>
  </si>
  <si>
    <t>APOYAR LAS ACTIVIDADES DE SEGUIMIENTO Y CONTROL A LAS INDUSTRIAS FORESTALES UBICADAS EN LA JURISDICCIÓN DE LA SECRETARIA DISTRITAL DE AMBIENTE.</t>
  </si>
  <si>
    <t>ADICION 1 Y PRORROGA 1 AL CONTRATO DE PRESTACION DE SERVICIOS QUE TIENE POR OBJETO "PRESTAR SUS SERVICIOS PROFESIONALES PARA REALIZAR ACTIVIDADES RELACIONADAS CON LA ATENCION DE SOLICITUDES AMBIENTALES PARA EL APROVECHAMIENTO, CONSERVACION Y PROTECCION DE LA FLORA SILVESTRE.</t>
  </si>
  <si>
    <t>ADICION 1 Y PRORROGA 1 AL CONTRATO DE PRESTACION DE SERVICIOS QUE TIENE POR OBJETO "PRESTAR SUS SERVICIOS PROFESIONALES PARA REALIZAR LA EVALUACIÓN
A LAS SOLICITUDES DE OTORGAMIENTO, MODIFICACIÓN Y RENOVACIÓN DE PERMISOS DE
APROVECHAMIENTO LEGAL DEL RECURSO FAUNA SILVESTRE EN EL DISTRITO CAPITAL</t>
  </si>
  <si>
    <t>ADICION 1 Y PRORROGA 1 AL CONTRATO DE PRESTACION DE SERVICIOS QUE TIENE POR OBJETO "PRESTAR SUS SERVICIOS PARA APOYAR LA ATENCIÓN, MANEJO Y GESTIÓN
DEL FLUJO DE LOS EXPEDIENTES Y NOTIFICACIONES SILVICULTURALES DE CONFORMIDAD CON LO
ESTABLECIDO EN LA RESOLUCIÓN SDA NO. 7572 DE 2010 O AQUELLA QUE LA MODIFIQUE</t>
  </si>
  <si>
    <t>ADICION 1 Y PRORROGA 1 AL CONTRATO DE PRESTACION DE SERVICIOS QUE TIENE POR OBJETO "PRESTAR LOS SERVICIOS DE APOYO A LA GESTION PARA ATENDER Y GESTIONAR EL FLUJO DE LOS EXPEDIENTES Y NOTIFICACIONES SILVICULTURALES</t>
  </si>
  <si>
    <t>ADICION 1 Y PRORROGA 1 AL CONTRATO DE PRESTACION DE SERVICIOS QUE TIENE POR OBJETO "PRESTAR SUS SERVICIOS PROFESIONALES PARA REALIZAR EL CONTROL Y SEGUIMIENTO A LAS ACTIVIDADES DE PLANTACION DE NUEVO ARBOLADO Y AL MANTENIMIENTO DE COPA DEL ARBOLADO EN LA JURISDICCIÓN DE LA SECRETARIA DISTRITAL DE AMBIENTE</t>
  </si>
  <si>
    <t>ADICION 1 Y PRORROGA 1 AL CONTRATO DE PRESTACION DE SERVICIOS QUE TIENE POR OBJETO "PRESTAR SUS SERVICIOS DE APOYO PARA REALIZAR LAS ACTIVIDADES
OPERATIVAS DE GESTION DOCUMENTAL QUE SOPORTEN LAS DIVERSAS ACCIONES QUE SE
ADELANTAN EN EL MARCO DEL PROYECTO EVALUACION, CONTROL SEGUIMIENTO Y
CONSERVACION DE LA FLORA, FAUNA SILVESTRE Y ARBOLADO URBANO</t>
  </si>
  <si>
    <t>ADICION 1 Y PRORROGA 1 AL CONTRATO DE PRESTACION DE SERVICIOS 965 DE 2014 QUE TIENE POR OBJETO "PRESTAR SUS SERVICIOS PROFESIONALES PARA ADELANTAR EL ESTUDIO JURIDICO DE LOS TRAMITES QUE SE LE ASIGNEN EN ESPECIAL PETICIONES Y PROYECTAR LAS ACTUACIONES ADMINISTRATIVAS PERMISIVA Y SANCIONATORIAS, PARA LA EVALUACION, CONTROL, SEGUIMIENTO Y CONSERVACION DEL ARBOLADO URBANO"</t>
  </si>
  <si>
    <t>ADICION 1 Y PRORROGA 1 AL CONTRATO DE PRESTACION DE SERVICIOS QUE TIENE POR OBJETO "PRESTAR SUS SERVICIOS PROFESIONALES REALIZAR Y ORIENTAR LAS ACTIVIDADES RELACIONADAS CON LA EVALUACION TECNICA DEL ARBOLADO URBANO EN EL DISTRITO CAPITAL</t>
  </si>
  <si>
    <t>¿PRESTAR SUS SERVICIOS PROFESIONALES PARA ADELANTAR EL ESTUDIO JURIDICO DE LOS TRAMITES QUE SE LE ASIGNEN EN ESPECIAL PETICIONES Y PROYECTAR LAS ACTUACIONES ADMINISTRATIVAS PERMISIVA Y SANCIONATORIAS,  PARA LA EVALUACIÓN, CONTROL, SEGUIMIENTO Y CONSERVACIÓN DEL ARBOLADO URBANO¿</t>
  </si>
  <si>
    <t>PRESTAR SUS SERVICIOS PROFESIONALES PARA REALIZAR ACTIVIDADES RELACIONADAS CON LA EVALUACIÓN, CONTROL Y SEGUIMIENTO AL MANEJO SILVICULTURAL DEL ARBOLADO URBANO DENTRO DE LA JURISDICCIÓN DE LA SECRETARÍA DISTRITAL DE AMBIENTE.</t>
  </si>
  <si>
    <t>ADICION 1 Y PRORROGA 1 AL CONTRATO DE PRESTACION DE SERVICIOS QUE TIENE POR OBJETO "PRESTAR SUS SERVICIOS PROFESIONALES PARA APOYAR LAS ACTIVIDADES DE SEGUIMIENTO Y CONTROL A LAS INDUSTRIAS FORESTALES UBICADAS EN JURISDICCION DE LA SECRETARIA DISTRITAL DE AMBIENTE.</t>
  </si>
  <si>
    <t>PRESTAR LOS SERVICIOS PROFESIONALES PARA REALIZAR EL INVENTARIO, ORGANIZACION Y PROCESOS BASICOS DE CURADURIA DE LOS ESPECIMENES DE FAUNA SILVESTRE ALMACENADOS EN LAS BODEGAS DE GUARDA Y CUSTODIA DE LA SDA</t>
  </si>
  <si>
    <t>DISEÑAR E IMPLEMENTAR 2 PROYECTOS DE GENERACIÓN DE CONOCIMIENTO SOBRE SILVICULTURA URBANA</t>
  </si>
  <si>
    <t>PRESTAR SUS SERVICIOS PROFESIONALES PARA REALIZAR ACTIVIDADES RELACIONADAS CON LA EVALUACIÓN DEL ARBOLADO URBANO Y VALIDACIÓN EN CAMPO DEL MODELO DE RIESGO DE VOLCAMIENTO DE ÁRBOLES DENTRO DE LA JURISDICCIÓN DE LA SECRETARÍA DISTRITAL DE AMBIENTE</t>
  </si>
  <si>
    <t>ADICION 1 Y PRORROGA 1 AL CONTRATO DE PRESTACION DE SERVICIOS QUE TIENE POR OBJETO "PRESTAR SUS SERVICIOS PROFESIONALES PARA SUSTANCIAR LOS PROCESOS DE CARÁCTER SANCIONATORIO Y PERMISIVO, QUE LE SEAN ASIGNADOS, EN EL MARCO DEL PROYECTO 819.</t>
  </si>
  <si>
    <t>ADICION 1 Y PRORROGA 1 AL CONTRATO DE PRESTACION DE SERVICIOS QUE TIENE POR OBJETO "PRESTAR SUS SERVICIOS PROFESIONALES PARA ADELANTAR ACTIVIDADES RELACIONADAS CON LA PLANEACION Y MONITOREO DE LOS PROCESOS DE EVALUACION, SEGUIMIENTO, CONTROL Y CONSERVACION DE LA FLORA Y FAUNA SILVESTRE EN EL DISTRITO CAPITAL</t>
  </si>
  <si>
    <t>REALIZAR 12 ESTUDIOS EN FAUNA SILVESTRE Y FLORA.</t>
  </si>
  <si>
    <t>ADICION 1 Y PRORROGA 1 AL CONTRATO DE PRESTACION DE SERVICIOS QUE TIENE POR OBJETO "PRESTAR SUS SERVICIOS PROFESIONALES PARA REALIZAR EL CONTROL Y SEGUIMIENTO A LAS ACTIVIDADES SILVICULTURALES AUTORIZADAS DENTRO DE LA JURISDICCION DE LA SECRETARIA DISTRITAL DE AMBIENTE, ASI COMO A LAS PLANTACIONES EJECUTADAS POR LAS ENTIDADES DESCRITAS EN EL DECRETO 531 DE 2010.</t>
  </si>
  <si>
    <t>ADICION 1 Y PRORROGA 1 AL CONTRATO DE PRESTACION DE SERVICIOS QUE TIENE POR OBJETO "PRESTAR SUS SERVICIOS PARA APOYAR LA
ATENCIÓN, MANEJO Y GESTIÓN DEL FLUJO DE LOS EXPEDIENTES Y NOTIFICACIONES
SILVICULTURALES DE CONFORMIDAD CON LO ESTABLECIDO EN LA RESOLUCIÓN SDA NO. 7572 DE
2010 O AQUELLA QUE LA MODIFIQUE</t>
  </si>
  <si>
    <t>DISEÑAR E IMPLEMENTAR 3 PROGRAMAS DE SENSIBILIZACIÓN PARA LA PROTECCIÓN Y EL MANEJO DEL ARBOLADO URBANO</t>
  </si>
  <si>
    <t>ADQUIRIR EL ETIQUETADO EDUCATIVO PARA LA IDENTIFICACIÓN DEL ARBOLADO UBICADO EN ALGUNOS PARQUES DISTRITALES DE ESCALA METROPOLITANA DE BOGOTÁ</t>
  </si>
  <si>
    <t>DESARROLLAR 28 ESTRATEGIAS DE PREVENCIÓN, CONSERVACIÓN Y PROTECCIÓN  DE LA FLORA Y FAUNA SILVESTRE</t>
  </si>
  <si>
    <t>PRESTAR SUS  SERVICIOS PROFESIONALES EN LOS ASUNTOS JUDICIALES Y EXTRAJUDICIALES EN LOS PROCESOS QUE SE LE ASIGNEN Y REALICE SEGUIMIENTO A LAS ACTUACIONES ADMINISTRATIVAS DERIVADAS DEL CONTROL Y SEGUIMIENTO DEL ARBOLADO URBANO</t>
  </si>
  <si>
    <t>PRESTAR EL SERVICIO DE REALIZACIÓN DE EVENTOS Y ACTIVIDADES LOGÍSTICAS DE LA SECRETARÍA DISTRITAL DE AMBIENTE PARA LA SOCIALIZACIÓN Y DIVULGACIÓN A LA CIUDADANÍA DE LA GESTIÓN REALIZADA EN EL DISTRITO CAPITAL EN EL MARCO DE SUS COMPETENCIAS¿</t>
  </si>
  <si>
    <t>ADICION 1 Y PRORROGA 1 AL CONTRATO DE PRESTACION DE SERVICIOS QUE TIENE POR OBJETO "PRESTAR SUS SERVICIOS PROFESIONALES PARA REALIZAR EL CONTROL Y SEGUIMIENTO A LAS ACTIVIDADES SILVICULTURALES AUTORIZADAS DENTRO DE LA JURISDICCIÓN DE LA SECRETARIA DISTRITAL DE AMBIENTE, ASÍ COMO A LAS PLANTACIONES EJECUTADAS POR LAS ENTIDADES DESCRITAS EN EL DECRETO 531 DE 2010.</t>
  </si>
  <si>
    <t>ELABORACION DEL INVENTARIO DE ARBOLES EN ESPACIO PRIVADO Y LA ESTIMACION DE COBERTURAS VEGETALES PARA EL PERIMETRO URBANO DEL DISTRITO CAPITAL</t>
  </si>
  <si>
    <t>SALDO PROCESO CONTRACTUAL ELABORACION DEL INVENTARIO DE ARBOLES EN ESPACIO PRIVADO Y LA ESTIMACION DE COBERTURAS VEGETALES PARA EL PERIMETRO URBANO DEL DISTRITO CAPITAL</t>
  </si>
  <si>
    <t>CONTRATAR LA OPERACION DE LAS OFICINAS DE ENLACE DE LA SECRETARIA DISTRITAL DE AMBIENTE UBICADAS EN LOS TERMINALES TERRESTRES Y AEREO, PARA EL CONTROL AL APROVECHAMIENTO LEGAL E ILEGAL DE FLORA Y FAUNA SILVESTRE</t>
  </si>
  <si>
    <t>ADQUIRIR EQUIPOS Y PRESTAR EL SERVICIO DE COMUNICACION INMEDIATA Y TELEFONIA CON TECNOLOGIA IDEN, PARA LA SECRETARIA DISTRITAL DE AMBIENTE - SDA</t>
  </si>
  <si>
    <t>ADICION 1 Y PRORROGA 1 AL CONTRATO DE PRESTACION DE SERVICIOS QUE TIENE POR OBJETO "PRESTAR SUS SERVICIOS PROFESIONALES COMO APOYO A LA COORDINACIÓN EN LA REVISIÓN DE LAS ACTUACIONES JURÍDICAS EN LOS PROCESOS DE CARÁCTER SANCIONATORIO Y PERMISIVO QUE LE SEAN ASIGNADOS PARA EL APROVECHAMIENTO, CONSERVACIÓN Y PROTECCIÓN DE LA FLORA Y FAUNA SILVESTRE</t>
  </si>
  <si>
    <t>ADICION 1 Y PRORROGA 1 AL CONTRATO DE PRESTACION DE SERVICIOS QUE TIENE POR OBJETO "PRESTAR SUS SERVICIOS PROFESIONALES PARA REALIZAR EL SEGUIMIENTO A LAS ACTIVIDADES DE APROVECHAMIENTO LEGAL DEL RECURSO FAUNA SILVESTRE EL DISTRITO CAPITAL</t>
  </si>
  <si>
    <t>ADICION 1 Y PRORROGA 1 AL CONTRATO DE PRESTACION DE SERVICIOS QUE TIENE POR OBJETO "PRESTAR SUS SERVICIOS PROFESIONALES PARA REALIZAR ACTIVIDADES DE EVALUACIÓN, SEGUIMIENTO Y CONTROL A LA MOVILIZACIÓN, TRANSFORMACIÓN Y COMERCIALIZACIÓN DE PRODUCTOS DE LA FLORA, UTILIZADOS POR LAS INDUSTRIAS FORESTALES QUE ADELANTAN ACTIVIDADES EN LA JURISDICCIÓN DE LA SECRETARIA DISTRITAL DE AMBIENTE</t>
  </si>
  <si>
    <t>ADICION 1 Y PRORROGA 1 AL CONTRATO DE PRESTACION DE SERVICIOS QUE TIENE POR OBJETO "PRESTAR SUS SERVICIOS PROFESIONALES PARA APOYAR LAS ACTIVIDADES DE CONTROL A LAS EMPRESAS FORESTALES RELACIONADAS CON EL  APROVECHAMIENTO, CONSERVACION Y PROTECCION DE LA FLORA SILVESTRE.</t>
  </si>
  <si>
    <t>ADICION 1 Y PRORROGA 1 AL CONTRATO DE PRESTACION DE SERVICIOS QUE TIENE POR OBJETO "PRESTAR SUS SERVICIOS PROFESIONALES PARA REALIZAR LAS ACTUACIONES JURÍDICAS EN LOS PROCESOS DE CARÁCTER SANCIONATORIO Y PERMISIVO QUE LE SEAN ASIGNADOS PARA EL APROVECHAMIENTO, CONSERVACIÓN Y PROTECCIÓN DE LA FLORA Y FAUNA SILVESTRE</t>
  </si>
  <si>
    <t>ADICION 1 Y PRORROGA 1 AL CONTRATO DE PRESTACION DE SERVICIOS QUE TIENE POR OBJETO "PRESTAR SUS SERVICIOS PROFESIONALES PARA DESARROLLAR TODAS LAS ACTIVIDADES RELACIONADAS CON LA GESTIÓN Y OPERACIÓN DE LOS SISTEMAS DE INFORMACION OPERATIVOS EXISTENTES EN EL MARCO DEL PROYECTO 819: EVALUACION, CONTROL, SEGUIMIENTO Y CONSERVACION DE LA FLORA, FAUNA SILVESTRE Y ARBOLADO URBANO</t>
  </si>
  <si>
    <t>ADICION 1 Y PRORROGA 1 AL CONTRATO DE PRESTACION DE SERVICIOS QUE TIENE POR OBJETO "PRESTAR SUS SERVICIOS PARA APOYAR LAS ACTIVIDADES RELACIONADAS CON LA PLANEACION DE LAS ACCIONES TECNICAS Y JURIDICAS PARA EL APROVECHAMIENTO, CONSERVACION Y PROTECCION DE LA FLORA Y FAUNA SILVESTRE</t>
  </si>
  <si>
    <t>ADICION 1 Y PRORROGA 1 AL CONTRATO DE PRESTACION DE SERVICIOS QUE TIENE POR OBJETO "PRESTAR SUS SERVICIOS PROFESIONALES PARA REALIZAR ACTIVIDADES RELACIONADAS CON LA EVALUACIÓN, CONTROL Y SEGUIMIENTO AL MANEJO SILVICULTURAL DEL ARBOLADO URBANO DENTRO DE LA JURISDICCIÓN DE LA SECRETARÍA DISTRITAL DE AMBIENTE</t>
  </si>
  <si>
    <t>ADICION 1 Y PRORROGA 1 AL CONTRATO DE PRESTACION DE SERVICIOS QUE TIENE POR OBJETO "PRESTAR SUS SERVICIOS PARA APOYAR LAS ACTIVIDADES DE MANEJO Y SEGUIMIENTO DOCUMENTAL DE LA INFORMACION RELACIONADA CON EL APROVECHAMIENTO, CONSERVACION Y PROTECCION DE LA FLORA Y FAUNA SILVESTRE</t>
  </si>
  <si>
    <t>ADICION 1 Y PRORROGA 1 AL CONTRATO DE PRESTACION DE SERVICIOS QUE TIENE POR OBJETO "PRESTAR SUS SERVICIOS DE APOYO A LA GESTION PARA REALIZAR ACTIVIDADES RELACIONADAS  CON EL MANEJO Y ADMINISTRACION DE INFORMACION DE INDUSTRIAS FORESTALES EN EL DISTRITO CAPITAL.</t>
  </si>
  <si>
    <t>ADICION 1 Y PRORROGA 1 AL CONTRATO DE PRESTACION DE SERVICIOS QUE TIENE POR OBJETO "PRESTAR SUS SERVICIOS PROFESIONALES PARA REALIZAR ACTIVIDADES
RELACIONADAS CON LA EVALUACIÓN, CONTROL Y SEGUIMIENTO AL MANEJO SILVICULTURAL DEL
ARBOLADO URBANO DENTRO DE LA JURISDICCIÓN DE LA SECRETARÍA DISTRITAL DE AMBIENTE</t>
  </si>
  <si>
    <t>ADICION 1 Y PRORROGA 1 AL CONTRATO DE PRESTACION DE SERVICIOS QUE TIENE POR OBJETO "PRESTAR SUS SERVICIOS PROFESIONALES PARA ASISTIR  TÉCNICAMENTE A LA SECRETARIA DISTRITAL DE AMBIENTE EN EL RESCATE DE FAUNA SILVESTRE</t>
  </si>
  <si>
    <t>ADICION 1 Y PRORROGA 1 AL CONTRATO DE PRESTACION DE SERVICIOS QUE TIENE POR OBJETO "PRESTAR SUS SERVICIOS PROFESIONALES PARA ADELANTAR ACTIVIDADES DE CONTROL A LA TENENCIA, COMERCIALIZACION Y TRAFICO ILEGAL DE FAUNA SILVESTRE EN EL DISTRITO CAPITAL.</t>
  </si>
  <si>
    <t>ADICION 1 Y PRORROGA 1 AL CONTRATO DE PRESTACION DE SERVICIOS QUE TIENE POR OBJETO "PRESTAR SUS SERVICIOS PROFESIONALES PARA SUSTANCIAR LOS PROCESOS DE CARÁCTER SANCIONATORIO Y PERMISIVO, QUE LE SEAN ASIGNADOS, EN MATERIA DE EVALUACION, CONTROL, SEGUIMIENTO Y CONSERVACION DEL ARBOLADO URBANO."</t>
  </si>
  <si>
    <t>ADICION 1 Y PRORROGA 1 AL CONTRATO DE PRESTACION DE SERVICIOS QUE TIENE POR OBJETO "PRESTAR SUS SERVICIOS PROFESIONALES PARA ADELANTAR EL TRABAJO
DE CAMPO EN DESARROLLO DE LA EVALUACIÓN, SEGUIMIENTO Y CONTROL A LAS INDUSTRIAS
FORESTALES REGISTRADAS ANTE LA SECRETARIA DISTRITAL DE AMBIENTE DENTRO DEL MARCO
DEL PROYECTO 819</t>
  </si>
  <si>
    <t>ADICION 1 Y PRORROGA 1 AL CONTRATO DE PRESTACION DE SERVICIOS QUE TIENE POR OBJETO "PRESTAR SUS SERVICIOS PROFESIONALES PARA ADELANTAR ACTIVIDADES DE PREVENCION AL APROVECHAMIENTO ILEGAL DEL RECURSO FAUNA SILVESTRE EN EL DISTRITO CAPITAL.</t>
  </si>
  <si>
    <t>ADICION 1 Y PRORROGA 1 AL CONTRATO DE PRESTACION DE SERVICIOS QUE TIENE POR OBJETO "PRESTAR SUS SERVICIOS PROFESIONALES PARA REALIZAR LAS ACTUACIONES JURIDICAS EN LOS PROCESOS DE CARACTER SANCIONATORIO Y PERMISIVO QUE LE SEAN ASIGNADOS PARA EL APROVECHAMIENTO, CONSERVACION Y PROTECCION DE LA FLORA Y FAUNA SILVESTRE</t>
  </si>
  <si>
    <t>3-3-1-14-02-22-0961-211</t>
  </si>
  <si>
    <t>CONSTRUCCIÓN Y ADECUACIÓN DE LA CASA ECOLOGICA DE LOS ANIMALES</t>
  </si>
  <si>
    <t>REALIZAR SEGUIMIENTO A 2,890 EQUINOS DADOS EN ADOPCIÓN</t>
  </si>
  <si>
    <t>03 RECURSO HUMANO</t>
  </si>
  <si>
    <t>0342 PERSONAL CONTRATADO PARA EJECUTAR LAS ACTUACIONES DE EVALUACIÓN, CONTROL, SEGUIMIENTO AMBIENTAL A LA FAUNA DOMÉSTICA.</t>
  </si>
  <si>
    <t>80101504</t>
  </si>
  <si>
    <t>PRESTAR SUS SERVICIOS PROFESIONALES PARA ACOMPAÑAR Y ORIENTAR TÉCNICAMENTE EL CUMPLIMIENTO DE LAS ACCIONES NECESARIAS CON EL PROGRAMA DE SUSTITUCIÓN DE VEHÍCULOS DE TRACCIÓN ANIMAL Y FAUNA DOMESTICA.</t>
  </si>
  <si>
    <t>PRESTAR SUS SERVICIOS PROFESIONALES PARA APOYAR LAS ACTIVIDADES RELACIONADAS CON DEL PROGRAMA DE SUSTITUCIÓN DE VEHÍCULOS DE TRACCIÓN ANIMAL Y FAUNA DOMESTICA, EN CUMPLIMIENTO DE LAS COMPETENCIAS ASIGNADAS A LA SECRETARIA DISTRITAL DE AMBIENTE.</t>
  </si>
  <si>
    <t>PRESTAR SUS SERVICIOS PROFESIONALES PARA APOYAR LAS ACTIVIDADES RELACIONADAS CON EL SEGUIMIENTO A LA ADOPCIÓN DE EQUINOS, EN CUMPLIMIENTO DE LAS COMPETENCIAS ASIGNADAS A LA SECRETARIA DISTRITAL DE AMBIENTE.</t>
  </si>
  <si>
    <t>POLÍTICA PÚBLICA DE BIENESTAR ANIMAL</t>
  </si>
  <si>
    <t>IMPLEMENTAR 100% LA POLÍTICA PÚBLICA DE PROTECCIÓN Y BIENESTAR ANIMAL PARA EL DISTRITO CAPITAL.</t>
  </si>
  <si>
    <t>PRESTAR SUS SERVICIOS PROFESIONALES PARA APOYAR LA ESTRUCTURACIÓN DEL DOCUMENTO BASE SOBRE LA POLÍTICA PUBLICA DISTRITAL DE PROTECCIÓN Y BIENESTAR ANIMAL.</t>
  </si>
  <si>
    <t>PRESTAR SUS SERVICIOS PROFESIONALES PARA APOYAR LA ELABORACIÓN DEL DOCUMENTO TÉCNICO-JURÍDICO DE LA POLÍTICA PÚBLICA DISTRITAL DE PROTECCIÓN Y BIENESTAR ANIMAL.</t>
  </si>
  <si>
    <t>PRESTAR SUS SERVICIOS PROFESIONALES PARA IMPLEMENTAR LAS BASES DE DATOS QUE RECOPILARAN LA INFORMACIÓN SOBRE EL SEGUIMIENTO A LOS EQUINOS DADOS EN ADOPCIÓN DE ACUERDO CON LAS COMPETENCIAS DE LA SDA.</t>
  </si>
  <si>
    <t>ATENCIÓN INTEGRAL A EQUINOS</t>
  </si>
  <si>
    <t>ATENCIÓN INTEGRAL 100% DE LOS EQUINOS ENTREGADOS A LA SDA, DESDE SU RECEPCIÓN HASTA SU DISPOSICIÓN FINAL</t>
  </si>
  <si>
    <t>0521 ADQUISICIÓN DE EQUIPOS, MATERIALES, SUMINISTROS, SERVICIOS Y/O PRODUCCIÓN DE MATERIAL TÉCNICO E INFORMACIÓN PARA LA GESTIÓN Y CONTROL AMBIENTAL</t>
  </si>
  <si>
    <t>ADICIÓN 1 AL CONTRATO DE PRESTACION DE SERVICIOS NO 1365 CUYO OBJETO ES ¿REALIZAR EL SEGUIMIENTO DE LOS EQUINOS ENTREGADOS EN ADOPCIÓN DE CONFORMIDAD CON EL PROGRAMA DE SUSTITUCIÓN DE VEHÍCULOS DE TRACCIÓN ANIMAL ¿ VTA, VERIFICADOS POR LA UNIVERSIDAD DE CIENCIAS APLICADAS Y AMBIENTALES - UDCA¿</t>
  </si>
  <si>
    <t>ADICION Y PRORROGA NO.1 AL CONTRATO INTERADMINISTRATIVO NO. 1308 CUYO OBJETO ES "REALIZAR EL SEGUIMIENTO DE LOS EQUINOS ENTREGADOS EN ADOPCION DE CONFORMIDAD CON EL PROGRAMA DE SUSTITUCION DE VEHICULOS DE TRACCION ANIMAL - VTA, VERIFICADOS POR LA UNIVERSIDAD NACIONAL DE COLOMBIA"</t>
  </si>
  <si>
    <t>CONSTRUIR Y ADECUAR 100% LA CASA ECOLÓGICA DE LOS ANIMALES</t>
  </si>
  <si>
    <t>01-CONSTRUCCION, ADECUACION Y  AMPLIACION DE  INFRAESTRUCTURA PROPIA  DEL SECTOR</t>
  </si>
  <si>
    <t>72121400</t>
  </si>
  <si>
    <t>ADICION NO. 1 AL CONTRATO DE OBRA 1442 DE 2013 CUYO OBJETO ES "REALIZAR EL CERRAMIENTO PERIMETRAL, LA CONSTRUCCION E INSTALACION DE UNA VALLA DE ANUNCIO DE PROYECTO Y LA CONSTRUCCION E INSTALACION DEL PORTON DE ACCESO AL LOTE DONDE SE CONSTRUIRA LA CASA ECOLOGICA DE LOS ANIMALES - CEA"</t>
  </si>
  <si>
    <t>"ADELANTAR LA INTERVENTORIA TECNICA, ADMINISTRATIVA Y FINANCIERA AL CONTRATO CUYO OBJETO ES: ELABORAR LOS ESTUDIOS Y DISEÑOS PARA LA CONSTRUCCION DEL CENTRO ECOLOGICO DISTRITAL DE PROTECCION Y BIENESTAR ANIMAL - CASA ECOLOGICA DE LOS ANIMALES"</t>
  </si>
  <si>
    <t>PRESTAR EL SERVICIO DE ATENCIÓN INTEGRAL A LOS EQUINOS REMITIDOS POR LA SECRETARIA DISTRITAL DE AMBIENTE.</t>
  </si>
  <si>
    <t>PRESTAR SUS SERVICIOS PROFESIONALES PARA APOYAR LA ELABORACION E IMPLEMENTACION DE LA POLITICA PUBLICA DE PROTECCION Y BIENESTAR ANIMAL Y A LA GESTION INTEGRAL A LA FAUNA DOMESTICA EN EL DISTRITO CAPITAL</t>
  </si>
  <si>
    <t xml:space="preserve">PRESTAR SUS SERVICIOS PROFESIONALES PARA ORIENTAR LA CONSTRUCCION Y ADOPCION DE LA POLITICA PUBLICA DISTRITAL DE PROTECCION Y BIENESTAR ANIMAL EN EL DISTRITO CAPITAL </t>
  </si>
  <si>
    <t xml:space="preserve">“PRESTAR SUS SERVICIOS PROFESIONALES PARA REALIZAR ACTIVIDADES RELACIONADAS CON LA ADMINSTRACIÓN  DE LA INFORMACION RECIBIDA Y/O REMITIDA EN EL DESARROLLO DE LAS COMPETENCIAS DE LA SDA EN EL TEMA DE ANIMALES DOMÉSTICOS.” </t>
  </si>
  <si>
    <t>60105409</t>
  </si>
  <si>
    <t>CAMPAÑAS DE SENSIBILIZACIÓN Y EDUCACIÓN (FOROS LANZAMIENTO POLITICA PUBLICA)</t>
  </si>
  <si>
    <t>PRESTAR SUS SERVICIOS PROFESIONALES PARA LA FORMULACIÓN Y GESTIÓN DE PROYECTOS PARA LA FINANCIACIÓN NACIONAL O INTERNACIONAL DE LA CONSTRUCCIÓN, ADECUACIÓN Y EQUIPAMIENTO DEL CENTRO ECOLÓGICO DISTRITAL DE PROTECCIÓN Y BIENESTAR ANIMAL</t>
  </si>
  <si>
    <t xml:space="preserve">AVANCE PRESUPUESTAL AUTORIZACION VALLA PUBLICITARIA </t>
  </si>
  <si>
    <t>PRESTAR SUS SERVICIOS PROFESIONALES PARA APOYAR LA IMPLEMENTACION DEL PLAN DE ACCION DE LA POLÍTICA PUBLICA DISTRITAL DE PROTECCIÓN Y BIENESTAR ANIMAL.</t>
  </si>
  <si>
    <t>3-3-1-14-02-17-0131-182</t>
  </si>
  <si>
    <t>IMPLEMENTACIÓN DE LA POLÍTICA PUBLICA DISTRITAL DE EDUCACIÓN AMBIENTAL</t>
  </si>
  <si>
    <t>INVOLUCRAR 200,000 HABITANTES EN ESTRATEGIAS DE EDUCACIÓN  AMBIENTAL EN LOS ESPACIOS ADMINISTRADOS POR LA SECRETARÍA DISTRITAL DE AMBIENTE</t>
  </si>
  <si>
    <t>01-  DIVULGACIÓN, ASISTENCIA TÉCNICA Y CAPACITACIÓN DE LA POBLACIÓN</t>
  </si>
  <si>
    <t>0276-PERSONAL CONTRATADO PARA LA GESTIÓN AMBIENTAL Y ESTRATEGIA PARTICIPATIVA LOCAL Y TERRITORIAL</t>
  </si>
  <si>
    <t xml:space="preserve">DESARROLLAR LAS ACTIVIDADES Y ACCIONES PEDAGÓGICAS PROGRAMADAS EN EL AULA
AMBIENTAL ADMINISTRADA POR LA SDA, PARA DAR CUMPLIMIENTO A LA ESTRATEGIA DE 
EDUCACIÓN AMBIENTAL
</t>
  </si>
  <si>
    <t xml:space="preserve">CONTRATACIÓN DIRECTA </t>
  </si>
  <si>
    <t>12-OTROS DISTRITO</t>
  </si>
  <si>
    <t xml:space="preserve">ADICIÓN Y PRORROGA N° 1 AL CONTRATO DE PRESTACIÓN DE SERVICIOS DE APOYO A LA GESTIÓN N° 191 DE 2013 SUSCRITO ENTRE LA SECRETARIA DISTRITAL DE AMBIENTE Y ÁNGEL HUMBERTO
MEDELLÍN GUTIÉRREZ, CUYO OBJETO ES: DESARROLLAR LAS ACTIVIDADES Y ACCIONES PEDAGÓGICAS PROGRAMADAS EN EL AULA AMBIENTAL ADMINISTRADA POR LA SDA, PARA DAR
CUMPLIMIENTO A LA ESTRATEGIA DE EDUCACIÓN AMBIENTAL
</t>
  </si>
  <si>
    <t xml:space="preserve">ADICIÓN Y PRORROGA N° 1 AL CONTRATO DE PRESTACIÓN DE SERVICIOS DE APOYO A LA GESTIÓN
N° 223 DE 2013 SUSCRITO ENTRE LA SECRETARIA DISTRITAL DE AMBIENTE Y ALIX ADRIANA SUAREZ
TAMARA, CUYO OBJETO ES: DESARROLLAR LAS ACTIVIDADES Y ACCIONES PEDAGÓGICAS
PROGRAMADAS EN EL AULA AMBIENTAL ADMINISTRADA POR LA SDA, PARA DAR CUMPLIMIENTO A
LA ESTRATEGIA DE EDUCACIÓN AMBIENTAL.
</t>
  </si>
  <si>
    <t xml:space="preserve">ADICIÓN Y PRORROGA N° 1 AL CONTRATO DE PRESTACIÓN DE SERVICIOS DE APOYO A LA GESTIÓN
N° 315 DE 2013 SUSCRITO ENTRE LA SECRETARIA DISTRITAL DE AMBIENTE Y FABIO VARGAS
CRISTANCHO, CUYO OBJETO ES: DESARROLLAR LAS ACTIVIDADES Y ACCIONES PEDAGÓGICAS
PROGRAMADAS EN EL AULA AMBIENTAL ADMINISTRADA POR LA SDA, PARA DAR CUMPLIMIENTO A
LA ESTRATEGIA DE EDUCACIÓN AMBIENTAL.
</t>
  </si>
  <si>
    <t xml:space="preserve">ADICIÓN Y PRORROGA N° 1 AL CONTRATO DE PRESTACIÓN DE SERVICIOS DE APOYO A LA GESTIÓN
N° 329 DE 2013 SUSCRITO ENTRE LA SECRETARIA DISTRITAL DE AMBIENTE Y LUZ BELSY
FERNÁNDEZ FUENTES, CUYO OBJETO ES: DESARROLLAR LAS ACTIVIDADES Y ACCIONES
PEDAGÓGICAS PROGRAMADAS EN EL AULA AMBIENTAL ADMINISTRADA POR LA SDA, PARA DAR
CUMPLIMIENTO A LA ESTRATEGIA DE EDUCACIÓN AMBIENTAL.
</t>
  </si>
  <si>
    <t xml:space="preserve">ADICIÓN Y PRORROGA N° 1 AL CONTRATO DE PRESTACIÓN DE SERVICIOS DE APOYO A LA GESTIÓN
N° 331 DE 2013 SUSCRITO ENTRE LA SECRETARIA DISTRITAL DE AMBIENTE Y JONATHAN ANDREY
VILLALOBOS PÉREZ, CUYO OBJETO ES: DESARROLLAR LAS ACTIVIDADES Y ACCIONES
PEDAGÓGICAS PROGRAMADAS EN EL AULA AMBIENTAL ADMINISTRADA POR LA SDA, PARA DAR
CUMPLIMIENTO A LA ESTRATEGIA DE EDUCACIÓN AMBIENTAL.
</t>
  </si>
  <si>
    <t xml:space="preserve">AADICIÓN Y PRORROGA N° 1 AL CONTRATO DE PRESTACIÓN DE SERVICIOS DE APOYO A LA GESTIÓN
N° 354 DE 2013 SUSCRITO ENTRE LA SECRETARIA DISTRITAL DE AMBIENTE Y LUPITA ULLOA ROJAS,
CUYO OBJETO ES: DESARROLLAR LAS ACTIVIDADES Y ACCIONES PEDAGÓGICAS PROGRAMADAS
EN EL AULA AMBIENTAL ADMINISTRADA POR LA SDA, PARA DAR CUMPLIMIENTO A LA ESTRATEGIA
DE EDUCACIÓN AMBIENTAL.
</t>
  </si>
  <si>
    <t xml:space="preserve">ADICIÓN Y PRORROGA N° 1 AL CONTRATO DE PRESTACIÓN DE SERVICIOS DE APOYO A LA GESTIÓN
N° 355 DE 2013 SUSCRITO ENTRE LA SECRETARIA DISTRITAL DE AMBIENTE Y LEONARDO
GUILLERMO GARCÍA MARTÍNEZ, CUYO OBJETO ES: DESARROLLAR LAS ACTIVIDADES Y ACCIONES
PEDAGÓGICAS PROGRAMADAS EN EL AULA AMBIENTAL ADMINISTRADA POR LA SDA, PARA DAR
CUMPLIMIENTO A LA ESTRATEGIA DE EDUCACIÓN AMBIENTAL
</t>
  </si>
  <si>
    <t xml:space="preserve">ADICIÓN Y PRORROGA N° 1 AL CONTRATO DE PRESTACIÓN DE SERVICIOS DE APOYO A LA GESTIÓN
N° 392 DE 2013 SUSCRITO ENTRE LA SECRETARIA DISTRITAL DE AMBIENTE Y DAVID STEVEN
ACOSTA, CUYO OBJETO ES: DESARROLLAR LAS ACTIVIDADES Y ACCIONES PEDAGÓGICAS
PROGRAMADAS EN EL AULA AMBIENTAL ADMINISTRADA POR LA SDA, PARA DAR CUMPLIMIENTO A
LA ESTRATEGIA DE EDUCACIÓN AMBIENTAL
</t>
  </si>
  <si>
    <t xml:space="preserve">ADICIÓN Y PRORROGA N° 1 AL CONTRATO DE PRESTACIÓN DE SERVICIOS DE APOYO A LA GESTIÓN
N° 400 DE 2013 SUSCRITO ENTRE LA SECRETARIA DISTRITAL DE AMBIENTE Y HELBER FABIÁN
RINCÓN GALINDO, CUYO OBJETO ES: DESARROLLAR LAS ACTIVIDADES Y ACCIONES PEDAGÓGICAS
PROGRAMADAS EN EL AULA AMBIENTAL ADMINISTRADA POR LA SDA, PARA DAR CUMPLIMIENTO A
LA ESTRATEGIA DE EDUCACIÓN AMBIENTAL.
</t>
  </si>
  <si>
    <t xml:space="preserve">ADICIÓN Y PRORROGA N° 1 AL CONTRATO DE PRESTACIÓN DE SERVICIOS DE APOYO A LA GESTIÓN
N° 536 DE 2013 SUSCRITO ENTRE LA SECRETARIA DISTRITAL DE AMBIENTE Y WILSON OCORO
RIASCOS, CUYO OBJETO ES: DESARROLLAR LAS ACTIVIDADES Y ACCIONES PEDAGÓGICAS
PROGRAMADAS EN EL AULA AMBIENTAL ADMINISTRADA POR LA SDA, PARA DAR CUMPLIMIENTO A
LA ESTRATEGIA DE EDUCACIÓN AMBIENTAL.
</t>
  </si>
  <si>
    <t xml:space="preserve">ADICIÓN Y PRORROGA N° 1 AL CONTRATO DE PRESTACIÓN DE SERVICIOS DE APOYO A LA GESTIÓN
N° 204 DE 2013 SUSCRITO ENTRE LA SECRETARIA DISTRITAL DE AMBIENTE Y LUIS ALFONSO
PERILLA, CUYO OBJETO ES: EJECUTAR ACCIONES PEDAGÓGICAS Y PROCESOS DE FORMACIÓN EN
DESARROLLO DE LA ESTRATEGIA DE AULAS AMBIENTALES PREVISTA EN LA POLÍTICA PÚBLICA
DISTRITAL DE EDUCACIÓN AMBIENTAL.
</t>
  </si>
  <si>
    <t xml:space="preserve">ADICIÓN Y PRORROGA N° 1 AL CONTRATO DE PRESTACIÓN DE SERVICIOS DE APOYO A LA GESTIÓN
N° 232 DE 2013 SUSCRITO ENTRE LA SECRETARIA DISTRITAL DE AMBIENTE Y PAOLA ANDREA
HEREDIA MARTIN, CUYO OBJETO ES: EJECUTAR ACCIONES PEDAGÓGICAS Y PROCESOS DE
FORMACIÓN EN DESARROLLO DE LA ESTRATEGIA DE AULAS AMBIENTALES PREVISTA EN LA
POLÍTICA PÚBLICA DISTRITAL DE EDUCACIÓN AMBIENTAL
</t>
  </si>
  <si>
    <t xml:space="preserve">ADICIÓN Y PRORROGA N° 1 AL CONTRATO DE PRESTACIÓN DE SERVICIOS DE APOYO A LA GESTIÓN
N° 261 DE 2013 SUSCRITO ENTRE LA SECRETARIA DISTRITAL DE AMBIENTE Y NATALIA CRUZ
MURILLO, CUYO OBJETO ES: EJECUTAR ACCIONES PEDAGÓGICAS Y PROCESOS DE FORMACIÓN
EN DESARROLLO DE LA ESTRATEGIA DE AULAS AMBIENTALES PREVISTA EN LA POLÍTICA PÚBLICA
DISTRITAL DE EDUCACIÓN AMBIENTAL.
</t>
  </si>
  <si>
    <t xml:space="preserve">ADICIÓN Y PRORROGA N° 1 AL CONTRATO DE PRESTACIÓN DE SERVICIOS DE APOYO A LA GESTIÓN
N° 267 DE 2013 SUSCRITO ENTRE LA SECRETARIA DISTRITAL DE AMBIENTE Y RUTH ARÉVALO
SALAZAR, CUYO OBJETO ES: EJECUTAR ACCIONES PEDAGÓGICAS Y PROCESOS DE FORMACIÓN
EN DESARROLLO DE LA ESTRATEGIA DE AULAS AMBIENTALES PREVISTA EN LA POLÍTICA PÚBLICA
DISTRITAL DE EDUCACIÓN AMBIENTAL.
</t>
  </si>
  <si>
    <t xml:space="preserve">ADICIÓN Y PRORROGA N° 1 AL CONTRATO DE PRESTACIÓN DE SERVICIOS DE APOYO A LA GESTIÓN
N° 312 DE 2013 SUSCRITO ENTRE LA SECRETARIA DISTRITAL DE AMBIENTE Y LUZ MARCELA
CORREAL LOZANO, CUYO OBJETO ES: EJECUTAR ACCIONES PEDAGÓGICAS Y PROCESOS DE
FORMACIÓN EN DESARROLLO DE LA ESTRATEGIA DE AULAS AMBIENTALES PREVISTA EN LA
POLÍTICA PÚBLICA DISTRITAL DE EDUCACIÓN AMBIENTAL
</t>
  </si>
  <si>
    <t>ADICIÓN Y PRORROGA N° 1 AL CONTRATO DE PRESTACIÓN DE SERVICIOS DE APOYO A LA GESTIÓN
N° 555 DE 2013 SUSCRITO ENTRE LA SECRETARIA DISTRITAL DE AMBIENTE Y LIGIA AMPARO CALVO
ROA, CUYO OBJETO ES: EJECUTAR ACCIONES PEDAGÓGICAS Y PROCESOS DE FORMACIÓN EN
DESARROLLO DE LA ESTRATEGIA DE AULAS AMBIENTALES PREVISTA EN LA POLÍTICA PÚBLICA
DISTRITAL DE EDUCACIÓN AMBIENTAL</t>
  </si>
  <si>
    <t xml:space="preserve">
ADICIÓN Y PRORROGA N° 1 AL CONTRATO DE PRESTACIÓN DE SERVICIOS DE APOYO A LA GESTIÓN
N° 388 DE 2013 SUSCRITO ENTRE LA SECRETARIA DISTRITAL DE AMBIENTE Y WILLINGTON ROCHA
LEÓN, CUYO OBJETO ES: EJECUTAR ACCIONES PEDAGÓGICAS Y PROCESOS DE FORMACIÓN EN
DESARROLLO DE LA ESTRATEGIA DE AULAS AMBIENTALES PREVISTA EN LA POLÍTICA PÚBLICA
DISTRITAL DE EDUCACIÓN AMBIENTAL
</t>
  </si>
  <si>
    <t xml:space="preserve">EJECUTAR ACCIONES PEDAGÓGICAS Y PROCESOS DE FORMACIÓN EN DESARROLLO DE LA
ESTRATEGIA DE AULAS AMBIENTALES PREVISTA EN LA POLÍTICA PÚBLICA DISTRITAL DE
EDUCACIÓN AMBIENTAL
</t>
  </si>
  <si>
    <t>ADICIÓN Y PRORROGA NO. 01 AL CONTRATO DE PRESTACIÓN DE SERVICIOS PROFESIONALES NO. 243 DE 2013,  CUYO OBJETO ES: REALIZAR LA PLANEACION Y EJECUCIÓN DE ACTIVIDADES EDUCATIVAS EN EL AULA AMBIENTAL ADMINISTRADA POR LA SDA</t>
  </si>
  <si>
    <t xml:space="preserve">ADICIÓN Y PRORROGA AL CONTRATO DE PRESTACIÓN DE SERVICIOS PROFESIONALES N° 252 DE
2013 SUSCRITO ENTRE LA SECRETARIA DISTRITAL DE AMBIENTE Y MARTHA YANETH RODRÍGUEZ
LEIVA (CEDENTE)  CARMENZA EUGENIA DUQUE ECHEVERRI (CESIONARIO), CUYO OBJETO ES:
REALIZAR LA PLANEACIÓN Y EJECUCIÓN DE ACTIVIDADES EDUCATIVAS EN EL AULA AMBIENTAL
ADMINISTRADA POR LA SDA
</t>
  </si>
  <si>
    <t xml:space="preserve">AADICIÓN Y PRORROGA AL CONTRATO DE PRESTACIÓN DE SERVICIOS PROFESIONALES N° 255 DE
2013 SUSCRITO ENTRE LA SECRETARIA DISTRITAL DE AMBIENTE Y LINA MARÍA CÁRDENAS
HERNÁNDEZ, CUYO OBJETO ES: REALIZAR LA PLANEACIÓN Y EJECUCIÓN DE ACTIVIDADES
EDUCATIVAS EN EL AULA AMBIENTAL ADMINISTRADA POR LA SDA
</t>
  </si>
  <si>
    <t xml:space="preserve">ADICIÓN Y PRORROGA AL CONTRATO DE PRESTACIÓN DE SERVICIOS PROFESIONALES N° 306 DE
2013 SUSCRITO ENTRE LA SECRETARIA DISTRITAL DE AMBIENTE Y JULLY DANITZA CASTAÑO
ANDRADE, CUYO OBJETO ES: REALIZAR LA PLANEACIÓN Y EJECUCIÓN DE ACTIVIDADES
EDUCATIVAS EN EL AULA AMBIENTAL ADMINISTRADA POR LA SDA.
</t>
  </si>
  <si>
    <t>REALIZAR ACCIONES QUE PERMITAN VISIBILIZAR LA DIVERSIDAD ÉTNICA EN LOS PROCESOS DE FORMACIÓN ADELANTADOS EN LOS ESPACIOS Y ESCENARIOS DONDE HACE PRESENCIA LA SDA.</t>
  </si>
  <si>
    <t>CONTRATAR EL SUMINISTRO DE MATERIAL IMPRESO, DIVULGATIVO, EDITORIAL Y PIEZAS DE COMUNICACIÓN INSTITUCIONALES REQUERIDAS POR LA SECRETARÍA DISTRITAL DE AMBIENTE, PARA SOCIALIZAR Y DIVULGAR A LA CIUDADANÍA, INFORMACIÓN RELACIONADA CON LOS PROGRAMAS, PLANES, EVENTOS, TRÁMITES Y PROYECTOS LIDERADOS POR LA AUTORIDAD AMBIENTAL EN EL DISTRITO CAPITAL</t>
  </si>
  <si>
    <t>SELECCIÓN  ABREVIADA</t>
  </si>
  <si>
    <t xml:space="preserve"> REALIZAR LA PLANEACIÓN Y EJECUCIÓN DE ACTIVIDADES
EDUCATIVAS EN EL AULA AMBIENTAL ADMINISTRADA POR LA SDA
</t>
  </si>
  <si>
    <t>INVOLUCRAR 1,000,000 HABITANTES EN ESTRATEGIAS DE EDUCACIÓN AMBIENTAL EN LAS LOCALIDADES DEL DISTRITO CAPITAL.</t>
  </si>
  <si>
    <t>ADICIÓN Y PRORROGA N° 1 AL CONTRATO DE PRESTACIÓN DE SERVICIOS PROFESIONALES N° 186 DE 2013 SUSCRITO ENTRE LA SECRETARIA DISTRITAL DE AMBIENTE Y XIOMARA ZULUAGA CALDERÓN, CUYO OBJETO ES: EJECUTAR LAS ACCIONES PEDAGÓGICAS Y LOS PROCESOS DE FORMACIÓN AMBIENTAL LIDERADOS POR LA SDA</t>
  </si>
  <si>
    <t xml:space="preserve">ADICIÓN Y PRORROGA N° 1 AL CONTRATO DE PRESTACIÓN DE SERVICIOS PROFESIONALES N° 196
DE 2013 SUSCRITO ENTRE LA SECRETARIA DISTRITAL DE AMBIENTE Y ROSA ÁNGELA SALAMANCA
CAMARGO, CUYO OBJETO ES: ARTICULAR LA GESTIÓN INTERINSTITUCIONAL DE LA SECRETARÍA
DISTRITAL DE AMBIENTE EN EL MARCO DE LA COMISIÓN INTERSECTORIAL DE EDUCACIÓN
AMBIENTAL Y EJECUTAR LAS ACCIONES REQUERIDAS PARA EL CUMPLIMIENTO DE LAS METAS
ESTABLECIDAS EN EL PROYECTO 131.
</t>
  </si>
  <si>
    <t>ADICIÓN Y PRORROGA NO. 01 AL CONTRATO DE PRESTACIÓN DE SERVICIOS PROFESIONALES NO. 189 DE 2013, CELEBRADO ENTRE LA SECRETARÍA DISTRITAL DE AMBIENTE Y LUZ CATALINA ROMERO RODRÍGUEZ (CEDENTE) - EDNA PATRICIA SINISTERRA BONILLA (CESIONARIA), CUYO OBJETO ES: EJECUTAR LAS ACCIONES PEDAGÓGICAS Y LOS PROCESOS DE FORMACIÓN AMBIENTAL LIDERADOS POR LA SDA.</t>
  </si>
  <si>
    <t xml:space="preserve">ADICIÓN Y PRORROGA N° 1 AL CONTRATO DE PRESTACIÓN DE SERVICIOS PROFESIONALES N° 240
DE 2013 SUSCRITO ENTRE LA SECRETARIA DISTRITAL DE AMBIENTE Y SANDRA LILIANA ARDILA
GONZÁLEZ, CUYO OBJETO ES: EJECUTAR LAS ACCIONES PEDAGÓGICAS Y LOS PROCESOS DE
FORMACIÓN AMBIENTAL LIDERADOS POR LA SDA
</t>
  </si>
  <si>
    <t xml:space="preserve">ADICIÓN Y PRORROGA N° 1 AL CONTRATO DE PRESTACIÓN DE SERVICIOS PROFESIONALES N° 280
DE 2013 SUSCRITO ENTRE LA SECRETARIA DISTRITAL DE AMBIENTE Y JUANA MARÍA PARRA
PATARROYO, CUYO OBJETO ES: EJECUTAR LAS ACCIONES PEDAGÓGICAS Y LOS PROCESOS DE
FORMACIÓN AMBIENTAL LIDERADOS POR LA SDA
</t>
  </si>
  <si>
    <t>ADICIÓN Y PRORROGA NO. 01 AL CONTRATO DE PRESTACIÓN DE SERVICIOS PROFESIONALES NO. 285 DE 2013, CELEBRADO ENTRE LA SECRETARÍA DISTRITAL DE AMBIENTE Y HELLEN ANDREA RIOS ALVAREZ (CEDENTE) - LEIDY JOHANNA BUSTAMANTE BOLÍVAR (CESIONARIA), CUYO OBJETO ES: EJECUTAR LAS ACCIONES PEDAGÓGICAS Y LOS PROCESOS DE FORMACIÓN AMBIENTAL LIDERADOS POR LA SDA.</t>
  </si>
  <si>
    <t>EJECUTAR LAS ACCIONES PEDAGÓGICAS Y LOS PROCESOS DE FORMACIÓN AMBIENTAL LIDERADOS POR LA SDA</t>
  </si>
  <si>
    <t>REALIZAR ACCIONES DE GESTIÓN, DINAMIZACIÓN E IMPLEMENTACIÓN DE LAS ACTIVIDADES REQUERIDAS PARA EL DESARROLLO DE LAS ACCIONES PEDAGÓGICAS Y PROCESOS DE FORMACIÓN AMBIENTAL LIDERADOS POR LA SDA</t>
  </si>
  <si>
    <t>APOYAR LAS ACCIONES DE GESTIÓN, DINAMIZACIÓN E IMPLEMENTACIÓN DE LAS ACTIVIDADES REQUERIDAS PARA EL DESARROLLO DE LAS ACCIONES PEDAGÓGICAS Y PROCESOS DE FORMACIÓN AMBIENTAL LIDERADOS POR LA SDA</t>
  </si>
  <si>
    <t>LLEVAR A CABO LA PLANEACIÓN Y EJECUCIÓN DE ACTIVIDADES RELACIONADAS A CAMINATAS ECOLÓGICAS, EN EL MARCO DE LA POLÍTICA PÚBLICA DISTRITAL DE EDUCACIÓN AMBIENTAL</t>
  </si>
  <si>
    <t xml:space="preserve">ADICIÓN Y PRORROGA N° 1 AL CONTRATO DE PRESTACIÓN DE SERVICIOS DE APOYO A LA GESTIÓN
N° 193 DE 2013 SUSCRITO ENTRE LA SECRETARIA DISTRITAL DE AMBIENTE Y ESPERANZA OVALLE
MASMELA, CUYO OBJETO ES: REALIZAR ACCIONES PEDAGÓGICAS Y PROCESOS DE FORMACIÓN
PARA LA IMPLEMENTACIÓN DE LAS ESTRATEGIAS DE EDUCACIÓN AMBIENTAL, EN LAS
LOCALIDADES DEL DISTRITO CAPITAL
</t>
  </si>
  <si>
    <t xml:space="preserve">ADICIÓN Y PRORROGA N° 1 AL CONTRATO DE PRESTACIÓN DE SERVICIOS DE APOYO A LA GESTIÓN
N° 262 DE 2013 SUSCRITO ENTRE LA SECRETARIA DISTRITAL DE AMBIENTE Y MARIO ALFONSO
GUERRA ESCOBAR, CUYO OBJETO ES: REALIZAR ACCIONES PEDAGÓGICAS Y PROCESOS DE
FORMACIÓN PARA LA IMPLEMENTACIÓN DE LAS ESTRATEGIAS DE EDUCACIÓN AMBIENTAL, EN LAS
LOCALIDADES DEL DISTRITO CAPITAL
</t>
  </si>
  <si>
    <t>ADICIÓN Y PRORROGA NO. 1 AL CONTRATO DE PRESTACIÓN DE SERVICIOS DE APOYO A LA GESTIÓN NO. 298 DE 2013, CELEBRADO ENTRE LA SECRETARIA DISTRITAL DE AMBIENTE Y LIZETH CECILIA MENDEZ MOTAVITA, CUYO OBJETO ES: REALIZAR  ACCIONES PEDAGÓGICAS Y PROCESOS DE FORMACIÓN PARA LA IMPLEMENTACIÓN DE LAS ESTRATEGIAS DE EDUCACIÓN AMBIENTAL,  EN LAS LOCALIDADES DEL DISTRITO CAPITAL.</t>
  </si>
  <si>
    <t>REALIZAR ACTIVIDADES Y ACCIONES PEDAGÓGICAS, PARA EL DESARROLLO DE LA ESTRATEGIA DE AULAS AMBIENTALES, EN LAS DIFERENTES LOCALIDADES DEL DISTRITO CAPITAL.</t>
  </si>
  <si>
    <t xml:space="preserve">ADICIÓN Y PRORROGA N° 1 AL CONTRATO DE PRESTACIÓN DE SERVICIOS DE APOYO A LA GESTIÓN
N° 308 DE 2013 SUSCRITO ENTRE LA SECRETARIA DISTRITAL DE AMBIENTE Y ANGIE CAROLINA
PEREZ MOYA, CUYO OBJETO ES: REALIZAR ACCIONES PEDAGÓGICAS Y PROCESOS DE FORMACIÓN
</t>
  </si>
  <si>
    <t>APOYAR LA REALIZACIÓN DE GESTIÓN, DINAMIZACIÓN E IMPLEMENTACIÓN DE LAS ACTIVIDADES REQUERIDAS PARA EL DESARROLLO DE LAS ACCIONES PEDAGÓGICAS Y PROCESOS DE FORMACIÓN AMBIENTAL LIDERADOS POR LA SDA.</t>
  </si>
  <si>
    <t>PRESTAR SUS SERVICIOS PROFESIONALES, EN LA PLANEACIÓN Y EJECUCIÓN DE ACCIONES, PARA LA IMPLEMENTACIÓN DE LAS ESTRATEGIAS DE EDUCACIÓN AMBIENTAL (PRAU Y PROCEDA).</t>
  </si>
  <si>
    <t>ADICIÓN Y PRÓRROGA NO. 01 AL CONTRATO DE PRESTACIÓN DE SERVICIOS ARTÍSTICOS NO. 899 DE 2013, CELEBRADO ENTRE LA SECRETARIA DISTRITAL DE AMBIENTE Y MARIO ANDRES MUÑOZ ONOFRE, CUYO OBJETO ES: PRESTAR LOS SERVICIOS ARTÍSTICOS EN LOS ENCUENTROS DEL AULA AMBIENTAL ITINERANTE, DE ACUERDO A LA ESTRATEGIA DE EDUCACIÓN AMBIENTAL DE LA SDA.</t>
  </si>
  <si>
    <t>ADICIÓN Y PRÓRROGA NO. 01 AL CONTRATO DE PRESTACIÓN DE SERVICIOS ARTÍSTICOS NO. 901  DE 2013, CELEBRADO ENTRE LA SECRETARIA DISTRITAL DE AMBIENTE Y HECTOR VICENTE BUITRAGO BUITRAGO, CUYO OBJETO ES: PRESTAR LOS SERVICIOS ARTÍSTICOS EN LOS ENCUENTROS DEL AULA AMBIENTAL ITINERANTE, DE ACUERDO A LA ESTRATEGIA DE EDUCACIÓN AMBIENTAL DE LA SDA.</t>
  </si>
  <si>
    <t>ADICIÓN Y PRORROGA NO. 01 AL CONTRATO DE PRESTACIÓN DE APOYO A LA GESTIÓN NO. 1401 DE 2013, CELEBRADO ENTRE LA SECRETARÍA DISTRITAL DE AMBIENTE Y GLORIA CECILIA BERMUDEZ DIAZ, CUYO OBJETO ES: APOYAR LA REALIZACION DE GESTIÓN, DINAMIZACION E IMPLEMENTACION DE LAS ACTIVIDADES REQUERIDAS PARA EL DESARROLLO DE LAS ACCIONES PEDAGOGICAS Y PROCESOS DE FORMACION AMBIENTAL LIDRADOS POR LA SDA.</t>
  </si>
  <si>
    <t>ADICIÓN Y PRÓRROGA NO. 01 AL CONTRATO DE PRESTACIÓN DE SERVICIOS ARTÍSTICOS NO. 900  DE 2013, CELEBRADO ENTRE LA SECRETARIA DISTRITAL DE AMBIENTE Y DAVID JARAMILLO MEDINA, CUYO OBJETO ES: PRESTAR LOS SERVICIOS ARTÍSTICOS EN LOS ENCUENTROS DEL AULA AMBIENTAL ITINERANTE, DE ACUERDO A LA ESTRATEGIA DE EDUCACIÓN AMBIENTAL DE LA SDA.</t>
  </si>
  <si>
    <t>ADICIÓN Y PRÓRROGA NO. 01 AL CONTRATO DE PRESTACIÓN DE SERVICIOS ARTÍSTICOS NO. 359  DE 2013, CELEBRADO ENTRE LA SECRETARIA DISTRITAL DE AMBIENTE Y LUZ MARINA MEDINA, CUYO OBJETO ES:REALIZAR ACCIONES PARA LA PROMOCION DE COMPORTAMIENTOS PERCEPCIONES Y PRACTICAS SOSTENIBLES POR PARTE DE LA CIUDADANIA, EN LAS ZONAS PRIORIZADAS POR LA ENTIDAD EN MARCO DEL PROYECTO 131</t>
  </si>
  <si>
    <t xml:space="preserve">ARTICULAR LA GESTIÓN INTERINSTITUCIONAL DE LA SECRETARÍA
DISTRITAL DE AMBIENTE EN EL MARCO DE LA COMISIÓN INTERSECTORIAL DE EDUCACIÓN
AMBIENTAL Y EJECUTAR LAS ACCIONES REQUERIDAS PARA EL CUMPLIMIENTO DE LAS METAS
ESTABLECIDAS EN EL PROYECTO 131.
</t>
  </si>
  <si>
    <t>APOYO A LA GESTIÓN AMBIENTAL DISTRITAL PARA EL FORTALECIMIENTO DE LA PARTICIPACIÓN COMUNITARIA.</t>
  </si>
  <si>
    <t>VINCULAR 400 ORGANIZACIONES SOCIALES Y AMBIENTALES A PROCESOS DE PARTICIPACIÓN CIUDADANA PARA LA GOBERNANZA COMUNITARIA DEL AGUA EN 20 LOCALIDADES</t>
  </si>
  <si>
    <t>DISTRITAL DE AMBIENTE EN EL MARCO DE LA COMISIÓN INTERSECTORIAL DE EDUCACIÓN</t>
  </si>
  <si>
    <t>AMBIENTAL Y EJECUTAR LAS ACCIONES REQUERIDAS PARA EL CUMPLIMIENTO DE LAS METAS</t>
  </si>
  <si>
    <t>ESTABLECIDAS EN EL PROYECTO 131.</t>
  </si>
  <si>
    <t>ADICIÓN Y PRORROGA N° 1 AL CONTRATO DE PRESTACIÓN DE SERVICIOS PROFESIONALES N° 53 DE 2013 SUSCRITO ENTRE LA SECRETARIA DISTRITAL DE AMBIENTE Y RENE ALEXANDER HOYOS GUEVARA, CUYO OBJETO ES: EJECUTAR LAS ACCIONES DE GESTIÓN AMBIENTAL TERRITORIAL EN LA LOCALIDAD ASIGNADA, ARTICULANDO PROCESOS DE PARTICIPACIÓN Y EDUCACIÓN AMBIENTAL CON EL EQUIPO LOCAL DE LA SDA</t>
  </si>
  <si>
    <t>ADICIÓN Y PRORROGA N° 1 AL CONTRATO DE PRESTACIÓN DE SERVICIOS PROFESIONALES N° 56 DE 2013 SUSCRITO ENTRE LA SECRETARIA DISTRITAL DE AMBIENTE Y DAVID RICARDO OCAMPO SUAREZ, CUYO OBJETO ES: EJECUTAR LAS ACCIONES DE GESTIÓN AMBIENTAL TERRITORIAL EN LA LOCALIDAD ASIGNADA, ARTICULANDO PROCESOS DE PARTICIPACIÓN Y EDUCACIÓN AMBIENTAL CON EL EQUIPO LOCAL DE LA SDA</t>
  </si>
  <si>
    <t>ADICIÓN Y PRORROGA N° 1 AL CONTRATO DE PRESTACIÓN DE SERVICIOS PROFESIONALES N° 61 DE 2013 SUSCRITO ENTRE LA SECRETARIA DISTRITAL DE AMBIENTE Y ANA KARINA MONTES (CEDENTE) - NELSON ROBERTO PLAZAS NIÑO (CESIONARIO), CUYO OBJETO ES: EJECUTAR LAS ACCIONES DE GESTIÓN AMBIENTAL TERRITORIAL EN LA LOCALIDAD ASIGNADA, ARTICULANDO PROCESOS DE PARTICIPACIÓN Y EDUCACIÓN AMBIENTAL CON EL EQUIPO LOCAL DE LA SDA</t>
  </si>
  <si>
    <t>ADICIÓN Y PRORROGA N° 1 AL CONTRATO DE PRESTACIÓN DE SERVICIOS PROFESIONALES N° 79 DE 2013 SUSCRITO ENTRE LA SECRETARIA DISTRITAL DE AMBIENTE Y FANNY PEÑUELA PEÑUELA, CUYO OBJETO ES: EJECUTAR LAS ACCIONES DE GESTIÓN AMBIENTAL TERRITORIAL EN LA LOCALIDAD ASIGNADA, ARTICULANDO PROCESOS DE PARTICIPACIÓN Y EDUCACIÓN AMBIENTAL CON EL EQUIPO LOCAL DE LA SDA</t>
  </si>
  <si>
    <t>DICIÓN Y PRORROGA N° 1 AL CONTRATO DE PRESTACIÓN DE SERVICIOS PROFESIONALES N° 85 DE 2013 SUSCRITO ENTRE LA SECRETARIA DISTRITAL DE AMBIENTE Y GERMAN EDUARDO GODOY RIVERA, CUYO OBJETO ES: EJECUTAR LAS ACCIONES DE GESTIÓN AMBIENTAL TERRITORIAL EN LA LOCALIDAD ASIGNADA, ARTICULANDO PROCESOS DE PARTICIPACIÓN Y EDUCACIÓN AMBIENTAL CON EL EQUIPO LOCAL DE LA SDA</t>
  </si>
  <si>
    <t>ADICIÓN Y PRORROGA N° 1 AL CONTRATO DE PRESTACIÓN DE SERVICIOS PROFESIONALES N° 86 DE 2013 SUSCRITO ENTRE LA SECRETARIA DISTRITAL DE AMBIENTE Y JULIÁN ANDRÉS OSORIO GUEVARA (CEDENTE) - NATASHA REMEDIOS PINEDO RODRÍGUEZ (CESIONARIO), CUYO OBJETO ES: EJECUTAR LAS ACCIONES DE GESTIÓN AMBIENTAL TERRITORIAL EN LA LOCALIDAD ASIGNADA, ARTICULANDO PROCESOS DE PARTICIPACIÓN Y EDUCACIÓN AMBIENTAL CON EL EQUIPO LOCAL DE LA SDA</t>
  </si>
  <si>
    <t>ADICIÓN Y PRORROGA N° 1 AL CONTRATO DE PRESTACIÓN DE SERVICIOS PROFESIONALES N° 102 DE 2013 SUSCRITO ENTRE LA SECRETARIA DISTRITAL DE AMBIENTE Y DIANA PATRICIA SALDARRIAGA BILBAO, CUYO OBJETO ES: EJECUTAR LAS ACCIONES DE GESTIÓN AMBIENTAL TERRITORIAL EN LA LOCALIDAD ASIGNADA, ARTICULANDO PROCESOS DE PARTICIPACIÓN Y EDUCACIÓN AMBIENTAL CON EL EQUIPO LOCAL DE LA SDA</t>
  </si>
  <si>
    <t>ADICIÓN Y PRORROGA N° 1 AL CONTRATO DE PRESTACIÓN DE SERVICIOS PROFESIONALES N° 197 DE 2013 SUSCRITO ENTRE LA SECRETARIA DISTRITAL DE AMBIENTE Y ANDRÉS DARÍO SALAZAR FIERRO, CUYO OBJETO ES: EJECUTAR LAS ACCIONES DE GESTIÓN AMBIENTAL TERRITORIAL EN LA LOCALIDAD ASIGNADA, ARTICULANDO PROCESOS DE PARTICIPACIÓN Y EDUCACIÓN AMBIENTAL CON EL EQUIPO LOCAL DE LA SDA</t>
  </si>
  <si>
    <t>ADICIÓN Y PRORROGA N° 1 AL CONTRATO DE PRESTACIÓN DE SERVICIOS PROFESIONALES N° 335 DE 2013 SUSCRITO ENTRE LA SECRETARIA DISTRITAL DE AMBIENTE Y ARLEZ ENRIQUE ROMAÑA MARTÍNEZ, CUYO OBJETO ES: EJECUTAR LAS ACCIONES DE GESTIÓN AMBIENTAL TERRITORIAL EN LA LOCALIDAD ASIGNADA, ARTICULANDO PROCESOS DE PARTICIPACIÓN Y EDUCACIÓN AMBIENTAL CON EL EQUIPO LOCAL DE LA SDA</t>
  </si>
  <si>
    <t>ADICIÓN Y PRORROGA N° 1 AL CONTRATO DE PRESTACIÓN DE SERVICIOS PROFESIONALES N° 364 DE 2013 SUSCRITO ENTRE LA SECRETARIA DISTRITAL DE AMBIENTE Y JORGE CARLOS SINISTERRA SINISTERRA, CUYO OBJETO ES: EJECUTAR LAS ACCIONES DE GESTIÓN AMBIENTAL TERRITORIAL EN LA LOCALIDAD ASIGNADA, ARTICULANDO PROCESOS DE PARTICIPACIÓN Y EDUCACIÓN AMBIENTAL CON EL EQUIPO LOCAL DE LA SDA</t>
  </si>
  <si>
    <t>ADICIÓN Y PRORROGA N° 1 AL CONTRATO DE PRESTACIÓN DE SERVICIOS PROFESIONALES N° 419 DE 2013 SUSCRITO ENTRE LA SECRETARIA DISTRITAL DE AMBIENTE Y LORENA MAGALY MORALES GALEANO, CUYO OBJETO ES: EJECUTAR LAS ACCIONES DE GESTIÓN AMBIENTAL TERRITORIAL EN LA LOCALIDAD ASIGNADA, ARTICULANDO PROCESOS DE PARTICIPACIÓN Y EDUCACIÓN AMBIENTAL CON EL EQUIPO LOCAL DE LA SDA</t>
  </si>
  <si>
    <t>EJECUTAR ACCIONES DE GESTIÓN AMBIENTAL TERRITORIAL EN LA LOCALIDAD ASIGNADA, VINCULANDO ORGANIZACIONES SOCIALES Y AMBIENTALES A PROCESOS DE PARTICIPACIÓN Y EDUCACIÓN AMBIENTAL, ARTICULADOS CON EL EQUIPO LOCAL DE LA SDA</t>
  </si>
  <si>
    <t xml:space="preserve">ADICIÓN Y PRORROGA NO. 01 AL CONTRATO DE PRESTACIÓN DE SERVICIOS PROFESIONALES NO.
250 DE 2013, CELEBRADO ENTRE LA SECRETARIA DISTRITAL DE AMBIENTE Y ANGELA MARIA
JURADO PARRA, CUYO OBJETO ES: EJECUTAR LAS ACCIONES DE GESTIÓN AMBIENTAL
TERRITORIAL EN LA LOCALIDAD ASIGNADA, ARTICULANDO PROCESOS DE PARTICIPACIÓN Y
EDUCACIÓN AMBIENTAL CON EL EQUIPO LOCAL DE LA SDA.
</t>
  </si>
  <si>
    <t>ADICIÓN Y PRORROGA AL CONTRATO DE PRESTACIÓN DE SERVICIOS PROFESIONALES N° 272 DE 2013 SUSCRITO ENTRE LA SECRETARIA DISTRITAL DE AMBIENTE Y CATALINA ZULUAGA GONZÁLEZ, CUYO OBJETO ES: REALIZAR ACTIVIDADES PARA ADMINISTRAR Y SOCIALIZAR LA INFORMACIÓN QUE SE GENERE EN EL PROCESO DE PARTICIPACIÓN CIUDADANA DIGITAL</t>
  </si>
  <si>
    <t>ADICIÓN Y PRORROGA NO. 01 AL CONTRATO DE PRESTACIÓN DE SERVICIOS DE APOYO A LA GESTIÓN NO. 537 DE 2013, CELEBRADO ENTRE LA SECRETARÍA DISTRITAL DE AMBIENTE Y JESSICA STEFANIA GUTIERREZ AGUDELO (CEDENTE) - HECTOR LAVERDE MAHECHA (CESIONARIO), CUYO OBJETO ES: REALIZAR ACTIVIDADES DE SEGUIMIENTO FÍSICO  Y PRESUPUESTAL DE LOS DOCUMENTOS GENERADOS EN LOS PROCESOS DE PARTICIPACIÓN Y EDUCACIÓN AMBIENTAL.</t>
  </si>
  <si>
    <t>ADICIÓN Y PRORROGA AL CONTRATO DE PRESTACIÓN DE SERVICIOS PROFESIONALES N° 587 DE 2013 SUSCRITO ENTRE LA SECRETARIA DISTRITAL DE AMBIENTE Y DIANA ROCIÓ  BARBOSA CASTRO, CUYO OBJETO ES: REALIZAR LA RECOLECCIÓN, PROCESAMIENTO, ANÁLISIS Y VALIDACIÓN DE LA INFORMACIÓN AMBIENTAL QUE COMPARTAN LAS COMUNIDADES Y LAS DEMÁS INSTITUCIONES, CON EL FIN CONTRIBUIR A LA CONSTRUCCIÓN DEL SISTEMA DE ESPACIALIZACIÓN AMBIENTAL PARTICIPATIVO</t>
  </si>
  <si>
    <t>ADICIÓN Y PRORROGA AL CONTRATO DE PRESTACIÓN DE SERVICIOS PROFESIONALES N° 552 DE 2013 SUSCRITO ENTRE LA SECRETARIA DISTRITAL DE AMBIENTE Y ANDRÉS FELIPE CELY GONZÁLEZ, CUYO OBJETO ES: REALIZAR LA RECOLECCIÓN, PROCESAMIENTO, ANÁLISIS Y VALIDACIÓN DE LA INFORMACIÓN AMBIENTAL QUE COMPARTAN LAS COMUNIDADES Y LAS DEMÁS INSTITUCIONES, CON EL FIN CONTRIBUIR A LA CONSTRUCCIÓN DEL SISTEMA DE ESPACIALIZACIÓN AMBIENTAL PARTICIPATIVO</t>
  </si>
  <si>
    <t xml:space="preserve">ADICIÓN Y PRORROGA N° 1 AL CONTRATO DE PRESTACIÓN DE SERVICIOS PROFESIONALES N° 343
DE 2013 SUSCRITO ENTRE LA SECRETARIA DISTRITAL DE AMBIENTE Y ANDRÉS ENRIQUE VARGAS
LAMPREA, CUYO OBJETO ES: REALIZAR EL ENLACE DE LAS ACTIVIDADES DE PARTICIPACIÓN
EJERCIDAS POR LA SDA, CON EL FIN DE VINCULAR ORGANIZACIONES SECTORIALES, GREMIALES,
EMPRESARIALES E INSTITUCIONALES DIRIGIDAS A LA PARTICIPACIÓN CIUDADANA
</t>
  </si>
  <si>
    <t xml:space="preserve">ADICIÓN Y PRORROGA N° 1 AL CONTRATO DE PRESTACIÓN DE SERVICIOS DE APOYO A LA GESTIÓN
N° 428 DE 2013 SUSCRITO ENTRE LA SECRETARIA DISTRITAL DE AMBIENTE Y ANA MARÍA
HERNÁNDEZ BARRETO, CUYO OBJETO ES: CONSOLIDAR Y HACER SEGUIMIENTO DE LA
INFORMACIÓN GENERADA EN LAS DIFERENTES INSTANCIAS DE PARTICIPACIÓN
</t>
  </si>
  <si>
    <t>ADICIÓN Y PRORROGA NO. 01 AL CONTRATO DE PRESTACIÓN DE SERVICIOS PROFESIONALES NO. 409 DE 2013, CELEBRADO ENTRE LA SECRETARÍA DISTRITAL DE AMBIENTE (CEDENTE) Y JULIO ROBERTO PARADA FONSECA (CESIONARIO), CUYO OBJETO ES: REALIZAR SEGUIMIENTO Y EVALUACIÓN A LOS PROCESOS DE PARTICIPACIÓN Y EDUCACIÓN AMBIENTAL, PARA LA CONSOLIDACIÓN DE LA GESTIÓN AMBIENTAL DISTRITAL, Y EL FORTALECIMIENTO DE LA PARTICIPACIÓN CIUDADANA, EN EL MARCO DEL PROYECTO 131.</t>
  </si>
  <si>
    <t>ADICIÓN Y PRORROGA AL CONTRATO DE PRESTACIÓN DE SERVICIOS DE APOYO A LA GESTIÓN N° 598 DE 2013 SUSCRITO ENTRE LA SECRETARIA DISTRITAL DE AMBIENTE Y ASTRID TOVAR RODRÍGUEZ, CUYO OBJETO ES: REALIZAR ACTIVIDADES DE GESTIÓN DOCUMENTAL QUE SE REQUIERA EN DESARROLLO DE LOS PROCESOS DE PARTICIPACIÓN Y EDUCACIÓN AMBIENTAL, PARA LA VINCULACIÓN DE ORGANIZACIONES SOCIO AMBIENTALES</t>
  </si>
  <si>
    <t>ADICIÓN Y PRORROGA AL CONTRATO DE PRESTACIÓN DE SERVICIO N° 715 DE 2013 SUSCRITO ENTRE LA SECRETARIA DISTRITAL DE AMBIENTE Y DORA MARSELA ORTIZ VILLALBA, CUYO OBJETO ES: "REALIZAR ACTIVIDADES QUE APOYEN LA GESTIÓN DERIVADA DE LA EJECUCIÓN E IMPLEMENTACIÓN DE LOS PROCESOS DE PARTICIPACIÓN Y EDUCACIÓN AMBIENTAL</t>
  </si>
  <si>
    <t>ADICIÓN Y PRORROGA AL CONTRATO DE PRESTACIÓN DE SERVICIO N° 737 DE 2013 SUSCRITO ENTRE LA SECRETARIA DISTRITAL DE AMBIENTE Y OFELIA SOLANO SIERRA, CUYO OBJETO ES: REALIZAR ACTIVIDADES DE APOYO EN LOS TRÁMITES DE GESTIÓN DOCUMENTAL, MANEJO Y SEGUIMIENTO DE LA INFORMACIÓN GENERADOS EN LOS PROCESOS DE PARTICIPACIÓN Y EDUCACIÓN AMBIENTAL</t>
  </si>
  <si>
    <t>REALIZAR ACTIVIDADES RELACIONADAS CON LOS PROCESOS DE LA PLANEACIÓN, REQUERIDAS PARA EL CUMPLIMIENTO DE LOS PROCESOS DE PARTICIPACIÓN Y EDUCACIÓN AMBIENTAL.</t>
  </si>
  <si>
    <t>DESARROLLAR ACCIONES DE MONITOREO Y SEGUIMIENTO A LAS ACTIVIDADES ASOCIADAS AL PROCESO DE PARTICIPACIÓN CIUDADANA Y EDUCACIÓN AMBIENTAL, QUE SE ADELANTAN EN LAS DIFERENTES LOCALIDADES DEL DISTRITO CAPITAL</t>
  </si>
  <si>
    <t>RESTABLECIMIENTO DE LA ECUACIÓN CONTRACTUAL, RECONOCIDO A TRAVÉS DEL ACTA DE LIQUIDACIÓN DEL CONTRATO DE PRESTACIÓN DE SERVICIOS NO. 095 DEL 4 DE ABRIL DE 2007, SUSCRITO ENTRE LA SECRETARIA DISTRITAL DE AMBIENTE Y OSCAR ARTURO MESA DIMAS.</t>
  </si>
  <si>
    <t>DIRIGIR LAS ESTRATEGIAS DE PARTICIPACIÓN, ADELANTADAS POR LA OPEL EN LAS VEINTE (20) LOCALIDADES DEL DISTRITO CAPITAL POR LA SDA.</t>
  </si>
  <si>
    <t xml:space="preserve">REALIZAR LA RECOLECCIÓN, PROCESAMIENTO, ANÁLISIS Y
VALIDACIÓN DE LA INFORMACIÓN AMBIENTAL QUE COMPARTAN LAS COMUNIDADES Y LAS DEMÁS
INSTITUCIONES, CON EL FIN CONTRIBUIR A LA CONSTRUCCIÓN DEL SISTEMA DE ESPACIALIZACIÓN
AMBIENTAL PARTICIPATIVO
</t>
  </si>
  <si>
    <t xml:space="preserve">REALIZAR EL ENLACE DE LAS ACTIVIDADES DE PARTICIPACIÓN
EJERCIDAS POR LA SDA, CON EL FIN DE VINCULAR ORGANIZACIONES SECTORIALES, GREMIALES,
EMPRESARIALES E INSTITUCIONALES DIRIGIDAS A LA PARTICIPACIÓN CIUDADANA
</t>
  </si>
  <si>
    <t>TRANSPORTE</t>
  </si>
  <si>
    <t>ADICIÓN Y PRORROGA NO. 01 AL CONTRATO DE PRESTACIÓN DE SERVICIOS PROFESIONALES NO. 154 DE 2014, CELEBRADO ENTRE LA SECRETARÍA DISTRITAL DE AMBIENTE Y MARCO TULIO AREVALO NIÑO, CUYO OBJETO ES: EJECUTAR ACCIONES DE GESTIÓN AMBIENTAL TERRITORIAL EN LA LOCALIDAD ASIGNADA, VINCULANDO ORGANIZACIONES SOCIALES Y AMBIENTALES A PROCESOS DE PARTICIPACIÓN Y EDUCACIÓN AMBIENTAL, ARTICULADOS CON EL EQUIPO LOCAL DE LA SDA.</t>
  </si>
  <si>
    <t>ADICIÓN Y PRORROGA NO. 01 AL CONTRATO DE PRESTACIÓN DE SERVICIOS PROFESIONALES NO. 071 DE 2014, CELEBRADO ENTRE LA SECRETARÍA DISTRITAL DE AMBIENTE Y GUILLERMO ENRIQUE MONTAÑO CALDERON, CUYO OBJETO ES: EJECUTAR ACCIONES DE GESTIÓN AMBIENTAL TERRITORIAL EN LA LOCALIDAD ASIGNADA, VINCULANDO ORGANIZACIONES SOCIALES Y AMBIENTALES A PROCESOS DE PARTICIPACIÓN Y EDUCACIÓN AMBIENTAL, ARTICULADOS CON EL EQUIPO LOCAL DE LA SDA.</t>
  </si>
  <si>
    <t>ADICIÓN Y PRORROGA NO. 01 AL CONTRATO DE PRESTACIÓN DE SERVICIOS PROFESIONALES NO. 015 DE 2014, CELEBRADO ENTRE LA SECRETARÍA DISTRITAL DE AMBIENTE Y ALVARO GUILLERMO VARGAS COLORADO (CEDENTE) - JUDY PAOLA CHAVES MALAGON (CESIONARIA), CUYO OBJETO ES: EJECUTAR ACCIONES DE GESTIÓN AMBIENTAL TERRITORIAL EN LA LOCALIDAD ASIGNADA, VINCULANDO ORGANIZACIONES SOCIALES Y AMBIENTALES A PROCESOS DE PARTICIPACIÓN Y EDUCACIÓN AMBIENTAL, ARTICULADOS CON EL EQUIPO LOCAL DE LA SDA.</t>
  </si>
  <si>
    <t>ADICIÓN Y PRORROGA NO. 01 AL CONTRATO DE PRESTACIÓN DE SERVICIOS PROFESIONALES NO. 255 DE 2014, CELEBRADO ENTRE LA SECRETARÍA DISTRITAL DE AMBIENTE Y ALVARO TRIANA TRUJILLO, CUYO OBJETO ES: EJECUTAR ACCIONES DE GESTIÓN AMBIENTAL TERRITORIAL EN LA LOCALIDAD ASIGNADA, VINCULANDO ORGANIZACIONES SOCIALES Y AMBIENTALES A PROCESOS DE PARTICIPACIÓN Y EDUCACIÓN AMBIENTAL, ARTICULADOS CON EL EQUIPO LOCAL DE LA SDA.</t>
  </si>
  <si>
    <t>ADICIÓN Y PRORROGA NO. 01 AL CONTRATO DE PRESTACIÓN DE SERVICIOS PROFESIONALES NO. 115 DE 2014, CELEBRADO ENTRE LA SECRETARÍA DISTRITAL DE AMBIENTE Y ANGÉLICA MARÍA OVIEDO OSPINA (CEDENTE) - JOSÉ MIGUEL DAU CRESPO (CESIONARIO), CUYO OBJETO: EJECUTAR ACCIONES DE GESTIÓN AMBIENTAL TERRITORIAL EN LA LOCALIDAD ASIGNADA, VINCULANDO ORGANIZACIONES SOCIALES Y AMBIENTALES A PROCESOS DE PARTICIPACIÓN Y EDUCACIÓN AMBIENTAL, ARTICULADOS CON EL EQUIPO LOCAL DE LA SDA.</t>
  </si>
  <si>
    <t>ADICIÓN Y PRORROGA NO. 01 AL CONTRATO DE PRESTACIÓN DE SERVICIOS PROFESIONALES NO. 548 DE 2014, CELEBRADO ENTRE LA SECRETARÍA DISTRITAL DE AMBIENTE Y VIVIANA ANGÉLICA RICO CASTAÑEDA, CUYO OBJETO ES: EJECUTAR ACCIONES DE GESTIÓN AMBIENTAL TERRITORIAL EN LA LOCALIDAD ASIGNADA, VINCULANDO ORGANIZACIONES SOCIALES Y AMBIENTALES A PROCESOS DE PARTICIPACIÓN Y EDUCACIÓN AMBIENTAL, ARTICULADOS CON EL EQUIPO LOCAL DE LA SDA.</t>
  </si>
  <si>
    <t>ADICIÓN Y PRÓRROGA NO. 01 AL CONTRATO DE PRESTACIÓN DE SERVICIOS DE APOYO A LA GESTIÓN NO. 602 DE 2014, CELEBRADO ENTRE LA SECRETARIA DISTRITAL DE AMBIENTE Y PAULA PALOMA GONZÁLEZ CONTRERAS, CUYO OBJETO ES: REALIZAR ACTIVIDADES RELACIONADAS CON LOS PROCESOS DE LA PLANEACIÓN, REQUERIDAS PARA EL CUMPLIMIENTO DE LOS PROCESOS DE PARTICIPACIÓN Y EDUCACIÓN AMBIENTAL.</t>
  </si>
  <si>
    <t>ADICIÓN Y PRORROGA NO. 01 AL CONTRATO DE PRESTACIÓN DE SERVICIOS PROFESIONALES NO. 368 DE 2014, CELEBRADO ENTRE LA SECRETARÍA DISTRITAL DE AMBIENTE Y SILVIA CONSUELO ORTIZ LAVERDE, CUYO OBJETO ES: DESARROLLAR ACCIONES DE MONITOREO Y SEGUIMIENTO A LAS ACTIVIDADES ASOCIADAS AL PROCESO DE PARTICIPACIÓN CIUDADANA Y EDUCACIÓN AMBIENTAL, QUE SE ADELANTAN EN LAS DIFERENTES LOCALIDADES DEL DISTRITO CAPITAL.</t>
  </si>
  <si>
    <t xml:space="preserve"> REALIZAR ACTIVIDADES DE SEGUIMIENTO FÍSICO  Y PRESUPUESTAL DE LOS  PROCESOS DE PARTICIPACIÓN Y EDUCACIÓN AMBIENTAL.</t>
  </si>
  <si>
    <t xml:space="preserve"> REALIZAR ACTIVIDADES DE GESTIÓN DOCUMENTAL QUE SE REQUIERA EN DESARROLLO DE LOS PROCESOS DE PARTICIPACIÓN Y EDUCACIÓN AMBIENTAL, PARA LA VINCULACIÓN DE ORGANIZACIONES SOCIO AMBIENTALES</t>
  </si>
  <si>
    <t>REALIZAR ACTIVIDADES DE APOYO A LA GESTIÓN, DERIVADA DE  LA EJECUCIÓN DE LOS PROCESOS DE PARTICIPACIÓN Y EDUCACIÓN AMBIENTAL.</t>
  </si>
  <si>
    <t>DISPONIBLE</t>
  </si>
  <si>
    <t>REALIZAR LA PLANEACIÓN Y EJECUCIÓN DE  ACTIVIDADES EDUCATIVAS EN EL AULA AMBIENTAL ADMINISTRADA POR LA SDA.</t>
  </si>
  <si>
    <t>ADICIÓN Y PRORROGA NO. 01 AL CONTRATO DE PRESTACIÓN DE SERVICIOS PROFESIONALES NO. 255 DE 2014,  SUSCRITO ENTRE LA SECRETARIA DISTRITAL DE AMBIENTE Y LINA MARIA CARDENAS, CUYO OBJETO ES: REALIZAR LA PLANEACION Y EJECUCIÓN DE ACTIVIDADES EDUCATIVAS EN EL AULA AMBIENTAL ADMINISTRADA POR LA SDA.</t>
  </si>
  <si>
    <t>EJECUTAR ACCIONES PEDAGÓGICAS Y PROCESOS DE FORMACIÓN EN DESARROLLO DE LA ESTRATEGIA DE AULAS AMBIENTALES PREVISTA EN LA POLÍTICA PÚBLICA DISTRITAL DE EDUCACIÓN AMBIENTAL.</t>
  </si>
  <si>
    <t>DESARROLLAR LAS ACTIVIDADES Y ACCIONES PEDAGÓGICAS PROGRAMADAS EN EL AULA AMBIENTAL ADMINISTRADA POR LA SDA, PARA DAR CUMPLIMIENTO A LA ESTRATEGIA DE EDUCACIÓN AMBIENTAL.</t>
  </si>
  <si>
    <t>ADICIÓN Y PRÓRROGA NO. 01 AL CONTRATO DE PRESTACIÓN DE SERVICIOS DE APOYO A LA GESTIÓN NO. 526 DE 2014, SUSCRITO ENTRE LA SECRETARIA DISTRITAL DE AMBIENTE Y NATALIA MATAPI YUCUNA, CUYO OBJETO ES: REALIZAR ACCIONES QUE PERMITAN VISIBILIZAR LA DIVERSIDAD ÉTNICA EN LOS PROCESOS DE FORMACIÓN ADELANTADOS EN LOS ESPACIOS Y ESCENARIOS DONDE HACE PRESENCIA LA SDA.</t>
  </si>
  <si>
    <t xml:space="preserve">ADICIÓN Y PRORROGA N° 1 AL CONTRATO DE PRESTACIÓN DE SERVICIOS PROFESIONALES N° XXX DE 2014, SUSCRITO ENTRE LA SECRETARIA DISTRITAL DE AMBIENTE Y ROSA ÁNGELA SALAMANCA CAMARGO, CUYO OBJETO ES: ARTICULAR LA GESTIÓN INTERINSTITUCIONAL DE LA SECRETARÍA DISTRITAL DE AMBIENTE EN EL MARCO DE LA COMISIÓN INTERSECTORIAL DE EDUCACIÓN AMBIENTAL Y EJECUTAR LAS ACCIONES REQUERIDAS PARA EL CUMPLIMIENTO DE LAS METAS ESTABLECIDAS EN EL PROYECTO 131.
</t>
  </si>
  <si>
    <t>REALIZAR ACCIONES DE GESTIÓN, DINAMIZACIÓN E IMPLEMENTACIÓN DE LAS ACTIVIDADES REQUERIDAS PARA EL DESARROLLO DE LAS ACCIONES PEDAGÓGICAS Y PROCESOS DE FORMACIÓN AMBIENTAL LIDERADOS POR LA SDA.</t>
  </si>
  <si>
    <t>APOYAR LAS ACCIONES DE GESTIÓN, DINAMIZACIÓN E IMPLEMENTACIÓN DE LAS ACTIVIDADES REQUERIDAS PARA EL DESARROLLO DE LAS ACCIONES PEDAGÓGICAS Y PROCESOS DE FORMACIÓN AMBIENTAL LIDERADOS POR LA SDA.</t>
  </si>
  <si>
    <t>LLEVAR A CABO LA PLANEACIÓN Y EJECUCIÓN DE ACTIVIDADES RELACIONADAS A CAMINATAS ECOLÓGICAS, EN EL MARCO DE LA POLÍTICA PÚBLICA DISTRITAL DE EDUCACIÓN AMBIENTAL.</t>
  </si>
  <si>
    <t>EJECUTAR LAS ACCIONES PEDAGÓGICAS Y LOS PROCESOS DE FORMACIÓN AMBIENTAL LIDERADOS POR LA SDA.</t>
  </si>
  <si>
    <t>REALIZAR  ACCIONES PEDAGÓGICAS Y PROCESOS DE FORMACIÓN PARA LA IMPLEMENTACIÓN DE LAS ESTRATEGIAS DE EDUCACIÓN AMBIENTAL,  EN LAS LOCALIDADES DEL DISTRITO CAPITAL.</t>
  </si>
  <si>
    <t>PRESTAR LOS SERVICIOS ARTÍSTICOS EN LOS ENCUENTROS DEL AULA AMBIENTAL ITINERANTE, DE ACUERDO A LA ESTRATEGIA DE EDUCACIÓN AMBIENTAL DE LA SDA.</t>
  </si>
  <si>
    <t>ADICIÓN Y PRORROGA AL CONTRATO DE PRESTACIÓN DE SERVICIOS PROFESIONALES N° 749 DE 2014 SUSCRITO ENTRE LA SECRETARIA DISTRITAL DE AMBIENTE Y CLARA QUINCHE, CUYO OBJETO: DIRIGIR LAS ESTRATEGIAS DE PARTICIPACIÓN, ADELANTADAS POR LA OPEL EN LAS VEINTE (20) LOCALIDADES DEL DISTRITO CAPITAL POR LA SDA.</t>
  </si>
  <si>
    <t>EJECUTAR LAS ACCIONES DE GESTIÓN AMBIENTAL TERRITORIAL EN LA LOCALIDAD ASIGNADA, ARTICULANDO PROCESOS DE PARTICIPACIÓN Y EDUCACIÓN AMBIENTAL CON EL EQUIPO LOCAL DE LA SDA</t>
  </si>
  <si>
    <t xml:space="preserve"> REALIZAR ACTIVIDADES PARA ADMINISTRAR Y SOCIALIZAR LA INFORMACIÓN QUE SE GENERE EN EL PROCESO DE PARTICIPACIÓN CIUDADANA DIGITAL</t>
  </si>
  <si>
    <t>CONSOLIDAR Y HACER SEGUIMIENTO DE LA INFORMACIÓN GENERADA EN LAS DIFERENTES INSTANCIAS DE PARTICIPACIÓN.</t>
  </si>
  <si>
    <t>REALIZAR ACTIVIDADES QUE APOYEN LA GESTIÓN  DERIVADA DE LA EJECUCIÓN  E IMPLEMENTACIÓN DE LOS PROCESOS DE PARTICIPACIÓN Y EDUCACIÓN AMBIENTAL.</t>
  </si>
  <si>
    <t>ADICIÓN Y PRORROGA AL CONTRATO DE PRESTACIÓN DE SERVICIOS PROFESIONALES N° 743 DE 2014 SUSCRITO ENTRE LA SECRETARIA DISTRITAL DE AMBIENTE Y ANDRÉS FELIPE CELY GONZÁLEZ, CUYO OBJETO ES REALIZAR LA RECOLECCIÓN, PROCESAMIENTO, ANÁLISIS Y VALIDACIÓN DE LA INFORMACIÓN AMBIENTAL QUE COMPARTAN LAS COMUNIDADES Y LAS DEMÁS INSTITUCIONES, CON EL FIN CONTRIBUIR A LA CONSTRUCCIÓN DEL SISTEMA DE ESPACIALIZACIÓN AMBIENTAL PARTICIPATIVO.</t>
  </si>
  <si>
    <t>ADICIÓN Y PRORROGA AL CONTRATO DE PRESTACIÓN DE SERVICIOS PROFESIONALES N° 727 DE 2014 SUSCRITO ENTRE LA SECRETARIA DISTRITAL DE AMBIENTE Y ANDRÉS VARGAS LAMPREA, CUYO OBJETO EREALIZAR EL ENLACE DE LAS ACTIVIDADES DE PARTICIPACIÓN EJERCIDAS POR LA SDA, CON EL FIN DE VINCULAR ORGANIZACIONES SECTORIALES, GREMIALES, EMPRESARIALES E INSTITUCIONALES DIRIGIDAS A LA PARTICIPACIÓN CIUDADANA.</t>
  </si>
  <si>
    <t>ADICIÓN Y PRORROGA AL CONTRATO DE PRESTACIÓN DE SERVICIOS PROFESIONALES N° 711 DE 2014 SUSCRITO ENTRE LA SECRETARIA DISTRITAL DE AMBIENTE Y OFELIA SOLANO, CUYO OBJETO REALIZAR ACTIVIDADES DE APOYO A LA GESTIÓN, DERIVADA DE  LA EJECUCIÓN DE LOS PROCESOS DE PARTICIPACIÓN Y EDUCACIÓN AMBIENTAL.</t>
  </si>
  <si>
    <t>ADICIÓN Y PRORROGA AL CONTRATO DE PRESTACIÓN DE SERVICIOS PROFESIONALES N° 736 DE 2014 SUSCRITO ENTRE LA SECRETARIA DISTRITAL DE AMBIENTE Y HECTOR LAVERDE, CUYO OBJETOREALIZAR ACTIVIDADES DE SEGUIMIENTO FÍSICO  Y PRESUPUESTAL DE LOS  PROCESOS DE PARTICIPACIÓN Y EDUCACIÓN AMBIENTAL.</t>
  </si>
  <si>
    <t>ADICIÓN Y PRORROGA AL CONTRATO DE PRESTACIÓN DE SERVICIOS PROFESIONALES N° 711 DE 2014 SUSCRITO ENTRE LA SECRETARIA DISTRITAL DE AMBIENTE Y ASTRID TOVAR, CUYO OBJETO REALIZAR ACTIVIDADES DE GESTIÓN DOCUMENTAL QUE SE REQUIERA EN DESARROLLO DE LOS PROCESOS DE PARTICIPACIÓN Y EDUCACIÓN AMBIENTAL, PARA LA VINCULACIÓN DE ORGANIZACIONES SOCIO AMBIENTALES</t>
  </si>
  <si>
    <t>REALIZAR SEGUIMIENTO Y EVALUACIÓN A LOS PROCESOS DE PARTICIPACIÓN Y EDUCACIÓN AMBIENTAL, PARA LA CONSOLIDACIÓN DE LA GESTIÓN AMBIENTAL DISTRITAL, Y EL FORTALECIMIENTO DE LA PARTICIPACIÓN CIUDADANA, EN EL MARCO DEL PROYECTO 131.</t>
  </si>
  <si>
    <t>REALIZAR A CTIVIDADES DE ACOMPAÑAMIENMTO A LOS PROCESOS DE PARTICIPACIÓN CIUDADANA, DESARROLLADOS EN LAS LOCALIDADES DEL DISTRITO CAPITAL A FIN DE FORTALECER LOS NIVELES DE ERSPUESTA ANTE LOS FALLOS JU DICILES</t>
  </si>
  <si>
    <t>05 -Administracion Institucional</t>
  </si>
  <si>
    <t>03- Gastos de personal</t>
  </si>
  <si>
    <t xml:space="preserve">Carmen Rocio Gonzalez Cantor
Ext 8917 </t>
  </si>
  <si>
    <t>Andrea Cortes Zalazar.
Ext 8932</t>
  </si>
  <si>
    <t>GUSTAVO ADOLFO CARRION BARRERO
Ext:8913</t>
  </si>
  <si>
    <t>Maria fernanda Aguilar Acevedo
Ext : 8863</t>
  </si>
  <si>
    <t>MIGUEL ANGEL JULIO 
Ext:8881</t>
  </si>
  <si>
    <t>Sandra Patricia Montoya Villareal:
Ext:8957</t>
  </si>
  <si>
    <t>SANDRA YOLIMA SGUERRA 
Ext: 8828</t>
  </si>
  <si>
    <t>Rodrigo Alberto Manrique Forero
Ext: 8916</t>
  </si>
  <si>
    <t>JULIO CESAR PULIDO PUERTO
Ext: 8878</t>
  </si>
  <si>
    <t>PLAN DECENAL DE DESCONTAMINACIÓN DEL AIRE PARA BOGOTÁ - PDDAB</t>
  </si>
  <si>
    <t>DESARROLLAR 35%  DE LAS MEDIDAS 2, 3, 4 Y 5B DEL  PLAN DECENAL DE DESCONTAMINACIÓN DEL AIRE PARA BOGOTÁ (2010-2020)</t>
  </si>
  <si>
    <t>04-GASTOS DE PERSONAL OPERATIVO</t>
  </si>
  <si>
    <t>0254 - PERSONAL CONTRATADO PARA EJECUTAR LAS ACTUACIONES DE EVALUACIÓN, CONTROL DE DETERIORO AMBIENTAL Y SEGUIMIENTO AMBIENTAL</t>
  </si>
  <si>
    <t>RODRIGO ALBERTO MANRIQUE FORERO
EXT: 8916</t>
  </si>
  <si>
    <t>01- ADQUISICIÓN Y/O PRODUCCIÓN DE EQUIPOS, MATERIALES, SUMINISTROS Y SERVICIOS PROPIOS DEL SECTOR</t>
  </si>
  <si>
    <t>0524 - ADQUISICIÓN DE EQUIPOS, MATERIALES, SUMINISTROS, SERVICIOS Y/O PRODUCCIÓN DE MATERIAL TÉCNICO E INFORMACIÓN PARA LA GESTIÓN Y CONTROL DE DETERIORO AMBIENTAL</t>
  </si>
  <si>
    <t>AUNAR RECURSOS TÉCNICOS, HUMANOS, FINANCIEROS Y DE CONOCIMIENTO PARA ADELANTAR LAS ACCIONES QUE PERMITAN LA ACTUALIZACIÓN DE LOS FACTORES DE EMISIÓN DE VEHÍCULOS DE CARGA Y LOS FACTORES DE EFICIENCIA ENERGÉTICA RELACIONADAS CON LAS BUENAS PRÁCTICAS DE MANTENIMIENTO, EL AHORRO ENERGÉTICO Y LA ECO-CONDUCCIÓN, Y SU RELACIÓN RESPECTO A LA EMISIÓN DE MATERIAL PARTICULADO CON EL FIN DE OBTENER DATOS REALES QUE CONLLEVEN A LA RENOVACIÓN DEL ACTUAL PLAN DE AUTORREGULACIÓN DE VEHÍCULOS DE CARGA, CON EL OBJETIVO DE MITIGAR LA CONTAMINACIÓN DE ESTE TIPO DE VEHÍCULOS</t>
  </si>
  <si>
    <t>ENTREGAR A TÍTULO DE COMPRAVENTA Y PONER EN OPERACIÓN, UN CONTADOR DE NANO-PARTÍCULAS POR EMISIÓN, CON ACCESORIOS O REPUESTOS NECESARIOS, PARA EL ANÁLISIS Y MONITOREO DE LAS EMISIONES GENERADAS POR VEHÍCULOS CON FILTRO DE PARTÍCULAS INSTALADOS ASÍ COMO A LOS VEHÍCULOS DIESEL CON EMISIONES NO VISIBLES, COMO APOYO A LA IMPLEMENTACIÓN DE LA MEDIDA 5B DEL PLAN DECENAL DE DESCONTAMINACIÓN DEL AIRE PARA BOGOTÁ (PDDAB) Y FORTALECIMIENTO A LAS ACCIONES DE VIGILANCIA Y CONTROL DE LOS FACTORES DE DETERIORO AMBIENTAL A CARGO DE LA SECRETARÍA DISTRITAL DE AMBIENTE.</t>
  </si>
  <si>
    <t>CONTRATAR LOS SERVICIOS DE TRANSPORTE INTERNACIONAL Y ALOJAMIENTO DE UN EXPERTO EN PROCESOS DE MANTENIMIENTO DE LOS FILTROS DE PARTÍCULAS PARA UN OPERADOR DE TRANSPORTE MASIVO Y SUS IMPACTOS EN LA OPERACIÓN RUTINARIA DEL MISMO, PARA PARTICIPAR EN EL EVENTO  “LINEAMIENTOS TÉCNICOS Y RUEDA DE NEGOCIOS” COMO APOYO A LA IMPLEMENTACIÓN DE LA MEDIDA 5B DEL PLAN DECENAL DE DESCONTAMINACIÓN DEL AIRE PARA BOGOTÁ.</t>
  </si>
  <si>
    <t xml:space="preserve">EVALUACIÓN, CONTROL, MONITOREO Y SEGUIMIENTO </t>
  </si>
  <si>
    <t>REALIZAR EL SEGUIMIENTO Y/O CONTROL AL 60% DE LOS ESTABLECIMIENTOS DE BOGOTÁ QUE CUENTAN CON FUENTES FIJAS DE EMISIONES ATMOSFÉRICAS</t>
  </si>
  <si>
    <t>24 - RENDIMIENTOS PROVENIENTES</t>
  </si>
  <si>
    <t>ADICION Y PRORROGA DEL CONTRATO DE PRESTACION DE SERVICISO NO 547 DEL 2014 OBJETO ES PRESTAR SUS SERVICIOS PROFESIONALES PARA APOYAR EL TRAMITE DE LAS ACTUACIONES JURIDICAS NECESARIAS PARA EL SEGUIMIENTO AMBIENTAL DE LAS FUENTES FIJAS DE CONTAMINACIÓN ATMOSFERICA</t>
  </si>
  <si>
    <t>ADICION Y PRORROGA DEL CONTRATO DE PRESTACION DE SERVICISO NO 309 DEL 2014 OBJETO ES PRESTAR SUS SERVICIOS PROFESIONALES PARA DESARROLLAR ACTIVIDADES DE CONTROL Y SEGUIMIENTO A EMISIONES ATMOSFERICAS Y APOYO TECNICO AL CONTROL DE FUENTES FIJAS EN EL DISTRITO CAPITAL.</t>
  </si>
  <si>
    <t>ADICION Y PRORROGA DEL CONTRATO DE PRESTACION DE SERVICISO NO 504 DEL 2014 OBJETO ES PRESTAR SUS SERVICIOS PROFESIONALES PARA DESARROLLAR ACTIVIDADES DE CONTROL, SEGUIMIENTO Y  EVALUACIÓN DE ESTUDIOS DE EMISIONES ATMOSFÉRICAS A LAS FUENTES FIJAS DE EMISIÓN DEL DISTRITO CAPITAL</t>
  </si>
  <si>
    <t>EVALUAR, CONTROLAR Y HACER SEGUIMIENTO A 300.000 VEHÍCULOS DEL PARQUE AUTOMOTOR QUE CIRCULA EN BOGOTÁ.</t>
  </si>
  <si>
    <t>MÍNIMA CUANTÍA</t>
  </si>
  <si>
    <t>MAYOR CUANTÍA</t>
  </si>
  <si>
    <t>INTERVENIR 10 ÁREAS CRÍTICAS IDENTIFICADAS Y PRIORIZADAS EN LOS MAPAS DE RUIDO DE LA CIUDAD.</t>
  </si>
  <si>
    <t>06- GASTOS OPERATIVOS</t>
  </si>
  <si>
    <t>037- GASTOS DE TRANSPORTE</t>
  </si>
  <si>
    <t xml:space="preserve">OPERAR UNA RED DE MONITOREO DE RUIDO DEL AEROPUERTO </t>
  </si>
  <si>
    <t xml:space="preserve"> DESMONTAR 320,000 ELEMENTOS DE PUBLICIDAD ILEGAL.</t>
  </si>
  <si>
    <t>CONVENIO</t>
  </si>
  <si>
    <t>LEGALIZAR 89,644 ELEMENTOS DE PUBLICIDAD EXTERIOR VISUAL MEDIANTE REGISTRO</t>
  </si>
  <si>
    <t xml:space="preserve">OBTENER 80% DE  DATOS REGISTRADOS (COMO VÁLIDOS) EN LA RED DE MONITOREO DE CALIDAD DE AIRE DE BOGOTÁ </t>
  </si>
  <si>
    <t>MENOR CUANTÍA</t>
  </si>
  <si>
    <t>MONITOREAR 5 PROCESOS PARA EL ADECUADO CUMPLIMIENTO DE LAS REGULACIONES AMBIENTALES</t>
  </si>
  <si>
    <t>ANDREA CORTES ZALAZAR.
EXT 8932</t>
  </si>
  <si>
    <t xml:space="preserve">INSTRUMENTOS DE ALERTA A LOS FACTORES DE DETERIORO AMBIENTAL DE BOGOTÁ </t>
  </si>
  <si>
    <t>DESARROLLAR 100% EL SISTEMA DE INFORMACIÓN PARA EL CONTROL Y SEGUIMIENTO A LAS EMISIONES Y CONCENTRACION DE GASES EFECTO INVERNADERO EN BOGOTÁ.</t>
  </si>
  <si>
    <t>IMPLEMENTAR DE 100 % HERRAMIENTAS ENCAMINADAS AL CONTROL DE LA CONTAMINACIÓN GENERADA POR LAS ACTIVIDADES ANTRÓPICAS EN ÁREAS FUENTE QUE IMPACTEN LA SALUD AMBIENTAL</t>
  </si>
  <si>
    <t>DESARROLLAR 100% UN SISTEMA PARA GENERAR ALERTAS AMBIENTALES.</t>
  </si>
  <si>
    <t>GUSTAVO ADOLFO CARRION BARRERO
EXT:8913</t>
  </si>
  <si>
    <t>ADICIÓN Y PRÓRROGA AL CONTRATO NO. 129 DE 2013, CUYO OBJETO ES "PRESTAR SUS SERVICIOS PROFESIONALES PARA BRINDAR APOYO AL SEGUIMIENTO DEL PLAN DE ACCIÓN CUATRIENAL AMBIENTAL -PACA DISTRITAL 2012-2016, EN EL MARCO DEL PROCESO DE PLANEACIÓN AMBIENTAL DEL D.C".</t>
  </si>
  <si>
    <t>ADICIÓN Y PRÓRROGA AL CONTRATO NO. 103 DE 2013, CUYO OBJETO ES "REALIZAR EL SEGUIMIENTO, AJUSTE Y CONSOLIDACIÓN AL PLAN DE ACCIÓN CUATRIENAL AMBIENTAL -PACA DISTRITAL 2012-2016, EN EL MARCO DEL PROCESO DE PLANEACIÓN AMBIENTAL DEL D.C."</t>
  </si>
  <si>
    <t>ADICIÓN Y PRÓRROGA AL CONTRATO NO. 389 DE 2013, CUYO OBJETO ES "DEFINIR Y ALIMENTAR INDICADORES DE ECOEFICIENCIA Y GESTIÓN AMBIENTAL, COMO RESULTADO DE LOS AVANCES EN LA IMPLEMENTACIÓN DEL PLAN INSTITUCIONAL DE GESTIÓN AMBIENTAL - PIGA DE LAS ENTIDADES EN EL DISTRITO Y ENMARCADO EN UNA VISIÓN REGIONAL PARA LA ADAPTACIÓN Y MITIGACIÓN AL CAMBIO CLIMÁTICO".</t>
  </si>
  <si>
    <t>ADICIÓN Y PRÓRROGA AL CONTRATO NO. 33 DE 2013, CUYO OBJETO ES "APOYAR A LAS ENTIDADES EN EL DISTRITO CAPITAL EN LA FORMULACIÓN SEGUIMIENTO Y VERIFICACIÓN DEL PLAN INSTITUCIONAL DE GESTIÓN AMBIENTAL - PIGA DE ACUERDO A LAS ESTRATEGIAS ESTABLECIDAS PARA LA ADAPTACIÓN Y MITIGACIÓN AL CAMBIO CLIMÁTICO Y EN CUMPLIMIENTO A LA NORMATIVIDAD VIGENTE RELACIONADA".</t>
  </si>
  <si>
    <t>ADICIÓN Y PRÓRROGA AL CONTRATO NO. 795 DE 2013, CUYO OBJETO ES "REALIZAR ACTIVIDADES DE APOYO RELACIONADAS CON LA CONCEPTUALIZACIÓN, ORIENTACIÓN, ESTRUCTURACIÓN Y SEGUIMIENTO DE LOS INSTRUMENTOS DE PLANEACIÓN AMBIENTAL".</t>
  </si>
  <si>
    <t>ADICIÓN Y PRÓRROGA AL CONTRATO NO. 269 DE 2013, CUYO OBJETO ES "PRESTAR SUS SERVICIOS PROFESIONALES PARA REALIZAR EL ACOMPAÑAMIENTO A LOS PROCESOS DE FORMULACIÓN, AJUSTE Y SEGUIMIENTO DE LOS INSTRUMENTOS DE PLANEACIÓN AMBIENTAL QUE ADELANTE LA SECRETARÍA DISTRITAL DE  AMBIENTE".</t>
  </si>
  <si>
    <t xml:space="preserve"> ADICIÓN Y PRÓRROGA AL CONTRATO NO. 298 DE 2014, CUYO OBJETO ES "REALIZAR ACTIVIDADES TÉCNICAS RELACIONADAS CON PROCESOS DE FORMULACIÓN Y SEGUIMIENTO A INSTRUMENTOS DE PLANEACIÓN RELACIONADOS CON EL ORDENAMIENTO AMBIENTAL DEL TERRITORIO Y GESTIÓN DEL RIESGO EN EL MARCO DE LOS COMPROMISOS ESTABLECIDOS EN EL DECRETO 364 DE 2013"</t>
  </si>
  <si>
    <t>ADICIÓN Y PRÓRROGA AL CONTRATO NO. 52 DE 2014, CUYO OBJETO ES "PRESTAR SUS SERVICIOS PROFESIONALES PARA APOYAR EL DESARROLLO DE LAS ACTIVIDADES TÉCNICAS REQUERIDAS PARA EL SEGUIMIENTO A LOS INSTRUMENTOS DE PLANEACIÓN AMBIENTAL Y DE ORDENAMIENTO AMBIENTAL DEL TERRITORIO"</t>
  </si>
  <si>
    <t>ADICIÓN Y PRÓRROGA AL CONTRATO NO. 408 DE 2014, CUYO OBJETO ES "APOYAR Y ORIENTAR LA DEFINICIÓN DE LINEAMIENTOS AMBIENTALES, POLÍTICAS, PLANES PROGRAMAS Y PROYECTOS PARA LA GESTIÓN DEL RIESGO, EN CONCORDANCIA CON LO DISPUESTO EN EL ACUERDO 546 DE 2013 Y DEMÁS COMPETENCIAS DE LA SECRETARIA DE AMBIENTE"</t>
  </si>
  <si>
    <t>ADICIÓN Y PRÓRROGA AL CONTRATO NO. 72 DE 2014, CUYO OBJETO ES "PRESTAR SUS SERVICIOS PARA APOYAR LAS ACTIVIDADES RELACIONADAS CON EL TRÁMITE, SEGUIMIENTO Y ADMINISTRACIÓN DE LA INFORMACIÓN DERIVADA EN LA FORMULACIÓN DE POLÍTICAS E INSTRUMENTOS DE PLANEACIÓN AMBIENTAL</t>
  </si>
  <si>
    <t>ADICIÓN Y PRÓRROGA AL CONTRATO NO. 124 DE 2014, CUYO OBJETO ES "PRESTAR LOS SERVICIOS PROFESIONALES PARA APOYAR EL  SEGUIMIENTO, REPORTE Y ELABORACIÓN DE DOCUMENTOS  DE  REQUERIDOS PARA  LA FORMULACIÓN Y SEGUIMIENTO DE LAS POLÍTICAS E INSTRUMENTOS DE PLANEACIÓN AMBIENTAL, ASÍ COMO ADELANTAR EL SEGUIMIENTO A LOS YA EXISTENTES</t>
  </si>
  <si>
    <t>ADICIÓN Y PRÓRROGA AL CONTRATO NO. 560 DE 2013, CUYO OBJETO ES "PRESTAR SUS SERVICIOS PROFESIONALES ESPECIALIZADOS PARA ORIENTAR DESDE EL ENFOQUE DE SALUD AMBIENTAL, EL PROCESO DE CONCEPTUALIZACIÓN Y SEGUIMIENTO DE LOS INSTRUMENTOS DE PLANEACIÓN AMBIENTAL  PRIORIZADOS".</t>
  </si>
  <si>
    <t>ADICIÓN Y PRORROGA NO. 1 AL CONTRATO NO. 439 DE 2014 CUYO OBJETO ES "PRESTAR SERVICIOS PROFESIONALES PARA LA ELABORACIÓN Y REDACCIÓN EN TÉRMINOS DE PUBLICABLES QUE PERMITAN POSTERIORMENTE SU DIFUSIÓN MASIVA DE LOS INFORMES QUE SON RESPONSABILIDAD DEL SECTOR AMBIENTE"</t>
  </si>
  <si>
    <t>04_INVESTIGACION Y ESTUDIOS</t>
  </si>
  <si>
    <t>01_INVESTIGACION BASICA APLICADA Y ESTUDIOS PROPIOS DEL SECTOR</t>
  </si>
  <si>
    <t>0130-INVESTIGACIÓN Y ESTUDIOS DE APOYO A LA GESTIÓN AMBIENTAL</t>
  </si>
  <si>
    <t>ADICIÓN Y PRORROGA NO. 1 AL CONTRATO DE PRESTACIÓN DE SERVICIOS NO. 73 DE 2014 CUYO OBJETO ES "REALIZAR ACTIVIDADES ADMINISTRATIVAS, LOGÍSTICAS, DE ARCHIVO Y TRÁMITES DE DOCUMENTACIÓN, ACOMPAÑANDO  EL PROCESO DE COORDINACIÓN DE LAS COMISIONES INTERSECTORIALES Y SU ALCANCE CON LAS DIFERENTES DEPENDENCIAS DE LA SDA REQUERIDAS POR LA DIRECCIÓN DE PLANEACIÓN Y SISTEMAS DE INFORMACIÓN AMBIENTAL.”.</t>
  </si>
  <si>
    <t>ADICIÓN Y PRORROGA NO. 1 AL CONTRATO DE PRESTACIÓN DE SERVICIOS NO. 158 DE 2014 CUYO OBJETO ES "ARTICULAR LAS PROPUESTAS REGIONALES, FORMULADAS DESDE LA CIUDAD Y   LA REGIÓN, ORIENTADA A LA RECUPERACIÓN Y PRESERVACIÓN DEL AMBIENTE DESDE UNA NOCIÓN DE ESTRUCTURA ECOLÓGICA PRINCIPAL."</t>
  </si>
  <si>
    <t>AGUAS_SUBTERRÁNEAS</t>
  </si>
  <si>
    <t>EJECUTAR 100% EL PROGRAMA DE CONTROL, EVALUACIÓN Y SEGUIMIENTO A PUNTOS DE AGUA</t>
  </si>
  <si>
    <t>0522-ADQUISICIÓN DE EQUIPOS, MATERIALES, SUMINISTROS, SERVICIOS Y/O PRODUCCIÓN DE MATERIAL TÉCNICO E INFORMACIÓN PARA LA GESTIÓN AMBIENTAL EN AMBIENTE URBANO.</t>
  </si>
  <si>
    <t>EQUIPO GEOFISICO, GEOTECNICOS E HIDROLOGICOS</t>
  </si>
  <si>
    <t>MARIA FERNANDA AGUILAR ACEVEDO
EXT : 8863</t>
  </si>
  <si>
    <t>0253-PERSONAL CONTRATADO PARA EJECUTAR LAS ACTUACIONES DE EVALUACIÓN, CONTROL Y SEGUIMIENTO AMBIENTAL EN AMBIENTE URBANO</t>
  </si>
  <si>
    <t>SERVICIO DE MONITOREO O CONTROL DE LA
CONTAMINACIÓN DE LAS AGUAS DE SUPERFICIE
SURFACE</t>
  </si>
  <si>
    <t>RECURSO_HÍDRICO_SUPERFICIAL</t>
  </si>
  <si>
    <t>EJECUTAR 5 PROGRAMAS DE OPERACIÓN DE LA RED DE CALIDAD HÍDRICA DE BOGOTÁ</t>
  </si>
  <si>
    <t>CONTROLAR  ANUALMENTE 2.000 ESTABLECIMIENTOS QUE GENERAN VERTIMIENTOS, A TRAVÉS DE ACTUACIONES TÉCNICO ADMINISTRATIVOS</t>
  </si>
  <si>
    <t>SERVICIOS DE APOYO GERENCIAL</t>
  </si>
  <si>
    <t>SUELO</t>
  </si>
  <si>
    <t>ELABORAR AL 100 % LA METODOLOGÍA PARA LA IDENTIFICACIÓN DE SITIOS CON POSIBLE AFECTACIÓN DEL SUELO Y APLICARLA EN UNA ZONA PREVIAMENTE PRIORIZADA</t>
  </si>
  <si>
    <t>MEDICIÓN O MONITOREO DE LA CONTAMINACIÓN DEL
SUELO</t>
  </si>
  <si>
    <t>SERVICIOS DE MONITOREO O CONTROL DE LA
CONTAMINACIÓN DE LAS AGUAS SUBTERRÁNEAS</t>
  </si>
  <si>
    <t>DESARROLLAR 100% EL PROGRAMA DE TASAS RETRIBUTIVAS POR CARGA AL RECURSO HÍDRICO</t>
  </si>
  <si>
    <t>SERVICIOS DE TASACIÓN DEL AGUA</t>
  </si>
  <si>
    <t>SERVICIO DE MONITOREO O CONTROL DE LA
CONTAMINACIÓN DE LAS AGUAS DE SUPERFICIE</t>
  </si>
  <si>
    <t>_820_2_MINERÍA</t>
  </si>
  <si>
    <t>CONTROLAR 109 PREDIOS CON ACTIVIDAD MINERA EN EL D. C., MEDIANTE SEGUIMIENTO Y EVALUACIÓN AMBIENTAL</t>
  </si>
  <si>
    <t>PLANEACIÓN AMBIENTAL</t>
  </si>
  <si>
    <t>ASISTENCIA FINANCIERA</t>
  </si>
  <si>
    <t>EJECUTAR 3 FASES DEL PROGRAMA MONITOREO A AFLUENTES Y EFLUENTES EN EL D. C</t>
  </si>
  <si>
    <t>MONITOREO AMBIENTAL</t>
  </si>
  <si>
    <t>VEHICULOS TODO TERRENO DE RUEDAS O DE TRACCION</t>
  </si>
  <si>
    <t>SANDRA YOLIMA SGUERRA 
EXT: 8828</t>
  </si>
  <si>
    <t>03 MEJORAMIENTO Y MANTENIMIENTO DE INFRAESTRUCTURA PROPIA DEL SECTOR</t>
  </si>
  <si>
    <t xml:space="preserve"> PRESTAR LOS SERVICIOS PROFESIONALES PARA APORTAR DESDE EL COMPONENTE HIDRÁULICO, LAS ACCIONES RELACIONADAS CON ALINDERACIÓN, CONSERVACIÓN, RESTAURACIÓN, RECUPERACIÓN, REHABILITACIÓN, CONSERVACIÓN, MANEJO Y ADMINISTRACIÓN, QUE SE REQUIERAN EN LA GESTIÓN AMBIENTAL EN LA ESTRUCTURA ECOLÓGICA PRINCIPAL DEL DISTRITO CAPITAL</t>
  </si>
  <si>
    <t xml:space="preserve"> AUNAR ESFUERZOS TÉCNICOS, ADMINISTRATIVOS Y FINANCIEROS PARA DAR CONTINUIDAD A LAS ACCIONES DE RECUPERACIÓN INTEGRAL DE LAS QUEBRADAS MORACÍ,  PUENTE PIEDRA, AGUASCALIENTES, PATIÑO, SAN JUAN Y LA FLORESTA EN JURISDICCIÓN DE LA LOCALIDAD DE USAQUÉN EN LA CIUDAD DE BOGOTÁ, D.C.</t>
  </si>
  <si>
    <t>FORTALECER Y/O CONSTRUIR 4 VIVEROS PARA LA PRODUCCIÓN DE MATERIAL VEGETAL POR TIPO DE ECOSISTEMA REPRESENTATIVO EN EL DISTRITO CAPITAL.L.</t>
  </si>
  <si>
    <t>02-ADQUISICIÓN DE INFRAESTRUCTURA PROPIA DEL SECTOR</t>
  </si>
  <si>
    <t>27-ADQUISICIÓN DE PREDIOS</t>
  </si>
  <si>
    <t>PRESTAR SERVICIOS PROFESIONALES PARA LA ESTRUCTURACIÓN DE LOS LINEAMIENTOS Y DIRECCIONAMIENTO DE LAS ACTUACIONES DE LA SECRETARÍA Y DEL DISTRITO CON RESPECTO A LA GESTIÓN INTEGRAL EN LAS ÁREAS PROTEGIDAS Y SUELOS DE ESPECIAL IMPORTANCIA AMBIENTAL, EN CUMPLIMIENTO DE LA LÍNEA 2 DEL PROYECTO 821</t>
  </si>
  <si>
    <t>PRPRESTAR LOS SERVICIOS PROFESIONALES PARA REALIZAR ACTIVIDADES RELACIONADAS CON LA PRIORIZACIÓN, IMPLEMENTACIÓN, MONITOREO, ACOMPAÑAMIENTO Y SEGUIMIENTO DE PROCESOS DE REHABILITACIÓN, RESTAURACIÓN Y/O CONSERVACIÓN DE ECOSISTEMAS QUE HACEN PARTE DE LA ESTRUCTURA ECOLÓGICA PRINCIPAL DEL
DISTRITO CAPITAL.</t>
  </si>
  <si>
    <t>REALIZAR LOS ESTUDIOS TOPOGRÁFICOS Y JURÍDICOS QUE CONTEMPLAN EL AMOJONAMIENTO, LEVANTAMIENTO TOPOGRÁFICO Y LOS ESTUDIOS DE TÍTULOS DE LOS PREDIOS QUE SE ENCUENTRAN EN EL SECTOR LA CUCHILLA EL GAVILÁN DEL PARQUE ECOLÓGICO DISTRITAL DE MONTAÑA ENTRENUBES PARA ADELANTAR LOS PROCESOS DE GESTIÓN DE SUELO Y ADQUISICIÓN DE PREDIOS POR MOTIVOS DE UTILIDAD PÚBLICA E INTERÉS GENERAL.</t>
  </si>
  <si>
    <t>PRESTAR LOS SERVICIOS PROFESIONALES PARA APOYAR LA ARTICULACIÓN SOCIAL E INSTITUCIONAL REQUERIDA PARA EL DESARROLLO DE ACCIONES Y PROCESOS DE RESTAURACIÓN, RECUPERACIÓN, REHABILITACIÓN, CONSERVACIÓN Y MANEJO DE LOS HUMEDALES DEL DISTRITO CAPITAL UBICADOS EN LAS CUENCAS TORCA, SALITRE, FUCHA Y TUNJUELO</t>
  </si>
  <si>
    <t>PRESTAR LOS SERVICIOS PROFESIONALES EN EL SEGUIMIENTO Y ACOMPAÑAMIENTO A LAS ALCALDÍAS LOCALES PARA LA PRIORIZACIÓN, DISEÑO E IMPLEMENTACIÓN DE PROCESOS DE REHABILITACIÓN, RESTAURACIÓN Y/O CONSERVACIÓN DE ECOSISTEMAS QUE HACEN PARTE DE LA ESTRUCTURA ECOLÓGICA PRINCIPAL DEL DISTRITO CAPITAL.</t>
  </si>
  <si>
    <t>ADICIÓN Y PRÓRROGA NO. 1, DEL CONTRATO NO. 473 DE 2014, CELEBRADO ENTRE LA SECRETARÍA DISTRITAL DE AMBIENTE Y CLAUDIA PATRICIA ROMERO HERRERA CUYO OBJETO ES: PRESTAR LOS SERVICIOS PROFESIONALES PARA REALIZAR EL SEGUIMIENTO PRESUPUESTAL A LAS ACCIONES  DERIVADAS DE LA EVALUACIÓN A LA IMPLEMENTACIÓN DE LA NORMATIVIDAD, POLÍTICAS, PLANES, PROGRAMAS E INICIATIVAS DE PROYECTOS AMBIENTALES</t>
  </si>
  <si>
    <t>CONTROL INTEGRAL A LA GENERACIÓN DE ESCOMBROS EN BOGOTÁ</t>
  </si>
  <si>
    <t>CONTROLAR 32,000,000 DE TONELADAS DE ESCOMBROS  EN LOS SITIOS AUTORIZADOS PARA DISPOSICIÓN FINAL DE ESCOMBROS Y EN LOS FRENTES DE OBRA MAYORES A 5000 M2 EN BOGOTÁ, QUE GENERAN IMPACTO AMBIENTAL Y QUE SON OBJETO DE CONTROL POR PARTE DE LA SECRETARÍA DISTRIT</t>
  </si>
  <si>
    <t>SANDRA PATRICIA MONTOYA VILLAREAL:
EXT:8957</t>
  </si>
  <si>
    <t>521-ADQUISICIÓN DE EQUIPOS, MATERIALES, SUMINISTROS, SERVICIOS Y/O PRODUCCIÓN DE MATERIAL TÉCNICO E INFORMACIÓN PARA LA GESTIÓN Y CONTROL AMBIENTAL</t>
  </si>
  <si>
    <t>CONTRATACIÓN DIRECTA-CONVENIO INTERADMINISTRATIVO</t>
  </si>
  <si>
    <t>ADICION NO 3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t>
  </si>
  <si>
    <t>CONTROLAR 120  MEGAOBRAS URBANAS Y/O INSTRUMENTOS DE PLANEAMIENTO URBANO PARA UN ADECUADO MANEJO AMBIENTAL Y CONTROL A LA GENERACIÓN DE ESCOMBROS</t>
  </si>
  <si>
    <t>FORMULAR DOS INSTRUMENTOS DE SEGUIMIENTO PARA EL CONTROL A LA GENERACIÓN Y DISPOSICIÓN FINAL DE ESCOMBROS.</t>
  </si>
  <si>
    <t xml:space="preserve">HACER SEGUIMIENTO PARA QUE EL 25% DE LOS ESCOMBROS GENERADOS EN LAS OBRAS CONTROLADAS POR LA SDA, SE UTILICEN TÉCNICAS DE APROVECHAMIENTO Y TRATAMIENTO </t>
  </si>
  <si>
    <t>SEGUIMIENTO Y EVALUACIÓN A LA IMPLEMENTACIÓN DE LOS PIGA EN LAS ENTIDADES DISTRITALES</t>
  </si>
  <si>
    <t>REALIZAR AL 100% DE LAS ENTIDADES DISTRITALES, SEGUIMIENTO Y EVALUACIÓN FRENTE A LA IMPLEMENTACIÓN DE LOS PLANES INSTITUCIONALES DE GESTIÓN AMBIENTAL - PIGA</t>
  </si>
  <si>
    <t>CONTROL AMBIENTAL A LA GENERACIÓN Y DISPOSICIÓN  FINAL DE RESIDUOS HOSPITALARIOS EN BOGOTÁ</t>
  </si>
  <si>
    <t>CONTROLAR  32.000 TONELADAS DE RESIDUOS HOSPITALARIOS Y SIMILARES  GENERADOS EN BOGOTÁ,  PARA UNA ADECUADA DISPOSICIÓN FINAL</t>
  </si>
  <si>
    <t>CONTROL AMBIENTAL A LA GESTIÓN DE RESIDUOS PELIGROSOS EN BOGOTÁ</t>
  </si>
  <si>
    <t>CONTROLAR 100.000 TONELADAS DE RESIDUOS PELIGROSOS EN EL DISTRITO CAPITAL PARA AUMENTAR LA EFECTIVIDAD EN EL EJERCICIO DE LA AUTORIDAD AMBIENTAL</t>
  </si>
  <si>
    <t>GESTIÓN DE LOS RESIDUOS PELIGROSOS Y ESPECIALES GENERADOS EN BOGOTÁGESTIÓN DE LOS RESIDUOS PELIGROSOS Y ESPECIALES GENERADOS EN BOGOTÁ</t>
  </si>
  <si>
    <t xml:space="preserve">DESARROLLAR 100%  UNA  ESTRATEGIA DE GESTIÓN, RECUPERACIÓN, APROVECHAMIENTO DE LOS RESIDUOS DE APARATOS ELÉCTRICOS Y ELECTRÓNICOS FUNDAMENTADA EN LA RESPONSABILIDAD DE LOS DIFERENTES ACTORES DE LA CADENA DEL CICLO DE VIDA DEL PRODUCTO </t>
  </si>
  <si>
    <t>IMPLEMENTAR EL 100% DE LAS ACCIONES PRIORITARIAS HACIA LA GESTIÓN INTEGRAL DE RESIDUOS PELIGROSOS GENERADOS EN EL D.C.</t>
  </si>
  <si>
    <t>523- CONSTRUCCIÓN DE ÁREAS ADMINISTRATIVAS, DE INTERES AMBIENTAL Y DEMAS ESPACIOS ADMINISTRADOS POR LA SDA. </t>
  </si>
  <si>
    <t>PRESTAR LOS SERVICIOS PARA APOYAR Y EJECUTAR ACCIONES DE SENSIBILIZACIÓN, EVALUACIÓN, CONTROL Y SEGUIMIENTO A LA DISPOSICIÓN INADECUADA DE RESIDUOS DE CONSTRUCCIÓN Y DEMOLICIÓN- RCD´S, EN EL DISTRITO CAPITAL</t>
  </si>
  <si>
    <t>“PRESTAR LOS SERVICIOS PARA APOYAR Y EJECUTAR ACCIONES DE SENSIBILIZACIÓN, EVALUACIÓN, CONTROL Y SEGUIMIENTO A LA DISPOSICIÓN INADECUADA DE RESIDUOS DE CONSTRUCCIÓN Y DEMOLICIÓN- RCD´S, EN EL DISTRITO CAPITAL</t>
  </si>
  <si>
    <t>PRESTAR LOS SERVICIOS PROFESIONALES PARA EJECUTAR ACCIONES DE SENSIBILIZACIÓN, EVALUACIÓN, CONTROL Y SEGUIMIENTO A LA DISPOSICIÓN INADECUADA DE RESIDUOS DE CONSTRUCCIÓN Y DEMOLICIÓN- RCD´S, EN EL DISTRITO CAPITAL</t>
  </si>
  <si>
    <t>PRESTAR LOS SERVICIOS PROFESIONALES PARA EJECUTAR ACCIONES DE COMANDO Y CONTROL FRENTE A LA DISPOSICIÓN INADECUADA DE RESIDUOS DE CONSTRUCCIÓN Y DEMOLICIÓN- RCD´S, EN EL DISTRITO CAPITAL</t>
  </si>
  <si>
    <t>PRESTAR LOS SERVICIOS DE APOYO PARA EJECUTAR ACCIONES DE COMANDO Y CONTROL FRENTE A LA DISPOSICIÓN INADECUADA DE RESIDUOS DE CONSTRUCCIÓN Y DEMOLICIÓN- RCD´S, EN EL DISTRITO CAPITAL</t>
  </si>
  <si>
    <t>PRESTAR LOS SERVICIOS PROFESIONALES EN LAS ACTIVIDADES ENCAMINADAS AL CUMPLIMIENTO DE LOS PLANES DE MEJORAMIENTO  RELACIONADOS CON LAS ACCIONES DE EVALUACIÓN, CONTROL Y SEGUIMIENTO A LA GESTIÓN INTEGRAL DE RESIDUOS HOSPITALARIOS Y SIMILARES  EN EL DISTRITO CAPITAL</t>
  </si>
  <si>
    <t>PRESTAR LOS SERVICIOS PROFESIONALES  EN LAS ACTIVIDADES ENCAMINADAS AL CUMPLIMIENTO DE LOS PLANES DE MEJORAMIENTO  RELACIONADOS CON LAS ACCIONES DE EVALUACIÓN, CONTROL Y SEGUIMIENTO A LA GESTIÓN INTEGRAL DE RESIDUOS HOSPITALARIOS Y SIMILARES  EN EL DISTRITO CAPITAL</t>
  </si>
  <si>
    <t>PRESTAR LOS SERVICIOS DE APOYO EN LAS ACTIVIDADES ENCAMINADAS AL CUMPLIMIENTO DE LOS PLANES DE MEJORAMIENTO  RELACIONADOS CON LAS ACCIONES DE EVALUACIÓN, CONTROL Y SEGUIMIENTO A LA GESTIÓN INTEGRAL DE RESIDUOS HOSPITALARIOS Y SIMILARES  EN EL DISTRITO CAPITAL</t>
  </si>
  <si>
    <t>PRESTAR LOS SERVICIOS  DE APOYO  EN LAS ACTIVIDADES ENCAMINADAS AL CUMPLIMIENTO DE LOS PLANES DE MEJORAMIENTO  RELACIONADOS CON LAS ACCIONES DE EVALUACIÓN, CONTROL Y SEGUIMIENTO A LA GESTIÓN INTEGRAL DE RESIDUOS HOSPITALARIOS Y SIMILARES  EN EL DISTRITO CAPITAL</t>
  </si>
  <si>
    <t>PRESTAR LOS SERVICIOS DE APOYO  PARA EJECUTAR ACCIONES DE SENSIBILIZACIÓN, EVALUACIÓN, CONTROL Y SEGUIMIENTO A LA DISPOSICIÓN INADECUADA DE RESIDUOS DE CONSTRUCCIÓN Y DEMOLICIÓN- RCD´S, EN EL DISTRITO CAPITAL</t>
  </si>
  <si>
    <t>ADICIÓN Y PRÓRROGA NO. 1 AL CONTRATO 589 DE 2014. DESARROLLAR UNA ESTRATEGIA DE GESTIÓN, RECUPERACIÓN, APROVECHAMIENTO DE LOS RESIDUOS DE APARATOS ELÉCTRICOS Y ELECTRÓNICOS FUNDAMENTADA EN LA RESPONSABILIDAD DE LOS DIFERENTES ACTORES DE LA CADENA DEL CICLO DE VIDA DEL PRODUCTO</t>
  </si>
  <si>
    <t>ADICIÓN Y PRÓRROGA NO. 1 AL CONTRATO 102 DE 2014. PRESTAR SUS SERVICIOS PROFESIONALES PARA LA PROMOCIÓN Y EL FORTALECIMIENTO DE LA CADENA DE GESTIÓN DE RESIDUOS PELIGROSOS Y ESPECIALES GENERADOS EN EL DISTRITO CAPITAL</t>
  </si>
  <si>
    <t>ADELANTAR LA INTERVENTORA TÉCNICA, ADMINISTRATIVA Y FINANCIERA AL CONTRATO CUYO OBJETO ES: ELABORAR LOS ESTUDIOS Y DISEÑOS PARA LA CONSTRUCCIÓN DE UN CENTRO PILOTO DE RECEPCIÓN DE RESIDUOS DE CONSTRUCCIÓN Y DEMOLICIÓN COMO ESTRATEGIA DE SENSIBILIZACIÓN CIUDADANA Y CONTROL AMBIENTAL PARA PEQUEÑOS GENERADORES EN BOGOTÁ DC</t>
  </si>
  <si>
    <t xml:space="preserve">ADICIÓN Y PRÓRROGA NO. 1 AL CONTRATO 1006 DE 2014. 
PRESTAR LOS SERVICIOS PROFESIONALES PARA ORIENTAR Y HACER SEGUIMIENTO JURÍDICO A LOS TRAMITES Y ACTUACIONES ADMINISTRATIVAS RELACIONADAS CON PROCESOS SANCIONATORIOS Y TASACIÓN DE MULTAS, PARA EL CONTROL AMBIENTAL A ESCOMBROS RCD Y OTROS RESIDUOS GENERADOS EN BOGOTÁ
</t>
  </si>
  <si>
    <t>ADICION Y PRORROGA NO.  1 AL CONTRATO  191 DE 2014 PRESTAR LOS SERVICIOS PROFESIONALES PARA DESARROLLAR ACTIVIDADES DE EVALUACIÓN, CONTROL Y SEGUIMIENTO POR EL INADECUADO MANEJO Y DISPOSICIÓN DE ESCOMBROS Y OTROS RESIDUOS GENERADOS EN BOGOTÁ</t>
  </si>
  <si>
    <t>ADICION Y PRORROGA NO.  1 AL CONTRATO  111 DE 2014 PRESTAR LOS SERVICIOS PROFESIONALES PARA DESARROLLAR ACTIVIDADES DE EVALUACIÓN, CONTROL Y SEGUIMIENTO POR EL INADECUADO MANEJO Y DISPOSICIÓN DE ESCOMBROS Y OTROS RESIDUOS GENERADOS EN BOGOTÁ</t>
  </si>
  <si>
    <t>ADICION Y PRORROGA NO.  1 AL CONTRATO  934 DE 2014 PRESTAR APOYO PROFESIONAL PARA LAS ACTIVIDADES DE CONTROL A LA INDEBIDA DISPOSICIÓN DE ESCOMBROS EN LA ESTRUCTURA ECOLÓGICA PRINCIPAL PARA EL FORTALECIMIENTO DEL CONTROL A LA GESTIÓN INTEGRAL DE ESCOMBROS EN BOGOTÁ"</t>
  </si>
  <si>
    <t>ADICION Y PRORROGA NO.  1 AL CONTRATO  844 DE 2014 PRESTAR EL SERVICIO DE APOYO PARA EL TRAMITE Y SEGUIMIENTO DE LA INFORMACIÓN QUE SE GENERE EN CUMPLIMIENTO DEL CONTROL Y SEGUIMIENTO A LA DISPOSICIÓN DE ESCOMBROS Y OTROS RESIDUOS EN EL DISTRITO CAPITAL"</t>
  </si>
  <si>
    <t>ADICION Y PRORROGA NO.  1 AL CONTRATO  892 DE 2014  PRESTAR LOS SERVICIOS DE APOYO EN EL DESARROLLO DE LAS ACTIVIDADES DE
CONSOLIDACIÓN PROCESAMIENTO Y ANÁLISIS DE LOS INDICADORES PARA EL CUMPLIMIENTO Y
CONTROL INTEGRAL A LA GENERACIÓN DE ESCOMBROS EN BOGOTÁ"</t>
  </si>
  <si>
    <t>05 -ADMINISTRACION INSTITUCIONAL</t>
  </si>
  <si>
    <t>JULIO CESAR PULIDO PUERTO
EXT: 8878</t>
  </si>
  <si>
    <t>EVALUACIÓN, CONTROL, SEGUIMIENTO Y CONSERVACIÓN DE LA FLORA Y FAUNA SILVESTRE</t>
  </si>
  <si>
    <t>0252 PERSONAL CONTRATADO PARA EJECUTAR LAS ACTUACIONES DE EVALUACIÓN, CONTROL, SEGUIMIENTO Y CONSERVACIÓN DE LA FLORA Y FAUNA SILVESTRE</t>
  </si>
  <si>
    <t xml:space="preserve">CARMEN ROCIO GONZALEZ CANTOR
EXT 8917 </t>
  </si>
  <si>
    <t>EVALUACIÓN, SEGUIMIENTO Y CONTROL DEL ARBOLADO URBANO</t>
  </si>
  <si>
    <t>106 ADECUACIÓN DE ÁREAS ADMINISTRATIVAS, DE ÁREAS DE INTERÉS AMBIENTAL Y DEMÁS ESPACIOS ADMINISTRADOS POR LA SDA.</t>
  </si>
  <si>
    <t>SALDO POR COMPROMETER</t>
  </si>
  <si>
    <t>PAGO DE ADMINISTRACION Y MANTENIMIENTO  GENERADO DESDE LA OFICINA DE ENLACE DE AEROPUERTO</t>
  </si>
  <si>
    <t>MIGUEL ANGEL JULIO 
EXT:8881</t>
  </si>
  <si>
    <t>3-3-1-14-03-24-0817-215</t>
  </si>
  <si>
    <t>APOYO A LA GESTIÓN PÚBLICA Y COMUNITARIA A TRAVÉS DE LA PARTICIPACIÓN PARA ENFRENTAR LOS EFECTOS DEL CAMBIO CLIMÁTICO</t>
  </si>
  <si>
    <t>APOYAR TÉCNICAMENTE  20 PROCESOS LOCALES DE PLANEACIÓN Y PRESUPUESTOS PARTICIPATIVOS, CON RECURSOS SECTORIALES TERRITORIALIZABLES.</t>
  </si>
  <si>
    <t>ADICIÓN Y PRORROGA N°1 AL CONTRATO DE PRESTACIÓN DE SERVICIOS PROFESIONALES N° 179 DE 2013, CELEBRADO ENTRE LA SECRETARIA DISTRITAL DE AMBIENTE Y LAURA ANDREA CUESTA VILLATE, CUYO OBJETO ES: ANALIZAR Y SISTEMATIZAR LA INFORMACIÓN GENERADA EN LOS PROCESOS DE PARTICIPACIÓN CIUDADANA Y PLANEACIÓN PARTICIPATIVA, DESARROLLADOS.</t>
  </si>
  <si>
    <t>ANALIZAR Y SISTEMATIZAR LA INFORMACIÓN GENERADA EN LOS PROCESOS DE PARTICIPACIÓN CIUDADANA Y PLANEACIÓN PARTICIPATIVA, DESARROLLADOS EN LAS LOCALIDADES DEL DISTRITO CAPITAL EN EL MARCO DEL PROYECTO 817 "PLANEACIÓN AMBIENTAL PARTICIPATIVA, COMUNICACIÓN ESTRATÉGICA Y FORTALECIMIENTO DE PROCESOS DE FORMACIÓN PARA LA PARTICIPACIÓN, CON ÉNFASIS EN ADAPTACIÓN AL CAMBIO CLIMÁTICO".</t>
  </si>
  <si>
    <t>REALIZAR EL MATERIAL DIVULGATIVO DE ACUERDO A LAS TEMÁTICAS DE LOS PROCESOS A CARGO DE LA OPEL.</t>
  </si>
  <si>
    <t>APOYAR LAS ACTIVIDADES ASISTENCIALES DE CARÁCTER OPERATIVO Y LOGÍSTICO, REQUERIDAS PARA EL DESARROLLO DE LAS ACCIONES QUE SE GENEREN EN EL MARCO DEL PROYECTO 817 "PLANEACIÓN AMBIENTAL PARTICIPATIVA, COMUNICACIÓN ESTRATÉGICA Y FORTALECIMIENTO DE PROCESOS DE FORMACIÓN PARA LA PARTICIPACIÓN, CON ÉNFASIS EN ADAPTACIÓN AL CAMBIO CLIMÁTICO.</t>
  </si>
  <si>
    <t>REALIZAR ACTIVIDADES DE APOYO A LOS PROCESOS LOCALES DE PLANEACIÓN Y PRESUPUESTOS PARTICIPATIVOS DE LA SDA, MEDIANTE LA ARTICULACIÓN DE MEDIOS ALTERNATIVOS Y COMUNITARIOS DE COMUNICACIÓN.</t>
  </si>
  <si>
    <t>ADICIÓN Y PRORROGA N° 1 AL CONTRATO DE PRESTACIÓN DE SERVICIOS DE APOYO A LA GESTIÓN
N° 871 DE 2013 SUSCRITO ENTRE LA SECRETARIA DISTRITAL DE AMBIENTE Y JUAN CARLOS BELTRAN PEDRAZA, CUYO OBJETO ES: REALIZAR ACTIVIDADES DE CARÁCTER OPERATIVO Y LOGÍSTICO, REQUERIDAS PARA EL DESARROLLO DE LAS ACCIONES QUE SE GENEREN EN DESARROLLO DE 20 PROCESOS LOCALES DE PLANEACIÓN Y PRESUPUESTOS PARTICIPATIVOS.</t>
  </si>
  <si>
    <t>ANALIZAR Y SISTEMATIZAR LA INFORMACIÓN GENERADA EN LOS PROCESOS DE PARTICIPACIÓN CIUDADANA Y PLANEACIÓN PARTICIPATIVA, DESARROLLADOS EN LAS LOCALIDADES DEL DISTRITO CAPITAL.</t>
  </si>
  <si>
    <t>EJECUTAR ACTIVIDADES LOGÍSTICAS Y OPERATIVAS, QUE SE GENEREN EN EL MARCO DE LOS PROCESOS LOCALES Y DE PRESUPUESTOS PARTICIPATIVOS.</t>
  </si>
  <si>
    <t>3-3-1-14-03-24-0817-218</t>
  </si>
  <si>
    <t xml:space="preserve">IMPLEMENTACIÓN DE UN PLAN DE COMUNICACIÓN ESTRATÉGICA, INTERNA Y EXTERNA, PARA EL CAMBIO DE LA CULTURA AMBIENTAL DE LOS CIUDADANOS </t>
  </si>
  <si>
    <t>DISEÑAR E IMPLEMENTAR 5 PLANES DE COMUNICACIÓN ESTRATÉGICA QUE PERMITAN PROMOVER LOS CONTENIDOS NECESARIOS PARA LOGRAR EL CAMBIO DE LA CULTURA AMBIENTAL DE LOS CIUDADANOS</t>
  </si>
  <si>
    <t>0513-ADQUISICIÓN DE EQUIPOS, MATERIALES, SUMINISTROS, SERVICIOS Y/O PRODUCCIÓN DE PIEZAS DIVULGATIVAS Y PRESENCIA EN MEDIOS.</t>
  </si>
  <si>
    <t>CONTRATAR EL SERVICIOS DE APOYO LOGÍSTICO PARA LA REALIZACIÓN DE EVENTOS, CAMPAÑAS Y DEMÁS ACTIVIDADES QUE REQUIERA LA SECRETARÍA DISTRITAL DE AMBIENTE QUE PERMITAN SOCIALIZAR Y DIVULGAR  A LOS CIUDADANOS LA GESTIÓN REALIZADA EN EL DISTRITO CAPITAL</t>
  </si>
  <si>
    <t>ADICIÓN Y PRÓRROGA NO. 2  AL CONTRATO DE SUMINISTRTO NO. 1272 DE 2013 SUSCRITO CON MULTIIMPRESOS, CUYO OBJETIVO CONSISTE EN "CONTRATAR EL SUMINISTRO DE MATERIAL IMPRESO, DIVULGATIVO, EDITORIAL Y PIEZAS DE COMUNICACIÓN INSTITUCIONALES REQUERIDAS POR LA SECRETARÍA DISTRITAL DE AMBIENTE, PARA SOCIALIZAR Y DIVULGAR A LA CIUDADANÍA, INFORMACIÓN RELACIONADA CON LOS PROGRAMAS, PLANES, EVENTOS, TRÁMITES Y PROYECTOS LIDERADOS POR LA AUTORIDAD AMBIENTAL EN EL DISTRITO CAPITA"</t>
  </si>
  <si>
    <t>CONTRATAR EL SUMINISTRO DE MATERIAL IMPRESO, DIVULGATIVO, EDITORIAL Y PIEZAS DE COMUNICACIÓN INSTITUCIONALES REQUERIDAS POR LA SECRETARÍA DISTRITAL DE AMBIENTE, PARA SOCIALIZAR Y DIVULGAR A LA CIUDADANÍA, INFORMACIÓN RELACIONADA CON LOS PROGRAMAS, PLANES, EVENTOS, TRÁMITES Y PROYECTOS LIDERADOS POR LA AUTORIDAD AMBIENTAL EN EL DISTRITO CAPITA</t>
  </si>
  <si>
    <t>0292-PERSONAL CONTRATADO PARA EL DISEÑO E IMPLEMENTACIÓN DE LAS ESTRATEGIAS COMUNICATIVAS DEL SECTOR.</t>
  </si>
  <si>
    <t>APOYAR LA IMPLEMENTACIÓN Y EJECUCIÓN E HERRAMIENTAS Y ACCIONES E COMUNICACIÓN DEFINIDAS EN AL PLAN DE COMUNICACIÓNE STRATEGICA INTERNA Y EXTERANA DE LA SDA</t>
  </si>
  <si>
    <t>APOYAR EL PROCESO DE SOCIALIZACIÓNY DIVULGACIÓN DE LA GSETIÓN DE LA SDA A TRAVPES DE LOS CANALES Y HERRAMIENTAS DE COMUNICACIÓN DISPUETAS POR LA ENTIDAD EN EL MARCO DEL PLAN DE COMUNICACIÓN ESTRAT´GICA INTERNA Y EXTERNA</t>
  </si>
  <si>
    <t>PROPONER ACCIONES DE COMUNICACIÓN DIGITAL Y EMAIL MARKETING QUE PERMITAN SOCIALIZAR, POSCIONAR Y ACERCAR A LA CIUDADANIA LOS TEMAS AMBIETNALES DE ALTO IMPACTO QUE LIDERA LA SDA</t>
  </si>
  <si>
    <t>APOYAR LA IMPLENTACIÓN DEL PLAN DE COMUNICACIÓN ESTRATÉGICA EXTERNA DE LA SDA SOCIALIZANDO Y DIVULGANDO EN LOS DIFERENTES ESCENARIOS Y MEDIOS DE COMUNICACIÓN, LAS CAMPAÑAS, PROGRAMAS, PLANES, PROYECTOS Y GESTIÓN AMBIENTAL REALIZADA POR LA ENTIDAD.</t>
  </si>
  <si>
    <t>ADICIÓN Y PRORROGA AL CONTRATO NO. 137 DE 2013 CUYO OBJETO CONSISTE EN: GESTIONAR, DINAMIZAR Y ADMINISTRAR  LOS CONTENIDOS INSTITUCIONALES QUE SE DIVULGAN A TRAVÉS DE LAS REDES SOCIALES DE LAS CUALES HACE PARTE LA SECRETARÍA DISTRITAL DE AMBIENTE Y SEGUIMIENTO A LOS REGISTRO DE LA ENTIDAD EN MEDIOS DE COMUNICACIÓN, EN EL MARCO DE LA IMPLEMENTACIÓN DEL PLAN DE COMUNICACIÓN ESTRATÉGICA EXTERNA DEL PROYECTO 817</t>
  </si>
  <si>
    <t>ADICIÓN Y PRORROGA AL CONTRATO NO. 605  DE 2013 CUYO OBJETO CONSISTE EN: REALIZAR LA INVESTIGACIÓN, REDACCIÓN Y ADMINISTRACIÓN DE LA INFORMACIÓN GENERADA POR LA SECRETARÍA DISTRITAL DE AMBIENTE, EN EL MARCO DE LA IMPLEMENTACIÓN DEL PLAN DE COMUNICACIÓN  ESTRATÉGICA  EXTERNA  DEL PROYECTO 817</t>
  </si>
  <si>
    <t>ADICIÓN Y PRORROGA AL CONTRATO NO.559  DE 2013 CUYO OBJETO CONSISTE EN: ADMINISTRAR  LA GENERACIÓN, SOCIALIZACIÓN Y DIVULGACIÓN DE LOS CONTENIDOS TEMÁTICOS PRODUCIDOS POR LA SECRETARÍA DISTRITAL DE AMBIENTE, EN EL MARCO DE LA IMPLEMENTACIÓN DEL PLAN DE COMUNICACIÓN ESTRATÉGICA INTERNA Y EXTERNA DEL PROYECTO 817</t>
  </si>
  <si>
    <t>ADICIÓN Y PRORROGA AL CONTRATO NO. 167  DE 2013 CUYO OBJETO CONSISTE EN: PROPONER Y REALIZAR  EL DISEÑO Y LA DIAGRAMACIÓN DE PIEZAS DIVULGATIVAS Y MATERIAL EDITORIAL QUE REQUIERA LA SECRETARÍA DISTRITAL DE AMBIENTE, EN EL MARCO DE LA IMPLEMENTACIÓN Y EJECUCIÓN DEL PLAN DE COMUNICACIÓN ESTRATÉGICA INTERNA Y EXTERNA DEL PROYECTO 817</t>
  </si>
  <si>
    <t>ADICIÓN Y PRÓRROGA AL CONTRATO NO. 168/2013 CUYO OBJETO CONSISTE EN: PROPONER DISEÑOS, CONTENIDOS Y ESTRATEGIAS PARA EL SITIO WEB DE LA SECRETARÍA DISTRITAL DE AMBIENTE, GARANTIZANDO EL CORRECTO Y OPORTUNO FUNCIONAMIENTO DE LAS HERRAMIENTAS COMUNICATIVAS Y APLICATIVOS DE INTERACCIÓN VIRTUAL CON LA CIUDADANÍA, EN EL MARCO DE LA IMPLEMENTACIÓN DEL PLAN DE COMUNICACIÓN ESTRATÉGICA INTERNA  Y EXTERNA DEL PROYECTO 817</t>
  </si>
  <si>
    <t>ADICIÓN Y PRORROGA AL CONTRATO NO. 466  DE 2013 CUYO OBJETO CONSISTE EN: REALIZAR LA FORMULACIÓN E IMPLEMENTACIÓN DE LOS PLANES, PROYECTOS Y ESTRATEGIAS PARA EL CUMPLIMIENTO DE LAS ACTIVIDADES DEL PLAN DE COMUNICACIÓN ESTRATÉGICA INTERNA Y EXTERNA DE LA SECRETARÍA DISTRITAL DE AMBIENTE, EN EL MARCO DEL PROYECTO 817</t>
  </si>
  <si>
    <t>ADICIÓN Y PRÓRROGA AL CONTRATO NO.213 DE 2013 CUYO OBJETO CONSISTE EN "EJECUTAR LAS ACTIVIDADES REQUERIDAS PARA LA IMPLEMENTACIÓN DEL PLAN DE COMUNICACIÓN ESTRATÉGICA INTERNA DE LA SECRETARIA DISTRITAL DE AMBIENTE, EN EL MARCO DEL PROYECTO 817"</t>
  </si>
  <si>
    <t>ADICIÓN Y PRORROGA NO. 2 AL CONTRATO DE PRESTACION DE SERVICIOS NO. 140 DE FEBRERO 21 DE 2013, CUYO OBJETO CONSISTE EN REALIZAR LA PREPRODUCCIÓN, PRODUCCIÓN Y EDICIÓN AUDIOVISUAL DE LA SECRETARIA DISTRITAL DE AMBIENTE REQUERIDO EN EL MARCO DE LA IMPLEMENTACIÓN DEL PLAN DE COMUNICACIÓN ESTRATÉGICA INTERNA Y EXTERNA DEL PROYECTO 817</t>
  </si>
  <si>
    <t>ADICIÓN Y PRORROGA NO. 1 AL CONTRATO DE PRESTACION DE SERVICIOS NO. 1445 DE DICIEMBRE 19 DE 2013, CUYO OBJETO CONSISTE EN PRESTAR LOS SERVICIOS PARA EL DESARROLLO DE LAS ACTIVIDADES DE TRÁMITE Y SEGUIMIENTO DE LA INFORMACIÓN GENERADA EN EL MARCO DE LA EJECUCIÓN E IMPLEMENTACIÓN DE LOS PLANES Y ESTRATEGIAS  DE COMUNICACIÓN DE LA SECRETARÍA DISTRITAL DE AMBIENTE</t>
  </si>
  <si>
    <t>ADICIÓN Y PRORROGA NO. 2 AL CONTRATO DE PRESTACION DE SERVICIOS NO. 168 DE FEBRERO 22 DE 2013, CUYO OBJETO CONSISTE EN PROPONER DISEÑOS, CONTENIDOS  Y ESTRATEGIAS PARA EL SITIO WEB DE LA SECRETARÍA DISTRITAL DE AMBIENTE, GARANTIZANDO EL CORRECTO Y OPORTUNO  FUNCIONAMIENTO DE LAS HERRAMIENTAS COMUNICATIVAS Y APLICATIVOS DE INTERACCIÓN VIRTUAL CON LA CIUDADANÍA, EN EL MARCO DE LA IMPLEMENTACIÓN DEL PLAN DE COMUNICACIÓN ESTRATÉGICA INTERNA Y EXTERNA DEL PROYECTO 817</t>
  </si>
  <si>
    <t>FOMENTO DE LA PARTICIPACIÓN A TRAVÉS DE LA IMPLEMENTACIÓN DE ESTRATEGIAS DE COMUNICACIONES</t>
  </si>
  <si>
    <t>DISEÑAR E IMPLEMENTAR 3 HERRAMIENTAS DE COMUNICACIÓN QUE PERMITAN FORTALECER LOS ESCENARIOS DE PARTICIPACIÓN CIUDADANA EN LA GESTIÓN AMBIENTAL DE BOGOTÁ</t>
  </si>
  <si>
    <t>APOYAR A LA OFICINA ASESORA DE COMUNICACIONES EN EL DISEÑO DE LOS CONTENIDOS PEDAGÓGICOS A IMPLEMENTARSE EN EL MARCO DEL PLAN DE COMUNICACIÓN ESTRATÉGICA EXTERNA DE LA SECRETARÍA DISTRITAL DE AMBIENTE, QUE PERMITAN FORTALECER LOS ESCENARIOS DE PARTICIPACIÓN EN LAS INSTANCIAS COMUNITARIAS Y LOCALES.</t>
  </si>
  <si>
    <t>APOYAR LA IMPLEMENTACIÓN DE LAS HERRAMIENTAS DE COMUNICACIÓN QUE PERMITAN FORTALECER LOS ESCENARIOS DE PARTICIPACIÓN CIUDADANA EN LA GESTIÓN AMBIENTAL DE BOGOTÁ Y LA GENERACIÓN DE CONTENIDOS TEMÁTICOS PARA SU DIVULGACIÓN</t>
  </si>
  <si>
    <t>REALIZAR LA IMPLEMENTACIÓN Y SEGUIMIENTO DE LOS PLANES, PROYECTOS Y ESTRATEGIAS PARA EL CUMPLIMIENTO DE LAS ACTIVIDADES DEL PLAN DE COMUNICACIÓN ESTRATÉGICA INTERNA Y EXTERNA DE LA SECRETARÍA DISTRITAL DE AMBIENTE</t>
  </si>
  <si>
    <t>PROPONER Y REALIZAR  EL DISEÑO Y LA DIAGRAMACIÓN DE PIEZAS DIVULGATIVAS Y MATERIAL EDITORIAL QUE REQUIERA LA SECRETARÍA DISTRITAL DE AMBIENTE, EN EL MARCO DE LA IMPLEMENTACIÓN Y EJECUCIÓN DEL PLAN DE COMUNICACIÓN ESTRATÉGICA INTERNA Y EXTERNA</t>
  </si>
  <si>
    <t>PRESTAR SUS SERVICIOS PARA GENERAR, SOCIALIZAR Y DIVULGAR LOS CONTENIDOS TEMÁTICOS PRODUCIDOS POR LA SECRETARÍA DISTRITAL DE AMBIENTE</t>
  </si>
  <si>
    <t>APOYAR EN LA RECOPILACIÓN, VERIFICACIÓN, REDACCIÓN Y EDICIÓN DE LOS CONTENIDOS TEMÁTICOS REQUERIDOS EN EL MARCO DE LA IMPLEMENTACIÓN DEL PLAN DE COMUNICACIÓN  ESTRATÉGICA  EXTERNA  DE LA SECRETARÍA DISTRITAL DE AMBIENTE</t>
  </si>
  <si>
    <t>REALIZAR LA PREPRODUCCIÓN, PRODUCCIÓN Y EDICIÓN AUDIOVISUAL DE LA SECRETARIA DISTRITAL DE AMBIENTE REQUERIDO PARA LA IMPLEMENTACIÓN DEL PLAN DE COMUNICACIONES</t>
  </si>
  <si>
    <t>PRESTAR LOS SERVICIOS PARA REALIZAR LAS ACTIVIDADES DE APOYO REQUERIDAS PARA LA IMPLEMENTACIÓN DE LAS ACCIONES Y HERRAMIENTAS  ESTABLECIDAS EN EL PLAN DE COMUNICACIÓN ESTRATÉGICA INTERNA Y EXTERNA DE LA SECRETARÍA DISTRITAL DE AMBIENTE</t>
  </si>
  <si>
    <t>EJECUTAR LAS ACTIVIDADES REQUERIDAS PARA LA IMPLEMENTACIÓN DE LAS ACCIONES, CANALES Y HERRAMIENTAS ESTABLECIDAS EN EL PLAN DE COMUNICACIÓN ESTRATÉGICA INTERNA DE LA SECRETARIA DISTRITAL DE AMBIENTE, EN EL MARCO DEL PROYECTO 817</t>
  </si>
  <si>
    <t>PROPONER DISEÑOS, CONTENIDOS  Y ESTRATEGIAS PARA EL SITIO WEB DE LA SECRETARÍA DISTRITAL DE AMBIENTE, GARANTIZANDO EL CORRECTO Y OPORTUNO  FUNCIONAMIENTO DE LAS HERRAMIENTAS COMUNICATIVAS Y APLICATIVOS DE INTERACCIÓN VIRTUAL CON LA CIUDADANÍA</t>
  </si>
  <si>
    <t>APOYAR LA IMPLEMENTACIÓN DEL PLAN DE COMUNICACIÓN ESTRATÉGICA EXTERNA DE LA SECRETARÍA DISTRITAL DE AMBIENTE, SOCIALIZANDO Y DIVULGANDO EN LOS DIFERENTES ESCENARIOS Y MEDIOS DE COMUNICACIÓN, LAS CAMPAÑAS,  PROGRAMAS, PLANES, PROYECTOS Y GESTIÓN AMBIENTAL REALIZADA POR LA ENTIDAD</t>
  </si>
  <si>
    <t>GESTIONAR, DINAMIZAR Y VERIFICAR LOS CONTENIDOS INSTITUCIONALES QUE SE DIVULGAN A TRAVÉS DE LAS REDES SOCIALES DE LAS CUALES HACE PARTE LA SECRETARÍA DISTRITAL DE AMBIENTE Y SEGUIMIENTO A LOS REGISTRO DE LA ENTIDAD EN MEDIOS DE COMUNICACIÓN</t>
  </si>
  <si>
    <t>PRESTAR LOS SERVICIOS PARA EL DESARROLLO DE LAS ACTIVIDADES DE TRÁMITE Y SEGUIMIENTO DE LA INFORMACIÓN GENERADA EN EL MARCO DE LA EJECUCIÓN E IMPLEMENTACIÓN DE LOS PLANES Y ESTRATEGIAS  DE COMUNICACIÓN DE LA SECRETARÍA DISTRITAL DE AMBIENTE</t>
  </si>
  <si>
    <t>APOYAR EL DISEÑO Y DIAGRAMACIÓN DE PIEZAS DE COMUNICACIÓN Y MATERIAL DIVULGATIVO QUE REQUIERA LA SECRETARÍA DISTRITAL DE AMBIENTE, PARA DIVULGAR LA GESTIÓN AMBIENTAL</t>
  </si>
  <si>
    <t>PRESTAR LOS SERVICIOS PROFESIONALES PARA EL DESARROLLO, FORTALECIMIENTO Y POSICIONAMIENTO DE TEMÁTICAS AMBIENTALES ESTRATÉGICAS EN LOS MEDIOS DE COMUNICACIÓN, ASOCIADOS A LAS POLÍTICAS PÚBLICAS DEFINIDAS EN EL PLAN DE DESARROLLO QUE SON LIDERADAS POR LA SECRETARÍA DISTRITAL DE AMBIENTE</t>
  </si>
  <si>
    <t xml:space="preserve">APOYAR LA IMPLEMENTACIÓN DE LAS HERRAMIENTAS DE COMUNICACIÓN QUE PERMITAN FORTALECER LOS ESCENARIOS DE PARTICIPACIÓN CIUDADANA EN LA GESTIÓN </t>
  </si>
  <si>
    <t>Etiquetas de fila</t>
  </si>
  <si>
    <t>Total general</t>
  </si>
  <si>
    <t>Suma de Valor estimado en la vigencia actual</t>
  </si>
  <si>
    <t>NO DE PROCESO</t>
  </si>
  <si>
    <t>TIPO DE GASTO</t>
  </si>
  <si>
    <t>COMPONENTE DE GASTO</t>
  </si>
  <si>
    <t>CONCEPTO DE GASTO</t>
  </si>
  <si>
    <t>CÓDIGOS UNSPSC</t>
  </si>
  <si>
    <t>DESCRIPCIÓN (INDICATIVO)</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</si>
  <si>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</si>
  <si>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</si>
  <si>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</si>
  <si>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</si>
  <si>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</si>
  <si>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</si>
  <si>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</si>
  <si>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</si>
  <si>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</si>
  <si>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SECRETARÍA DISTRITAL DE AMBIENTE</t>
  </si>
  <si>
    <t>PLAN ANUAL DE ADQUISICIONES</t>
  </si>
  <si>
    <t>VIGENCIA 2014</t>
  </si>
  <si>
    <t>A. INFORMACIÓN GENERAL DE LA ENTIDAD</t>
  </si>
  <si>
    <t>NOMBRE</t>
  </si>
  <si>
    <t>SECRETARIA DISTRITAL DE AMBIENTE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</si>
  <si>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</si>
  <si>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AVENIDA CARCAS No 54 - 38</t>
  </si>
  <si>
    <t>TELÉFONO</t>
  </si>
  <si>
    <t>377 8899</t>
  </si>
  <si>
    <t>PAGINA WEB</t>
  </si>
  <si>
    <t>http://www.ambientebogota.gov.co/</t>
  </si>
  <si>
    <t>MISIÓN Y VISIÓN</t>
  </si>
  <si>
    <t>PERSPECTIVA ESTRATÉGICA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</si>
  <si>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</si>
  <si>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INFORMACIÓN DE CONTACTO</t>
  </si>
  <si>
    <t>VALOR TOTAL DEL PPA</t>
  </si>
  <si>
    <t>LÍMITE DE COTRATACIÓN MENOR CUANTÍA</t>
  </si>
  <si>
    <t>LÍMITE DE CONTRATACIÓN MÍNIMA CUANTÍA</t>
  </si>
  <si>
    <t>FECHA ÚLTIMA ACTUALIZACIÓN DEL PAA</t>
  </si>
  <si>
    <t xml:space="preserve">  </t>
  </si>
  <si>
    <r>
      <rPr>
        <b/>
        <sz val="8"/>
        <color indexed="8"/>
        <rFont val="Calibri"/>
        <family val="2"/>
        <scheme val="minor"/>
      </rPr>
      <t xml:space="preserve">MISIÓN
</t>
    </r>
    <r>
      <rPr>
        <sz val="8"/>
        <color indexed="8"/>
        <rFont val="Calibri"/>
        <family val="2"/>
        <scheme val="minor"/>
      </rPr>
      <t xml:space="preserve">La Secretaría Distrital de Ambiente es la autoridad que promueve, orienta y regula la sustentabilidad ambiental de Bogotá, como garantía presente y futura del bienestar de la población; y como requisito indispensable para la conservación y uso de bienes y servicios ecosistémicos y valores de biodiversidad.
</t>
    </r>
    <r>
      <rPr>
        <b/>
        <sz val="8"/>
        <color indexed="8"/>
        <rFont val="Calibri"/>
        <family val="2"/>
        <scheme val="minor"/>
      </rPr>
      <t>VISIÓN</t>
    </r>
    <r>
      <rPr>
        <sz val="8"/>
        <color indexed="8"/>
        <rFont val="Calibri"/>
        <family val="2"/>
        <scheme val="minor"/>
      </rPr>
      <t>:
 En 2016,  la Secretaría Distrital de Ambiente es reconocida por ser:
Una entidad que contribuye a que Bogotá se adapte al cambio climático y se ordene alrededor del agua mediante el cumplimiento de su mandato y la integración efectiva del componente ambiental en los programas de la ciudad. 
Una entidad que avanza en la gobernanza ambiental de la ciudad promoviendo la participación ciudadana y la gestión coordinada con otras entidades públicas y privadas; y 
Una entidad moderna y efectiva, con mayor capacidad tecnológica y humana para ejecutar sus programas y atender oportunamente a la ciudadanía.</t>
    </r>
  </si>
  <si>
    <r>
      <rPr>
        <b/>
        <sz val="8"/>
        <color indexed="8"/>
        <rFont val="Calibri"/>
        <family val="2"/>
        <scheme val="minor"/>
      </rPr>
      <t>OBJETIVOS ESTRATEGICOS</t>
    </r>
    <r>
      <rPr>
        <sz val="8"/>
        <color indexed="8"/>
        <rFont val="Calibri"/>
        <family val="2"/>
        <scheme val="minor"/>
      </rPr>
      <t xml:space="preserve">
Contribuir eficazmente a la construcción de una ciudad ambientalmente sustentable que se integre a la región y a la nación en cumplimiento a lo establecido en el plan de desarrollo.
 Mantener los sistemas de información y tecnológicos adecuados que permitan preservar y proteger la memoria institucional.
 Administrar y conservar los documentos de la Secretaría Distrital de Ambiente - SDA de acuerdo a lo establecido en las Tablas de Retención Documental – TRD, fortaleciendo la preservación de la memoria institucional y la transparencia en el manejo de la información.
 Prevenir y/o mitigar los riesgos y peligros identificados en la Secretaría Distrital de Ambiente – SDA, que afecten o puedan afectar la salud y seguridad del personal de la SDA, sus clientes y visitantes. 
 Promover la vinculación de la comunidad en procesos ambientalmente sustentables liderados por la Secretaría Distrital de Ambiente – SDA.  
Promover el autocontrol y mejora continua de la Secretaría Distrital de Ambiente – SDA a través de la verificación y seguimiento de las actividades desarrolladas.
 Mitigar y/o prevenir los aspectos e impactos ambientales negativos identificados en la Secretaría Distrital de Ambiente – SDA y que se producen en el desarrollo de sus actividades.
</t>
    </r>
  </si>
  <si>
    <r>
      <rPr>
        <b/>
        <sz val="8"/>
        <color indexed="8"/>
        <rFont val="Calibri"/>
        <family val="2"/>
        <scheme val="minor"/>
      </rPr>
      <t>Maria Susana Muhamad Gonzalez</t>
    </r>
    <r>
      <rPr>
        <sz val="8"/>
        <color indexed="8"/>
        <rFont val="Calibri"/>
        <family val="2"/>
        <scheme val="minor"/>
      </rPr>
      <t xml:space="preserve">
 Secretaria Distrital de Ambiente
Tel: 3778845</t>
    </r>
  </si>
  <si>
    <t>31 de Diciembre de 2014</t>
  </si>
  <si>
    <t>Descripción</t>
  </si>
  <si>
    <t>Fecha estimada de inicio de proceso</t>
  </si>
  <si>
    <t>observaciones</t>
  </si>
  <si>
    <t>Adicion. SEGURO ENTIDAD: Manejo, Responsabilidad Civil Servidores Publicos,Casco Barco,Daños Materiales Combinados, Responsabilidad Civil Extracontractual, Automoviles Poliza Colectiva, Transportes Automatica Mercancias, SOAT.</t>
  </si>
  <si>
    <t>4 meses</t>
  </si>
  <si>
    <t>Gastos de Funcionamiento Rubro Seguros Entidad.</t>
  </si>
  <si>
    <t>NO</t>
  </si>
  <si>
    <t>Angél Florez Venegas - Director de Gestion Corporativa SDA angel.venegas@secretariadeambiente.gov.co</t>
  </si>
  <si>
    <t>Adquisición de elementos de protección personal y botiquines</t>
  </si>
  <si>
    <t>3 meses</t>
  </si>
  <si>
    <t>Minima Cuantia</t>
  </si>
  <si>
    <t>Gastos de Funcionamiento Rubro Salud Ocupacional.</t>
  </si>
  <si>
    <t>Contratación de los exámenes médicos ocupacionales de ingreso, periódicos y de egreso para los funcionarios de la entidad.</t>
  </si>
  <si>
    <t>10 meses</t>
  </si>
  <si>
    <t>Adicion. SUMINISTRAR LOS ELEMENTOS DE OFICINA Y PAPELERIA PARA LAS DIFERENTES DEPENDENCIAS Y PROYECTOS DE INVERSION DE LA SDA</t>
  </si>
  <si>
    <t>Subasta Inversa</t>
  </si>
  <si>
    <t>Gastos de Funcionamiento Rubro Materiales y Suministros.</t>
  </si>
  <si>
    <t>SUMINISTRAR LOS ELEMENTOS DE OFICINA Y PAPELERIA PARA LAS DIFERENTES DEPENDENCIAS Y PROYECTOS DE INVERSION DE LA SDA</t>
  </si>
  <si>
    <t>SUMINISTRAR LOS INSUMOS DE ASEO Y CAFETERIA PARA LAS DIFERENTES DEPENDENCIAS Y PROYECTOS DE INVERSION DE LA SDA.</t>
  </si>
  <si>
    <t>1año</t>
  </si>
  <si>
    <t>PRESTAR EL SERVICIO DE MANTENIMIENTO PREVENTIVO Y CORRECTIVO DEL PARQUE AUTOMOTOR DE LA SECRETARIA DISTRITAL DE AMBIENTE</t>
  </si>
  <si>
    <t>Selección Abreviada</t>
  </si>
  <si>
    <t>Gastos de Funcionamiento Rubro Mantenimiento Entidad.</t>
  </si>
  <si>
    <t>Adicion. PRESTAR EL SERVICIO DE MANTENIMIENTO PREVENTIVO Y CORRECTIVO DEL PARQUE AUTOMOTOR DE LA SECRETARIA DISTRITAL DE AMBIENTE</t>
  </si>
  <si>
    <t>76111500 90101700</t>
  </si>
  <si>
    <t>Adicion. PRESTAR EL SERVICIO INTEGRAL DE ASEO Y CAFETERIA, INCLUIDO EL SUMINISTRO DE INSUMOS, MAQUINAS Y EQUIPOS, PARA LA SEDE ADMINISTRATIVA Y LAS AULAS AMBIENTALES DE LA ENTIDAD</t>
  </si>
  <si>
    <t>PRESTAR EL SERVICIO INTEGRAL DE ASEO Y CAFETERIA, INCLUIDO EL SUMINISTRO DE INSUMOS, MAQUINAS Y EQUIPOS, PARA LA SEDE ADMINISTRATIVA Y LAS AULAS AMBIENTALES DE LA ENTIDAD</t>
  </si>
  <si>
    <t xml:space="preserve"> PRESTAR EL SERVICIO DE MANTENIMIENTO PREVENTIVO Y CORRECTIVO DE DOS (2) ASCENSORES PARA PASAJEROS, MARCA GOLDSTAR DE PROPIEDAD DE LA SECRETARIA DISTRITAL DE AMBIENTE.</t>
  </si>
  <si>
    <t>Mantenimiento correctivo y preventivo de la sede administrativo.</t>
  </si>
  <si>
    <t>Manatenimiento de las  tres UPS de la Secretaria Distrital de Ambiente.</t>
  </si>
  <si>
    <t>Recargas de los extintores de la Secretaria de Ambiente.</t>
  </si>
  <si>
    <t>6 meses</t>
  </si>
  <si>
    <t xml:space="preserve">PRESTAR EL SERVICIO INTEGRAL DE FOTOCOPIADO PARA CUBRIR LAS NECESIDADES OPERATIVAS DE LA SECRETARIA DISTRITAL DE AMBIENTE </t>
  </si>
  <si>
    <t>1 año</t>
  </si>
  <si>
    <t>Gastos de Funcionamiento Rubro Impresos y Publicaciones.</t>
  </si>
  <si>
    <t>PRESTAR  EL SER VICIO  DE CORREO CERTIFIFCADO PARA LA SECRETARIA DISTRITAL DE AMBIENTE</t>
  </si>
  <si>
    <t>7 meses</t>
  </si>
  <si>
    <t>Gastos de Funcionamiento Rubro Gastos de Transportes y Comunicaciones.</t>
  </si>
  <si>
    <t>Prestar el servicio de Mensajería Especializada para la admisión, recibo y envío a nivel urbano y nacional, de la correspondencia generada por la Secretaria Distrital de Ambiente en virtud de su gestión</t>
  </si>
  <si>
    <t>8 meses</t>
  </si>
  <si>
    <t>ADICION  -- PRESTAR LOS SERVICIOS DE TECNOLOGIAS DE  INFORMACIÓN Y COMUNICACIONES RELACIONADOS CON: LOS SERVICIOS DE TECNOLOGIAS DE INFORMACIÓN Y COMUNICACIONNES RELACIONADOS CON: CONEXIONES ADSL PARA LA RMCAB,RED DE RUIDO, ATENCIÓN AL CIUDADANO; CANAL DE INTERNET, Y COLOCACIÓN Y ALOJAMIENTODE SERVIDORES DATA CENTER ALTERNO CON LOS CANALES DE CONECTIVIDAD  Y COMUNICACIONES INCLUIDOS.</t>
  </si>
  <si>
    <t>CONVENIO INTERADMINISTRATIVO</t>
  </si>
  <si>
    <t>se ejecuto el contrato en su totalidad, no se adiciono</t>
  </si>
  <si>
    <t>PRESTAR LOS SERVICIOS DE TECNOLOGIAS DE  INFORMACIÓN Y COMUNICACIONES RELACIONADOS CON: LOS SERVICIOS DE TECNOLOGIAS DE INFORMACIÓN Y COMUNICACIONNES RELACIONADOS CON: CONEXIONES ADSL PARA LA RMCAB,RED DE RUIDO, ATENCIÓN AL CIUDADANO; CANAL DE INTERNET, Y COLOCACIÓN Y ALOJAMIENTODE SERVIDORES DATA CENTER ALTERNO CON LOS CANALES DE CONECTIVIDAD  Y COMUNICACIONES INCLUIDOS.</t>
  </si>
  <si>
    <t>SERVICIO DE TELEFONIA MOVIL-TIGO</t>
  </si>
  <si>
    <t>REPOSICIÓN DELTELEFONIA MOVIL</t>
  </si>
  <si>
    <t>ADICION -- PRESTAR EL SERVICIO DE SOPORTE TÉCNICO, MANTENIMIENTO PREVENTIVO Y CORRECTIVO INCLUYENDO EL SUMINISTRO DE REPUESTOS PARA LOSEQUIPO DE COMPUTO, PREFIFERICOS, Y EQUIPOS ACTIVOS DE LA RED ARÉA LOCAL(LAN) DE LA SECRETARÍA DISTRITAL DE AMBIENTE.</t>
  </si>
  <si>
    <t>4 MESES Y 21 DIAS</t>
  </si>
  <si>
    <t>proceso de seleccion abreviada</t>
  </si>
  <si>
    <t>Gastos de Funcionamiento Rubro Gastos de Computador</t>
  </si>
  <si>
    <t>PRESTAR EL SERVICIO DE SOPORTE TÉCNICO, MANTENIMIENTO PREVENTIVO Y CORRECTIVO INCLUYENDO EL SUMINISTRO DE REPUESTOS PARA LOSEQUIPO DE COMPUTO, PREFIFERICOS, Y EQUIPOS ACTIVOS DE LA RED ARÉA LOCAL(LAN) DE LA SECRETARÍA DISTRITAL DE AMBIENTE</t>
  </si>
  <si>
    <t>ADICION  -- ALQUILER DE COMPUTADORES PARA APOYAR EL DESARROLLO DE LOS PROCESOS MISIONALES Y FORTALECER LA GESTIÓN INSTITUCIONAL.</t>
  </si>
  <si>
    <t>ALQUILER DE COMPUTADORES PARA APOYAR EL DESARROLLO DE LOS PROCESOS MISIONALES Y FORTALECER LA GESTIÓN INSTITUCIONAL.</t>
  </si>
  <si>
    <t>ADQUIRIR LA ACTUALIZACIÓN  DE LAS LICENCIAS DE ANTIVIRUS Y EL SERVICIO DE SOPORTE TECNICO, PARA  LOS DIFERENTES SERVIDORES Y EQUIPOS (DESKTOP  Y LAPTOP) INSTALADOS EN LA SECRETARIA DISTRITAL DE AMBIENTE.</t>
  </si>
  <si>
    <t>1 AÑO</t>
  </si>
  <si>
    <t>ADQUIRIR MEDIANTE LA MODALIDAD DE SUMINISTRO LOS INSUMOS DE IMPRESORAS, FOTOCOPIADORAS Y FAX NECESARIOS PARA LAS DIFERENTES DEPENDENCIAS Y PROYECTOS DE INVERSION DE LASECRETARIA DISTRITAL DE AMBIENTE</t>
  </si>
  <si>
    <t>SOPORTE Y ACTUALIZACIÓN DE LICENCIAS PARA  BACKUPS</t>
  </si>
  <si>
    <t>LICENCIA ,SEGURIDAD PERIMETRAL</t>
  </si>
  <si>
    <t>ACTUALIZACIÓN DE LICENCIA ESRI</t>
  </si>
  <si>
    <t xml:space="preserve">CONTRATACION DIRECTA </t>
  </si>
  <si>
    <t xml:space="preserve">Actualizacion, mantenimiento y servicios de Oracle </t>
  </si>
  <si>
    <t>Licencia garantía extendida para servidores IBM</t>
  </si>
  <si>
    <t>Adquirir la dotación de los funcionarios de la Secretaria Distrital de Ambiente</t>
  </si>
  <si>
    <t>Gastos de Funcionamiento Rubro DOTACIÓN</t>
  </si>
  <si>
    <t>COMPRA DE ESTANTES PARA EL ALMACENAMIENTO DE LOS ARCHIVOS DE LA SEDE ADMINISTRATIVA.</t>
  </si>
  <si>
    <t>Gastos de Funcionamiento Rubro Compra de Equipo.</t>
  </si>
  <si>
    <t>COMPRA DE MEGAFONO PARA ALA BRIGADA DE LA ENTIDAD.</t>
  </si>
  <si>
    <t>15101505 15101506</t>
  </si>
  <si>
    <t>ADICION. SUMINISTRAR EL COMBUSTIBLE (GASOLINA CORRIENTE, DIESEL CORRIENTE Y GAS NATURAL VEHICULAR) PARA EL PARQUE AUTOMOTOR Y MAQUINARIA UTILIZADA POR LA SECRETARIA DISTRITAL DE AMBIENTE.</t>
  </si>
  <si>
    <t>Gastos de Funcionamiento Rubro Combustible, lubricantes y llantas.</t>
  </si>
  <si>
    <t>SUMINISTRAR EL COMBUSTIBLE (GASOLINA CORRIENTE, DIESEL CORRIENTE Y GAS NATURAL VEHICULAR) PARA EL PARQUE AUTOMOTOR Y MAQUINARIA UTILIZADA POR LA SECRETARIA DISTRITAL DE AMBIENTE.</t>
  </si>
  <si>
    <t>Fortalecimiento de las habilidades y competencias de los funcionarios de la SDA - DASCD</t>
  </si>
  <si>
    <t>Gastos de Funcionamiento Rubro Capacitación.</t>
  </si>
  <si>
    <t>Contratación de actividades culturales y deportivas, reunion ealuativa vigencia 2015.</t>
  </si>
  <si>
    <t>8. meses</t>
  </si>
  <si>
    <t>Gastos de Funcionamiento Rubro Bienestar e Incentivos.</t>
  </si>
  <si>
    <t>Durante 2015, se reconccerán los incentivos para los mejores funcionarios de la Entidad, nivel sobresaliente y bonos navideños para los hijos de los funcionarios</t>
  </si>
  <si>
    <t>ARRENDAMIENTO DE LOCAL  PARA EL FUNCIONAMIENTO DELA RCHIVO DE LA SECRETARIA DISTRITAL DE AMBIENTE.</t>
  </si>
  <si>
    <t>Gastos de Funcionamiento Rubro Arrendamiento.</t>
  </si>
  <si>
    <t xml:space="preserve"> Adicion y prorroga PRESTAR LOS SERVICIOS DE APOYO EN LOS TEMAS RELACIONADOS CON SALUD OCUPACIONAL EN LA SECRETARIA DISTRITAL DE AMBIENTE</t>
  </si>
  <si>
    <t xml:space="preserve">GASTOS DE FUNCIONAMIENTO - RUBRO REMUNERACION SERVICIOS TECNICOS </t>
  </si>
  <si>
    <t>PRESTAR LOS SERVICIOS DE APOYO EN LAS ACTIVIDADES ADMINISTRATIVAS Y DE SOCIALIZACIÓN  DELOS PROGRAMAS DE SALUD OCUPACIONAL Y BIENESTAR DE LA SDA</t>
  </si>
  <si>
    <t>APOYAR A LA DIRECCION DE GESTION CORPORATIVA EN EL LEVANTAMIENTO DE LA TOMA FISICA Y DE INVENTARIOS EN LAS SEDES DE LA SECRETARIA DISTRITAL DE AMBIENTE</t>
  </si>
  <si>
    <t>PRESTAR SUS SERVICIOS PERSONALES PARA DESARROLLAR LAS ACTIVIDADES DE ORGANIZACION Y CONSERVACION DE LA GESTION DOCUMENTAL GENERADA EN LA SECRETARIA DISTRITAL DE AMBIENTE</t>
  </si>
  <si>
    <t>BRINDAR APOYO EN EL DESARROLLO DE ACTIVIDADES ADMINISTRATIVAS Y DE ORGANIZACION DOCUMENTAL DE LA DIRECCION DE GESTION CORPORATIVA DE LA SECRETARIA DISTRITAL DE AMBIENTE</t>
  </si>
  <si>
    <t>APOYAR LAS ACTIVIDADES DE ACTUALIZACION DEL MATERIAL BIBLIOGRAFICO Y DATOS DEL CENTRO DE DOCUMENTACION DE LA SECRETARIA DISTRITAL DE AMBIENTE</t>
  </si>
  <si>
    <t xml:space="preserve">PRESTAR LOS SERVICIOS TÉCNICOS APOYANDO LOS TEMAS DE BIENESTAR SOCIAL Y CAPACITACIÓN DE LA DIRECCION DE GESTION CORPORATIVA DE LA SECRETARÍA DISTRITAL DE AMBIENTE </t>
  </si>
  <si>
    <t xml:space="preserve">PRESTAR SUS SERVICIO APOYANDO EN LA ELABORACIÓN DE DOCUMENTOS Y RESPUESTAS A ENTES DE CONTROL SOBRE ASUNTOS RELACIONADOS CON TALENTO HUMANO DE LA SECRETARIA DISTRITAL DE AMBIENTE </t>
  </si>
  <si>
    <t>APOYAR EN LABORES Y RESPONSABILIDADES DEL MANEJO DE ARCHIVO, ASÍ COMO EN LA ORGANIZACIÓN DE LA DOCUMENTACIÓN GENERADA PARA GARANTIZAR QUE LOS ARCHIVOS DE LA ENTIDAD CON LOS REQUERIMIENTOS LEGALES Y LA SEGURIDAD NECESARIA PARA SU ADECUADA CONSERVACIÓN Y MANEJO</t>
  </si>
  <si>
    <t>APOYAR A LA DIRECCIÓN DE GESTIÓN CORPORATIVA EN EL LEVANTAMIENTO DE LA TOMA FÍSICA Y DE INVENTARIOS EN LA SEDES DE LA SECRETARIA DISTRITAL DE AMBIENTE</t>
  </si>
  <si>
    <t>APOYO EN LAS ACTIVIDADES DE ORGANIZACIÓN Y CONSERVACION DE LA GESTION  DOCUMENTAL DE LA DIRECCION CORPORATIVA  DE LA sda</t>
  </si>
  <si>
    <t>REALIZAR EL PROCESO DE GESTIÓN DOCUMENTAL CUSTODIA DE LOS EXPEDIENTES Y DOCUMENTOS DE PROCESOS JUDICIALES Y EXTRAJUDICIALES Y DIGITALIZACIÓN DE INFORMACIÓN Y DEMÁS ACTIVIDADES CONEXAS.</t>
  </si>
  <si>
    <t>APOYAR LAS ACTIVIDADES ADMINISTARTIVAS DE LA SUBDIRECCION DE SECTOR PUBLLICO DE LA SECRETARÍA DISTRITAL DE AMBIENTE, ASÍ COMO RECEPCIÓN, RADICACIÓN, CLASIFICACIÓN, REPARTO, ENVÍO Y ARCHIVO DE LA CORRESPONDENCIA QUE ALLÍ SE GENERE .</t>
  </si>
  <si>
    <t>PRESTAR LOS SERVICIOS PERSONALES PARA DAR EL IMPULSO A LOS TRAMITES DE COMPETENCIA DE LA DIRECCIÓN LEGAL AMBIENTAL QUE SE LE ASIGNEN.</t>
  </si>
  <si>
    <t>PRESTAR LOS SERVICIOS PERSONALES A LA DIRECCIÓN LEGAL AMBIENTAL PARA APOYAR EL PROCESO DE INSPECCIÓN VIGILANCIA Y CONTROL DE LAS ENTIDADES SIN ANIMO DE LUCRO DE COMPETENCIA DE LA SDA.</t>
  </si>
  <si>
    <t>DAR EL APOYO TÉCNICO Y ADMINISTRATIVO QUE REQUIERA LA DIRECCIÓN LEGAL AMBIENTAL PARA LA PUBLICACIÓN DE LOS ACTOS ADMINISTRATIVOS EN EL BOLETÍN LEGAL AMBIENTAL VIRTUAL DE LA ENTIDAD, ADMINISTRACIÓN DEL SIPEJ Y DEMÁS ASUNTOS QUE LE SEAN SOLICITADO.</t>
  </si>
  <si>
    <t>PRESTAR LOS SERVICIOS PERSONALES A LA DIRECCIÓN LEGAL AMBIENTAL PARA REALIZAR LA VIGILANCIA DE TÉRMINOS DE LOS PROCESOS JUDICIALES Y EXTRAJUDICIALES, RADICACIÓN OPORTUNA DE LA COMUNICACIONES EN LOS DESPACHOS JUDICIALES Y DEMÁS AUTORIDADES ADMINISTRATIVAS.</t>
  </si>
  <si>
    <t>PRESTAR EL APOYO TÉCNICO Y ADMINISTRATIVO QUE REQUIERA LA DIRECCIÓN LEGAL AMBIENTAL, EN ESPECIAL LO RELACIONADO CON EL TRAMITE INFORME IAPP Y SANEAMIENTO DE PASIVO EXIGIBLES.</t>
  </si>
  <si>
    <t>APOYAR LAS LABORES ADMINISTRATIVAS DE ORGANIZACIÓN Y AECHIVO DE LA DOCUMENTACION  Y REPARTO DE LACORRESPONDENCIA DE LA SECRETARIA DISTRITAL DE AMBIENTE</t>
  </si>
  <si>
    <t>APOYAR LA COORDINACIÓN DE LAS ACTIVIDADES DE CUSTODIA Y ADMINISTRACIÓN DE LOS ACTOS ADMINISTRATIVOS QUE DEBA MANEJAR LA SUBSECRETARIA GENERAL Y DE CONTROL DISCIPLINARIO PARA EL FORTALECIMIENTO DE SU GESTIÓN INSTITUCIONAL</t>
  </si>
  <si>
    <t>“PRESTAR SUS SERVICIOS APOYANDO EL INGRESO Y LA ACTUALIZACIÓN DE LA INFORMACIÓN DE LAS BASES DE DATOS INHERENTES AL TALENTO HUMANO DE LA SECRETARIA DE DISTRITAL DE AMBIENTE”</t>
  </si>
  <si>
    <t>PRESTAR LOS SERVICIOS Y APOYO TÉCNICO EN EL SISTEMA INTEGRADO DE GESTIÓN DE CALIDAD EN EL PROCESO RECURSOS FÍSICOS Y DEMÁS ACTIVIDADES ADMINISTRATIVAS EN LA DIRECCIÓN DE GESTIÓN CORPORATIVA DE LA SDA</t>
  </si>
  <si>
    <t>"APOYAR LAS ACTIVIDADES ADMINISTRATIVAS RELACIONADAS CON LA ATENCIÓN A LOS USUARIOS DE LA SUBDIRECCIÓN DE PROYECTOS Y COOPERACIÓN INTERNACIONAL, ASÍ COMO LA RECEPCIÓN, RADICACIÓN, REPARTO, ENVÍO, SEGUIMIENTO Y ARCHIVO DE LA CORRESPONDENCIA QUE ALLÍ SE GENERE".</t>
  </si>
  <si>
    <t>PRESTAR SUS SERVICIOS PERSONALES PARA APOYAR EN LA RECOLECCIÓN, ACTUALIZACIÓN E INVENTARIO DE LA ORGANIZACIÓN DE LOS ARCHIVOS DE GESTION DOCUMENTAL DE LA SECRETARIA DISTRITAL DE AMBIENTE</t>
  </si>
  <si>
    <t xml:space="preserve"> APOYAR TECNICAMENTE  EN LA RECOLECCIÓN, ACTUALIZACIÓN E INVENTARIO DE LA ORGANIZACIÓN DE LOS ARCHIVOS DE GESTION DOCUMENTAL DE LA SECRETARIA DISTRITAL DE AMBIENTE</t>
  </si>
  <si>
    <t>APOYAR TECNICAMENTE LA GESTION ADMINISTRATIVA EN LA ORGANIZACIÓN Y ACTUAÑIOZACION DE LOS ARCHIVOS DE GESTION DOCUMENTAL DE LA SDA</t>
  </si>
  <si>
    <t>REALIZAR ACTIVIDADES DE ORIENTACIÓN, INFORMACIÓN, REVISIÓN  Y REGISTRO DE LOS REQUERIMIENTOS Y TRÁMITES COMPETENCIA DE LA SDA, QUE SON PRESENTADOS POR LOS CIUDADANOS Y/O CIUDADANAS EN LOS PUNTOS DE ATENCIÓN DONDE HACE PRESENCIA LA ENTIDAD</t>
  </si>
  <si>
    <t>APOYO AL DESPACHO  COMITES Y REUNIONES CON LA COMUNIDAD</t>
  </si>
  <si>
    <t>APOYO TECNICO DESPACHO</t>
  </si>
  <si>
    <t>ADICION Y PRORROGA DEL CONTRATO DE PRESTACIÓN DE SERVICIOS DE APOYO A LA
GESTIÓN N°. 094 DEL 20 DE ENERO DE 2014</t>
  </si>
  <si>
    <t>ADICION Y PRORROGA DEL CONTRATO DE PRESTACIÓN DE SERVICIOS DE APOYO A LA
GESTIÓN N°. 1432 DE 13 DE DICIEMBRE DE 2013</t>
  </si>
  <si>
    <t>“ APOYAR A LA DIRECCIÓN DE GESTIÓN CORPORATIVA EN EL MANTENIMIENTO
LOCATIVO DE LOS DIFERENTES BIENES INMUEBLES DE LA SECRETARIA DISTRITAL DE AMBIENTE”.</t>
  </si>
  <si>
    <t>ADICION Y PRORROGA DEL CONTRATO DE PRESTACIÓN DE SERVICIOS DE APOYO A LA
GESTIÓN N°. 262 DEL 22 DE ENERO DE 2014</t>
  </si>
  <si>
    <t xml:space="preserve">3 meses 23 dias </t>
  </si>
  <si>
    <t>APOYAR
EL ÁREA DE RECURSOS FÍSICOS  EN ACTIVIDADES
ADMINISTRATIVAS, SEGUIMIENTO Y MANEJO DOCUMENTAL”</t>
  </si>
  <si>
    <t>“APOYAR
A LA DIRECCIÓN DE GESTIÓN CORPORATIVA EN ACTIVIDADES DE MANEJO DOCUMENTAL Y
ADMINISTRATIVO EN EL ALMACÉN DE LA SECRETARA DISTRITAL DE AMBIENTE”</t>
  </si>
  <si>
    <t>“PRESTAR
SUS SERVICIOS EN ACTIVIDADES DE APOYO 
LOGÍSTICO Y ADMINISTRATIVO AL  ÁREA
DE TALENTO HUMANO”
 </t>
  </si>
  <si>
    <t>“PRESTAR
SUS SERVICIOS DE APOYO ADMINISTRATIVO EN LA DIRECCIÓN  GESTIÓN CORPORATIVA DE LA SECRETARIA
DISTRITAL DE AMBIENTE”</t>
  </si>
  <si>
    <t>“PRESTAR SUS SERVICIOS PARA LA RECEPCIÓN Y ENTREGA DE CORRESPONDENCIA DE
LA DIRECCIÓN DE GESTIÓN CORPORATIVA DE LA SECRETARIA DISTRITAL DE AMBIENTE.”.</t>
  </si>
  <si>
    <t>"APOYAR LA SUBDIRECCIÓN FINANCIERA EN ACTIVIDADES ADMINISTRATIVAS, SEGUIMIENTO Y MANEJO DOCUMENTAL"</t>
  </si>
  <si>
    <t>PRESTAR LOS SERVICIOS PROFESIONALES PARA REALIZAR EL APOYO A LA GESTION Y SEGUIMIENTO FINANCIERO DE LOS PROCESOS CONTRACTUALES QUE SE ADELANTEN POR LA OFICINA DE PARTICIPACION, EDUCACION Y LOCALIDADES DE LA SDA</t>
  </si>
  <si>
    <t>GASTOS DE FUNCIONAMIENTO - RUBRO HONORARIOS</t>
  </si>
  <si>
    <t>PRESTAR LOS SERVICIOS PROFESIONALES PARA REALIZAR EL APOYO A LA GESTION Y SEGUIMIENTO FINANCIERO DE LOS PROCESOS CONTRACTUALES QUE SE ADELANTEN POR LA SUBDIRECCION DE AIRE, AUDITIVA Y VISUAL DE LA SDA</t>
  </si>
  <si>
    <t>PRESTAR LOS SERVICIOS PROFESIONALES PARA REALIZAR EL APOYO A LA GESTION Y SEGUIMIENTO FINANCIERO DE LOS PROCESOS CONTRACTUALES QUE SE ADELANTEN POR LA SUBDIRECCION DEL SECTOR PUBLICO DE LA SDA</t>
  </si>
  <si>
    <t>ADICION Y PRORROGA N° 1  AL CONTRATO DE PRESTACION DE SERVICIOS PROFESIONALES N° 109 DE 2013, CUYO OBJETO ES PRESTAR LOS SERVICIOS PROFESIONALES EN LA SUBDIRECCION FINANCIERA EN MATERIA CONTABLE Y FINANCIERA, PRINCIPALMENTE EN LO RELACIONADO CON PLANES DE MEJORAMIENTO, COMITE TECNICO DE SOSTENIBILIDAD CONTABLE Y PROCESOS JUDICIALES</t>
  </si>
  <si>
    <t>PRESTAR LOS SERVICIOS PROFESIONALES EN LA SUBDIRECCION FINANCIERA EN MATERIA CONTABLE Y FINANCIERA, PRINCIPALMENTE EN LO RELACIONADO CON PLANES DE MEJORAMIENTO, COMITE TECNICO DE SOSTENIBILIDAD CONTABLE Y PROCESOS JUDICIALES</t>
  </si>
  <si>
    <t>PRESTAR SUS SERVICIOS PROFESIONALES AL AREA DE TALENTO HUMANO DE LA DIRECCION DE GESTION CORPORATIVA DE LA SECRETARIA DISTRITAL DE AMBIENTE EN TEMAS DE SEGURIDAD SOCIAL, EVALUACION DE DESEMPEÑO Y FORTALECIMIENTO DE RELACIONES DE TRABAJO</t>
  </si>
  <si>
    <t>REALIZAR EL APOYO EN LA DIRECCION DE GESTION CORPORATIVA EN LOS TEMAS RELACIONADOS CON TECNOLOGIAS DE LA INFORMACION (TI) CON QUE CUENTA LA SDA</t>
  </si>
  <si>
    <t>ADICION Y PRORROGA N° 1  AL CONTRATO DE PRESTACION DE SERVICIOS PROFESIONALES N° 185 DE 2013, CUYO OBJETO ES  PRESTAR SUS SERVICIOS PROFESIONALES DE ANALISIS EN LA ELABORACION DE CONCEPTOS FINANCIEROS Y ECONOMICOS SOLICITADOS A LA SUBDIRECCION FINANCIERA, RESPECTO A PROYECTOS DE LEY, DE ACUERDOS, DECRETOS, RESOLUCIONES Y PROPOSICIONES, Y EN EL SEGUIMIENTO FINANCIERO DEL FONDO CUENTA RIO BOGOTA.</t>
  </si>
  <si>
    <t>PRESTAR SUS SERVICIOS PROFESIONALES DE ANALISIS EN LA ELABORACION DE CONCEPTOS FINANCIEROS Y ECONOMICOS SOLICITADOS A LA SUBDIRECCION FINANCIERA, RESPECTO A PROYECTOS DE LEY, DE ACUERDOS, DECRETOS, RESOLUCIONES Y PROPOSICIONES, Y EN EL SEGUIMIENTO FINANCIERO DEL FONDO CUENTA RIO BOGOTA.</t>
  </si>
  <si>
    <t>PRESTAR LOS SERVICIOS PROFESIONALES PARA DAR EL APOYO JURIDICO AL PROCESO DE REGULACION Y EMISION DE CONCEPTOS JURIDICOS</t>
  </si>
  <si>
    <t>PRESTAR LOS SERVICIOS PROFESIONALES EN ACTIVIDADES RELACIONADAS CON LA ADMINISTRACION DEL AREA DE TALENTO HUMANO, EL PLAN INSTITUCIONAL DE CAPACITACION Y BIENESTAR SOCIAL EN LA DIRECCION DE GESTION CORPORATIVA DE LA SECRETARIA DISTRITAL DE AMBIENTE</t>
  </si>
  <si>
    <t>PRESTAR LOS SERVICIOS PROFESIONALES PARA EJERCER LA REPRESENTACION DE LA SECRETARIA DISTRITAL DE AMBIENTE EN ESPECIAL, EN LOS PROCESOS PENALES</t>
  </si>
  <si>
    <t>PRORROGA Y ADICION N° 1 AL CONTRATO DE PRESTACION DE SERVICIOS PROFESIONALES N° 876 DE 2013 CUYO OBJETO ES PRESTAR SUS SERVICIOS PROFESIONALES PARA REALIZAR ACTIVIDADES RELACIONADAS CON LA GESTION CONTRACTUAL DE LA ENTIDAD</t>
  </si>
  <si>
    <t>PRORROGA Y ADICION N° 1 AL CONTRATO DE PRESTACION DE SERVICIOS PROFESIONALES N° 293 DE 2013 CUYO OBJETO ES PRESTAR SUS SERVICIOS PROFESIONALES COMO ABOGADA, PARA REALIZAR ACTIVIDADES RELACIONADAS CON LA GESTION CONTRACTUAL DE LA ENTIDAD</t>
  </si>
  <si>
    <t>PRORROGA Y ADICION N° 1 AL CONTRATO DE PRESTACION DE SERVICIOS PROFESIONALES N° 218 DE 2013 CUYO OBJETO ES PRESTAR SUS SERVICIOS PROFESIONALES PARA REALIZAR ACTIVIDADES RELACIONADAS CON LA GESTION CONTRACTUAL DE LA ENTIDAD</t>
  </si>
  <si>
    <t>ADICION Y PRORROGA DEL CONTRATO N° 17 DE 2013 CUYO OBJETO ES PRESTAR LOS SERVICIOS PROFESIONALES PARA ASESORAR, ELABORAR CONCEPTOS, NORMAS Y REGULACIONES AMBIENTALES, DAR EL APOYO JURIDICO REQUERIDO PARA EL FUNCIONAMIENTO DEL COMITE TECNICO-JURIDICO Y DEMAS ASUNTOS QUE LE SEAN ENCOMENDADOS</t>
  </si>
  <si>
    <t>ADICION Y PRORROGA DEL CONTRATO N° 07 DE 2013 CUYO OBJETO ES PRESTAR LOS SERVICIOS PROFESIONALES PARA ASESORAR Y EJERCER LA REPRESENTACION DE LA SECRETARIA DISTRITAL DE AMBIENTE EN LOS ASUNTOS JUDICIALES Y EXTRAJUDICIALES, QUE LE SEAN  ASIGNADOS EN ESPECIAL EN LOS PROCESOS PENALES Y  DEMAS ACTIVIDADES CONEXAS.</t>
  </si>
  <si>
    <t>PRESTAR LOS SERVICIOS PROFESIONALES PARA REALIZAR EL APOYO A LA GESTION Y SEGUIMIENTO FINANCIERO DE LOS PROCESOS CONTRACTUALES QUE SE ADELANTEN POR LA SUBDIRECCION DE RECURSO HIDRICO DE LA SDA</t>
  </si>
  <si>
    <t>PRESTAR LOS SERVICIOS PROFESIONALES PARA REALIZAR EL APOYO A LA GESTION Y SEGUIMIENTO FINANCIERO DE LOS PROCESOS CONTRACTUALES QUE SE ADELANTEN POR LA SUBDIRECCION DE ECOURBANISMO DE LA SDA</t>
  </si>
  <si>
    <t>ADICION Y PRORROGA DEL CONTRATO N° 1191 DE 2013 CUYO OBJETO ES PRESTAR LOS SERVICIOS PROFESIONALES PARA ASESORAR, EJERCER LA REPRESENTACION DE LA SECRETARIA DISTRITAL DE AMBIENTE EN LOS ASUNTOS JUDICIALES Y EXTRAJUDICIALES, DE LOS PROCESOS QUE SE ASIGNEN, REALIZAR SEGUIMIENTO A ACCIONES POPULARES Y PROCESOS DE ALTO IMPACTO AMBIENTAL PARA LA CIUDAD Y DEMAS ACTIVIDADES CONEXAS.</t>
  </si>
  <si>
    <t>PRESTAR LOS SERVICIOS PROFESIONALES PARA ASESORAR, EJERCER LA REPRESENTACION DE LA SECRETARIA DISTRITAL DE AMBIENTE EN LOS ASUNTOS JUDICIALES Y EXTRAJUDICIALES, DE LOS PROCESOS QUE SE ASIGNEN, REALIZAR SEGUIMIENTO A ACCIONES POPULARES Y PROCESOS DE ALTO IMPACTO AMBIENTAL PARA LA CIUDAD Y DEMAS ACTIVIDADES CONEXAS.</t>
  </si>
  <si>
    <t>ADICION Y PRORROGA N° 1 AL CONTRATO DE PRESTACION DE SERVICIOS PROFESIONALES N° 125 DE 2013 CUYO OBJETO ES BRINDAR APOYO JUIRIDICO A LA DIRECCION DE GESTION CORPORATIVA EN LA ATENCION DE ASUNTOS LABORARES Y ADMINISTRATIVOS EN LA SECRETARIA DISTRITAL DE AMBIENTE</t>
  </si>
  <si>
    <t>BRINDAR APOYO JUIRIDICO A LA DIRECCION DE GESTION CORPORATIVA EN LA ATENCION DE ASUNTOS LABORARES Y ADMINISTRATIVOS EN LA SECRETARIA DISTRITAL DE AMBIENTE</t>
  </si>
  <si>
    <t>PRESTAR LOS SERVICIOS PROFESIONALES PARA  EJECUTAR LAS ACTIVIDADES RELACIONADAS CON  CLIMA LABORAL, COACHING, INDUCCIÓN, CAPACITACIÓN, SELECCCIÓN Y OTRAS ACTIVIDADES DE GESTIÓN HUMANA DE LA  DE LA SECRETARIA DISTRITAL DE AMBIENTE</t>
  </si>
  <si>
    <t>PRESTAR SUS SERVICIOS PROFESIONALES PARA REALIZAR ACTIVIDADES RELACIONADAS CON LA GESTION CONTRACTUAL DE LA ENTIDAD Y ADELANTAR LOS PROCEDIMIENTOS SANCIONATORIOS QUE LE SEAN ASIGNADOS</t>
  </si>
  <si>
    <t>BRINDAR APOYO JURIDICO EN LOS DIFERENTES ASUNTOS QUE LE SEAN ENCOMENDADOS, TENDIENTES AL CUMPLIMIENTO DE LAS FUNCIONES DE LA DIRECCION DE GESTION CORPORATIVA DE LA SECRETARIA DISTRITAL DE AMBIENTE</t>
  </si>
  <si>
    <t>ADICION Y PRORROGA DEL CONTRATO N° 05 DE 2013 CUYO OBJETO ES PRESTAR SUS SERVICIOS PROFESIONALES PARA ASESORAR Y EJERCER LA REPRESENTACION DE LA SECRETARIA DISTRITAL DE AMBIENTE EN LOS ASUNTOS JUDICIALES Y EXTRAJUDICIALES, DE LOS PROCESOS QUE SE LE ASIGNEN Y DEMAS ACTIVIDADES CONEXAS.</t>
  </si>
  <si>
    <t>ADICIÓN Y PRORROGA DEL CONTRATO NO. 099/2013, CUYO OBJETO ES "PRESTAR LOS SERVICIOS PROFESIONALES QUE REQUIERA LA DIRECCION LEGAL AMBIENTAL PARA SUSTANCIAR ACCIONES DE TUTELA Y DAR EL IMPULSO JURIDICO A LOS TRAMITES QUE LE SEAN ASIGNADOS"</t>
  </si>
  <si>
    <t>PRESTAR LOS SERVICIOS PROFESIONALES QUE REQUIERA LA DIRECCION LEGAL AMBIENTAL PARA SUSTANCIAR ACCIONES DE TUTELA Y DAR EL IMPULSO JURIDICO A LOS TRAMITES QUE LE SEAN ASIGNADOS</t>
  </si>
  <si>
    <t>ADICION Y PRORROGA N° 1  AL CONTRATO DE PRESTACION DE SERVICIOS PROFESIONALES N° 763  DE 2013, CUYO OBJETO ES PRESTAR LOS SERVICIOS PROFESIONALES EN LA SUBDIRECCION FINANCIERA EN LO RELACIONADO CON EL RECONOCIMIENTO CONTABLE DE LA TASA POR USO DE AGUAS SUBTERRANEAS, EVALUACION DE PROPUESTAS ECONOMICAS Y ELABORACION DE INFORMES FINANCIEROS Y CONTABLES</t>
  </si>
  <si>
    <t xml:space="preserve"> PRESTAR LOS SERVICIOS PROFESIONALES EN LA SUBDIRECCION FINANCIERA EN LO RELACIONADO CON EL RECONOCIMIENTO CONTABLE DE LA TASA POR USO DE AGUAS SUBTERRANEAS, EVALUACION DE PROPUESTAS ECONOMICAS Y ELABORACION DE INFORMES FINANCIEROS Y CONTABLES</t>
  </si>
  <si>
    <t>ADICION Y PRORROGA N° 1  AL CONTRATO DE PRESTACION DE SERVICIOS PROFESIONALES N°  764 DE 2013, CUYO OBJETO ES PRESTAR LOS SERVICIOS PROFESIONALES EN LA SUBDIRECCION FINANCIERA EN MATERIA CONTABLE Y FINANCIERA PRINCIPALMENTE EN LO RELACIONADO CON EL PROCESO DEL COBRO PERSUASIVO DE LAS COMPENSACIONES IMPUESTAS Y EL CONTROL Y SEGUIMIENTO DE LA CARTERA DE LA SECRETARIA DISTRITAL DE AMBIENTE</t>
  </si>
  <si>
    <t>PRESTAR LOS SERVICIOS PROFESIONALES EN LA SUBDIRECCION FINANCIERA EN MATERIA CONTABLE Y FINANCIERA PRINCIPALMENTE EN LO RELACIONADO CON EL PROCESO DEL COBRO PERSUASIVO DE LAS COMPENSACIONES IMPUESTAS Y EL CONTROL Y SEGUIMIENTO DE LA CARTERA DE LA SECRETARIA DISTRITAL DE AMBIENTE</t>
  </si>
  <si>
    <t>ADICION Y PRORROGA N° 1  AL CONTRATO DE PRESTACION DE SERVICIOS PROFESIONALES N° 271 DE 2013, CUYO OBJETO ES   PRESTAR LOS SERVICIOS PROFESIONALES EN LA SUBDIRECCION FINANCIERA EN MATERIA CONTABLE Y FINANCIERA PRINCIPALMENTE EN LO RELACIONADO CON EL RECONOCIMIENTO CONTABLE DE LOS GASTOS DE INVERSION Y FUNCIONAMIENTO, NOMINA E INGRESOS RECIBIDOS POR ANTICIPADO</t>
  </si>
  <si>
    <t>PRESTAR LOS SERVICIOS PROFESIONALES EN LA SUBDIRECCION FINANCIERA EN MATERIA CONTABLE Y FINANCIERA PRINCIPALMENTE EN LO RELACIONADO CON EL RECONOCIMIENTO CONTABLE DE LOS GASTOS DE INVERSION Y FUNCIONAMIENTO, NOMINA E INGRESOS RECIBIDOS POR ANTICIPADO</t>
  </si>
  <si>
    <t>ADICION Y PRORROGA N° 1  AL CONTRATO DE PRESTACION DE SERVICIOS PROFESIONALES N° 227 DE 2013, CUYO OBJETO ES PRESTAR LOS SERVICIOS PROFESIONALES A LA SUBDIRECCION FINANCIERA DE LA SECRETARIA DISTRITAL DE AMBIENTE, COMO APOYO A LA COORDINACION EN MATERIA CONTABLE, FINANCIERA Y TRIBUTARIA</t>
  </si>
  <si>
    <t>PRESTAR LOS SERVICIOS PROFESIONALES A LA SUBDIRECCION FINANCIERA DE LA SECRETARIA DISTRITAL DE AMBIENTE, COMO APOYO A LA COORDINACION EN MATERIA CONTABLE, FINANCIERA Y TRIBUTARIA</t>
  </si>
  <si>
    <t>ADICION Y PRORROGA N° 1  AL CONTRATO DE PRESTACION DE SERVICIOS PROFESIONALES N°  465  DE 2013, CUYO OBJETO ES PRESTAR LOS SERVICIOS PROFESIONALES EN LA SUBDIRECCION FINANCIERA EN MATERIA CONTABLE Y FINANCIERA, PRINCIPALMENTE EN LO RELACIONADO CON EL RECAUDO DE INGRESOS NO TRIBUTARIOS DE LA ENTIDAD</t>
  </si>
  <si>
    <t>PRESTAR LOS SERVICIOS PROFESIONALES EN LA SUBDIRECCION FINANCIERA EN MATERIA CONTABLE Y FINANCIERA, PRINCIPALMENTE EN LO RELACIONADO CON EL RECAUDO DE INGRESOS NO TRIBUTARIOS DE LA ENTIDAD</t>
  </si>
  <si>
    <t>ADICION Y PRORROGA DEL CONTRATO N° 165 DE 2013 CUYO OBJETO ES PRESTAR LOS SERVICIOS PROFESIONALES  A LA DIRECCION LEGAL AMBIENTAL Y VERIFICAR QUE LA INFORMACION ECONOMICA, FINANCIERA Y PRESUPUESTAL APORTADA POR LAS ENTIDADES SIN ANIMO DE LUCRO A LA SDA CUMPLA CON LAS NORMAS LEGALES</t>
  </si>
  <si>
    <t xml:space="preserve"> PRESTAR LOS SERVICIOS PROFESIONALES  A LA DIRECCION LEGAL AMBIENTAL Y VERIFICAR QUE LA INFORMACION ECONOMICA, FINANCIERA Y PRESUPUESTAL APORTADA POR LAS ENTIDADES SIN ANIMO DE LUCRO A LA SDA CUMPLA CON LAS NORMAS LEGALES</t>
  </si>
  <si>
    <t>ADICION Y PRORROGA N° 1  AL CONTRATO DE PRESTACION DE SERVICIOS PROFESIONALES N° 002 DE 2013, CUYO OBJETO ES PRESTAR LOS SERVICIOS PROFESIONALES PARA APOYAR LAS ACTIVIDADES QUE REQUIERA LA SUBDIRECCION FINANCIERA ESPECIALMENTE EN LO RELACIONADO CON EL TRAMITE DE PAGOS.</t>
  </si>
  <si>
    <t>PRESTAR LOS SERVICIOS PROFESIONALES PARA APOYAR LAS ACTIVIDADES QUE REQUIERA LA SUBDIRECCION FINANCIERA ESPECIALMENTE EN LO RELACIONADO CON EL TRAMITE DE PAGOS.</t>
  </si>
  <si>
    <t>CONTRATOS DE PRESTACION DE SERVICIOS RELACIONADOS CON LA GESTION CONTRACTUAL DE LA ENTIDAD</t>
  </si>
  <si>
    <t>PRESTAR SUS SERVICIOS PROFESIONALES PARA REALIZAR EL APOYO A LA ADMINISTRACION DE LA PLATAFORMA DE REDES, COMUNICACIONES, HARDWARE Y SOFTWARE DE LA SDA</t>
  </si>
  <si>
    <t>ADICION Y PRORROGA DEL CONTRATO NO. 021/2013, CUYO OBJETO ES "PRESTAR LOS SERVICIOS PROFESIONALES PARA ASESORAR, DAR EL SOPORTE Y FUNDAMENTO JURIDICO REQUERIDO POR LA DIRECCION LEGAL AMBIENTAL EN ESPECIAL A PROCESOS ADMINISTRATIVOS DE ALTO IMPACTO AMBIENTAL, CONCEPTUAR, ELABORAR  NORMAS, REGULACIONES AMBIENTALES Y DEMAS ASUNTOS JURIDICOS QUE LE SEAN ENCOMENDADOS"</t>
  </si>
  <si>
    <t>ADICIÓN Y PRORROGA CONTRATO NO. 068/2013, CUYO OBJETO ES "RESTAR LOS SERVICIOS PROFESIONALES PARA DAR EL APOYO JURIDICO QUE REQUIERA LA DIRECCION LEGAL AMBIENTAL EN EL PROCESO DE REGULACION NORMATIVA AMBIENTAL Y DEMAS ASUNTOS QUE LE SEAN SOLICITADOS"</t>
  </si>
  <si>
    <t>ADICIÓN Y PRORROGA DEL CONTRATO NO. 096/2013, CUIYO OBJETO ES "PRESTAR LOS SERVICIOS PROFESIONALES PARA ELABORAR CONCEPTOS, NORMAS Y REGULACIONES AMBIENTALES, EN ESPECIAL DE LOS RECURSOS AIRE, EMISIONES Y ATENDER LOS DEMAS ASUNTOS JURIDICOS QUE LE SEAN ENCOMENDADOS"</t>
  </si>
  <si>
    <t>ADICION Y PRORROGA N° 1 AL CONTRATO DE PRESTACION DE SERVICIOS PROFESIONALES N° 775 DE 2013 CUYO OBJETO ES PRESTAR LOS SERVICIOS PROFESIONALES EN LA REVISION JURIDICA Y PRESUPUESTAL DE LOS DOCUMENTOS COMPENTENCIA DE LA DIRECCION DE GESTION CORPORATIVA</t>
  </si>
  <si>
    <t>ADICION Y PRORROGA N° 1  AL CONTRATO DE PRESTACION DE SERVICIOS PROFESIONALES N° 554 DE 2013, CUYO OBJETO ES PRESTAR LOS SERVICIOS PROFESIONALES PARA EJECUTAR Y ORIENTAR LAS ACTIVIDADES RELACIONADAS CON LA GESTION DE NOMINA, CON LOS PAGOS DE SEGURIDAD SOCIAL, PARAFISCALES, A CONTRATISTAS, PROVEEDORES Y DEMAS, QUE SE ENCUENTRAN A CARGO DE LA SUBDIRECCION FINANCIERA</t>
  </si>
  <si>
    <t>PRESTAR LOS SERVICIOS PROFESIONALES PARA EJECUTAR Y ORIENTAR LAS ACTIVIDADES RELACIONADAS CON LA GESTION DE NOMINA, CON LOS PAGOS DE SEGURIDAD SOCIAL, PARAFISCALES, A CONTRATISTAS, PROVEEDORES Y DEMAS, QUE SE ENCUENTRAN A CARGO DE LA SUBDIRECCION FINANCIERA</t>
  </si>
  <si>
    <t>ADICIÓN Y PRORROGA DEL CONTRATO NO. 325/2013, CUYO OBJETO ES "PRESTAR LOS SERVICIOS PROFESIONALES PARA APOYAR EN LAS ACTIVIDADES PARA ARTICULAR EL PROCESO DE INSPECCION, VIGILANCIA Y CONTROL DE LAS ENTIDADES SIN ANIMO DE LUCRO DE CARACTER AMBIENTAL Y DAR EL SOPORTE JURIDICO QUE SE REQUIERA Y DEMAS ASUNTOS JURIDICOS QUE LE SEAN ENCOMENDADOS"</t>
  </si>
  <si>
    <t>PRESTAR LOS SERVICIOS PROFESIONALES PARA APOYAR EN LAS ACTIVIDADES PARA ARTICULAR EL PROCESO DE INSPECCION, VIGILANCIA Y CONTROL DE LAS ENTIDADES SIN ANIMO DE LUCRO DE CARACTER AMBIENTAL Y DAR EL SOPORTE JURIDICO QUE SE REQUIERA Y DEMAS ASUNTOS JURIDICOS QUE LE SEAN ENCOMENDADOS</t>
  </si>
  <si>
    <t>ADICIÓN No. 1 Y PRORROGA No. 1 AL CONTRATO DE PRESTACION DE SERVICIOS PROFESIONALES No. 888 DE 2013 Y CUYO OBJETO ES "PRESTAR LOS SERVICIOS PROFESIONALES A LA DIRECCION DE GESTION CORPORATIVA BRINDANDO EL APOYO TECNICO EN LA REALIZACION AL SEGUIMIENTO DE LOS TEMAS RELACIONADOS CON EL MANTENIMIENTO DE LA SECRETARIA DISTRITAL DE AMBIENTE"</t>
  </si>
  <si>
    <t>PRESTAR LOS SERVICIOS PROFESIONALES A LA DIRECCION DE GESTION CORPORATIVA BRINDANDO EL APOYO TECNICO EN LA REALIZACION AL SEGUIMIENTO DE LOS TEMAS RELACIONADOS CON EL MANTENIMIENTO DE LA SECRETARIA DISTRITAL DE AMBIENTE</t>
  </si>
  <si>
    <t>PRESTAR LOS SERVICIOS PROFESIONALES DE SEGUIMIENTO FINANCIERO A LOS CONTRATOS DE LA DIRECCION DE GESTION CORPORATIVA DE LA SDA</t>
  </si>
  <si>
    <t>PRESTAR LOS SERVICIOS PROFESIONALES EN MATERIA CONTABLE Y FINANCIERA, ESPECIALMENTE EN LO RELACIONADO CON EL RECONOCIMIENTO FINANCIERO DE COBRO PERSUASIVO DE MULTAS, PERMISOS Y SANCIONES IMPUESTAS POR LA ENTIDAD Y EL ANALISIS COMPETENTE AL AREA RESPECTO DE LOS PROCESOS PRECONTRACTUALES Y CONTRACTUALES QUE SE ADELANTEN EN LA SECRETARIA</t>
  </si>
  <si>
    <t>PRESTAR LOS SERVICIOS PROFESIONALES APOYANDO EN CONCEPTOS TECNICOS SOBRE LOS BIENES INMUEBLES QUE CONFORMAN LAS DIFERENTES SEDES DE LA SECRETARIA DISTRITAL DE AMBIENTE</t>
  </si>
  <si>
    <t>PRESTAR LOS SERVICIOS PROFESIONALES PARA REALIZAR EL APOYO A LA GESTION Y SEGUIMIENTO FINANCIERO DE LOS PROCESOS CONTRACTUALES QUE SE ADELANTEN POR LA SUBDIRECCION DE ECOSISTEMAS DE LA SDA</t>
  </si>
  <si>
    <t>PRESTAR SUS SERVICIOS PROFESIONALES APOYANDO EN LA ELABORACION DE RESPUESTAS Y CONSULTAS JURIDICAS QUE DEBA EMITIR EL DESPACHO DE LA SECRETARIA DISTRITAL DE AMBIENTE</t>
  </si>
  <si>
    <t>ADICION Y PRORROGA DEL CONTRATO N° 04 DE 2013 CUYO OBJETO ES PRESTAR SUS SERVICIOS PROFESIONALES PARA ASESORAR Y EJERCER LA REPRESENTACION DE LA SECRETARIA DISTRITAL DE AMBIENTE EN LOS ASUNTOS JUDICIALES Y EXTRAJUDICIALES, DE LOS PROCESOS QUE SE LE ASIGNEN, EN ESPECIAL LOS DE EXPROPIACION DE PREDIOS  Y DEMAS ACTIVIDADES CONEXAS.</t>
  </si>
  <si>
    <t>PRESTAR SUS SERVICIOS PROFESIONALES COMO ABOGADO, PARA REALIZAR ACTIVIDADES RELACIONADAS CON LA GESTION CONTRACTUAL DE LA ENTIDAD</t>
  </si>
  <si>
    <t>PRESTAR LOS SERVICIOS PROFESIONALES AL DESPACHO DE LA SDA EN TEMAS RELACIONADOS CON PROCESOS DE FORMACION EN TEMATICAS AMBIENTALES, ACORDE CON LO ESTABLECIDO EN LA POLITICA PUBLICA DISTRITAL DE EDUCACION AMBIENTAL</t>
  </si>
  <si>
    <t>PRESTAR SUS SERVICIOS PROFESIONALES PARA COORDINAR Y APOYAR LA IMPLEMENTACION DE LA MODALIDAD TELETRABAJO ASI COMO BRINDAR APOYO EN TEMAS DE TALENTO HUMANO A LA DIRECCION DE GESTION CORPORATIVA DE LA SECRETARIA DISTRITAL DE AMBIENTE</t>
  </si>
  <si>
    <t>PRESTAR SUS SERVICIOS PROFESIONALES APOYANDO AL DESPACHO EN LA DEFINICION Y ESTRUCTURACION DE LAS ESTRATEGIAS DE PARTICIPACION COMUNITARIA DE LA SECRETARIA DISTRITAL DE AMBIENTE, EN EL MARCO DEL DESARROLLO DE LA POLITICA AMBIENTAL DEL DISTRITO CAPITAL</t>
  </si>
  <si>
    <t>PRESTAR SUS SERVICIOS PROFESIONALES PARA APOYAR LA FORMULACION DE UNA ESTRATEGIA DE COMUNICACIONES QUE PERMITA EL FORTALECIMIENTO DE LA IMAGEN DE LA SECRETARIA DISTRITAL DE AMBIENTE ANTE LA CIUDADANIA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</si>
</sst>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dd/mm/yy;@"/>
    <numFmt numFmtId="166" formatCode="_(&quot;$&quot;\ * #,##0.0_);_(&quot;$&quot;\ * \(#,##0.0\);_(&quot;$&quot;\ * &quot;-&quot;??_);_(@_)"/>
    <numFmt numFmtId="167" formatCode="_(&quot;$&quot;\ * #,##0_);_(&quot;$&quot;\ * \(#,##0\);_(&quot;$&quot;\ * &quot;-&quot;??_);_(@_)"/>
  </numFmts>
  <fonts count="17" x14ac:knownFonts="1">
    <font>
      <sz val="11"/>
      <color theme="1"/>
      <name val="Calibri"/>
      <family val="2"/>
      <scheme val="minor"/>
    </font>
    <font>
      <sz val="11"/>
      <color theme="1"/>
      <name val="Calibri"/>
      <family val="2"/>
      <scheme val="minor"/>
    </font>
    <font>
      <sz val="11"/>
      <color theme="0"/>
      <name val="Calibri"/>
      <family val="2"/>
      <scheme val="minor"/>
    </font>
    <font>
      <sz val="8"/>
      <color theme="0"/>
      <name val="Calibri"/>
      <family val="2"/>
      <scheme val="minor"/>
    </font>
    <font>
      <sz val="8"/>
      <color theme="1"/>
      <name val="Calibri"/>
      <family val="2"/>
      <scheme val="minor"/>
    </font>
    <font>
      <sz val="8"/>
      <name val="Calibri"/>
      <family val="2"/>
      <scheme val="minor"/>
    </font>
    <font>
      <sz val="10"/>
      <name val="Arial"/>
      <family val="2"/>
    </font>
    <font>
      <sz val="12"/>
      <color theme="1"/>
      <name val="Calibri"/>
      <family val="2"/>
      <scheme val="minor"/>
    </font>
    <font>
      <b/>
      <sz val="8"/>
      <color indexed="8"/>
      <name val="Calibri"/>
      <family val="2"/>
      <scheme val="minor"/>
    </font>
    <font>
      <b/>
      <sz val="12"/>
      <color indexed="8"/>
      <name val="Calibri"/>
      <family val="2"/>
      <scheme val="minor"/>
    </font>
    <font>
      <b/>
      <sz val="8"/>
      <color theme="1"/>
      <name val="Calibri"/>
      <family val="2"/>
      <scheme val="minor"/>
    </font>
    <font>
      <sz val="8"/>
      <color indexed="8"/>
      <name val="Calibri"/>
      <family val="2"/>
      <scheme val="minor"/>
    </font>
    <font>
      <sz val="10"/>
      <color rgb="FFFFFFFF"/>
      <name val="Calibri"/>
      <family val="2"/>
    </font>
    <font>
      <sz val="11"/>
      <color rgb="FF000000"/>
      <name val="Calibri"/>
      <family val="2"/>
    </font>
    <font>
      <sz val="10"/>
      <color rgb="FF000000"/>
      <name val="Calibri"/>
      <family val="2"/>
    </font>
    <font>
      <b/>
      <sz val="10"/>
      <color rgb="FF000000"/>
      <name val="Calibri"/>
      <family val="2"/>
    </font>
    <font>
      <sz val="9"/>
      <name val="Arial"/>
      <family val="2"/>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4F81BD"/>
        <bgColor rgb="FF4F81BD"/>
      </patternFill>
    </fill>
    <fill>
      <patternFill patternType="solid">
        <fgColor rgb="FFFFFFFF"/>
        <bgColor rgb="FFFFFFFF"/>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64" fontId="1" fillId="0" borderId="0" applyFont="0" applyFill="0" applyBorder="0" applyAlignment="0" applyProtection="0"/>
    <xf numFmtId="0" fontId="2" fillId="2" borderId="0" applyNumberFormat="0" applyBorder="0" applyAlignment="0" applyProtection="0"/>
    <xf numFmtId="0" fontId="6" fillId="0" borderId="0"/>
    <xf numFmtId="0" fontId="6" fillId="0" borderId="0"/>
  </cellStyleXfs>
  <cellXfs count="104">
    <xf numFmtId="0" fontId="0" fillId="0" borderId="0" xfId="0"/>
    <xf numFmtId="0" fontId="3" fillId="2" borderId="1" xfId="2" applyFont="1" applyBorder="1" applyAlignment="1">
      <alignment horizontal="center" vertical="center" wrapText="1"/>
    </xf>
    <xf numFmtId="0" fontId="4" fillId="0" borderId="1" xfId="0" applyFont="1" applyFill="1" applyBorder="1" applyAlignment="1"/>
    <xf numFmtId="0" fontId="5" fillId="3" borderId="1" xfId="0" applyFont="1" applyFill="1" applyBorder="1" applyAlignment="1">
      <alignment horizontal="center" vertical="center"/>
    </xf>
    <xf numFmtId="0" fontId="5" fillId="0" borderId="1" xfId="0" applyFont="1" applyBorder="1" applyAlignment="1"/>
    <xf numFmtId="0" fontId="4" fillId="3" borderId="1" xfId="3"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left" vertical="center"/>
    </xf>
    <xf numFmtId="0" fontId="5" fillId="0" borderId="1" xfId="0" applyFont="1" applyBorder="1" applyAlignment="1">
      <alignment horizontal="center" vertical="center"/>
    </xf>
    <xf numFmtId="1" fontId="4" fillId="0" borderId="1" xfId="0" applyNumberFormat="1" applyFont="1" applyBorder="1" applyAlignment="1">
      <alignment horizontal="center" vertical="center"/>
    </xf>
    <xf numFmtId="0" fontId="4" fillId="0" borderId="1" xfId="0" applyFont="1" applyBorder="1" applyAlignment="1"/>
    <xf numFmtId="0" fontId="4" fillId="0" borderId="0" xfId="0" applyFont="1"/>
    <xf numFmtId="165" fontId="5" fillId="0" borderId="1" xfId="0" applyNumberFormat="1" applyFont="1" applyBorder="1" applyAlignment="1">
      <alignment horizontal="center" vertical="center"/>
    </xf>
    <xf numFmtId="165" fontId="4" fillId="0" borderId="0" xfId="0" applyNumberFormat="1" applyFont="1"/>
    <xf numFmtId="0" fontId="4" fillId="0" borderId="1" xfId="0" applyFont="1" applyBorder="1"/>
    <xf numFmtId="165" fontId="4" fillId="0" borderId="1" xfId="0" applyNumberFormat="1" applyFont="1" applyBorder="1"/>
    <xf numFmtId="164" fontId="4" fillId="0" borderId="1" xfId="1" applyNumberFormat="1" applyFont="1" applyBorder="1"/>
    <xf numFmtId="166" fontId="4" fillId="3" borderId="1" xfId="1" applyNumberFormat="1" applyFont="1" applyFill="1" applyBorder="1" applyAlignment="1"/>
    <xf numFmtId="166" fontId="4" fillId="0" borderId="1" xfId="1" applyNumberFormat="1" applyFont="1" applyBorder="1"/>
    <xf numFmtId="0" fontId="4" fillId="0" borderId="1" xfId="0" applyFont="1" applyBorder="1" applyAlignment="1">
      <alignment wrapText="1"/>
    </xf>
    <xf numFmtId="0" fontId="5" fillId="0" borderId="1" xfId="0" applyFont="1" applyBorder="1" applyAlignment="1">
      <alignment wrapText="1"/>
    </xf>
    <xf numFmtId="164" fontId="0" fillId="0" borderId="0" xfId="1" applyFont="1"/>
    <xf numFmtId="167" fontId="4" fillId="0" borderId="0" xfId="0" applyNumberFormat="1" applyFont="1"/>
    <xf numFmtId="0" fontId="0" fillId="0" borderId="0" xfId="0" pivotButton="1"/>
    <xf numFmtId="0" fontId="0" fillId="0" borderId="0" xfId="0" applyAlignment="1">
      <alignment horizontal="left"/>
    </xf>
    <xf numFmtId="1" fontId="3" fillId="2" borderId="1" xfId="2" applyNumberFormat="1" applyFont="1" applyBorder="1" applyAlignment="1">
      <alignment horizontal="center" vertical="center" wrapText="1"/>
    </xf>
    <xf numFmtId="1" fontId="4" fillId="0" borderId="1" xfId="0" applyNumberFormat="1" applyFont="1" applyBorder="1" applyAlignment="1">
      <alignment horizontal="center"/>
    </xf>
    <xf numFmtId="1" fontId="4" fillId="0" borderId="0" xfId="0" applyNumberFormat="1" applyFont="1"/>
    <xf numFmtId="1" fontId="4" fillId="0" borderId="0" xfId="0" applyNumberFormat="1" applyFont="1" applyAlignment="1"/>
    <xf numFmtId="1" fontId="4" fillId="0" borderId="0" xfId="0" applyNumberFormat="1" applyFont="1" applyAlignment="1">
      <alignment horizontal="center"/>
    </xf>
    <xf numFmtId="1" fontId="4" fillId="0" borderId="0" xfId="0" applyNumberFormat="1" applyFont="1" applyAlignment="1">
      <alignment horizontal="center" vertical="center"/>
    </xf>
    <xf numFmtId="164" fontId="4" fillId="0" borderId="0" xfId="1" applyFont="1"/>
    <xf numFmtId="0" fontId="4" fillId="0" borderId="0" xfId="0" applyNumberFormat="1" applyFont="1" applyAlignment="1">
      <alignment horizontal="center" vertical="center"/>
    </xf>
    <xf numFmtId="165" fontId="4" fillId="0" borderId="0" xfId="0" applyNumberFormat="1" applyFont="1" applyAlignment="1">
      <alignment horizontal="center" vertical="center"/>
    </xf>
    <xf numFmtId="164" fontId="4" fillId="0" borderId="0" xfId="1" applyFont="1" applyAlignment="1">
      <alignment horizontal="center" vertical="center"/>
    </xf>
    <xf numFmtId="0" fontId="4" fillId="0" borderId="0" xfId="0" applyFont="1" applyAlignment="1">
      <alignment horizontal="center" vertical="center"/>
    </xf>
    <xf numFmtId="165" fontId="4" fillId="0" borderId="0" xfId="0" applyNumberFormat="1" applyFont="1" applyAlignment="1"/>
    <xf numFmtId="0" fontId="4" fillId="0" borderId="0" xfId="0" applyFont="1" applyAlignment="1"/>
    <xf numFmtId="0" fontId="4" fillId="0" borderId="0" xfId="0" applyFont="1" applyAlignment="1">
      <alignment wrapText="1"/>
    </xf>
    <xf numFmtId="0" fontId="4" fillId="0" borderId="13" xfId="0" applyFont="1" applyBorder="1" applyAlignment="1">
      <alignment wrapText="1"/>
    </xf>
    <xf numFmtId="0" fontId="4" fillId="0" borderId="7" xfId="0" applyFont="1" applyBorder="1" applyAlignment="1">
      <alignment wrapText="1"/>
    </xf>
    <xf numFmtId="0" fontId="7" fillId="0" borderId="0" xfId="0" applyFont="1" applyAlignment="1">
      <alignment wrapText="1"/>
    </xf>
    <xf numFmtId="0" fontId="12" fillId="6" borderId="32" xfId="0" applyFont="1" applyFill="1" applyBorder="1" applyAlignment="1">
      <alignment horizontal="center" vertical="center" wrapText="1"/>
    </xf>
    <xf numFmtId="1" fontId="12" fillId="6" borderId="32" xfId="0" applyNumberFormat="1" applyFont="1" applyFill="1" applyBorder="1" applyAlignment="1">
      <alignment horizontal="center" vertical="center" wrapText="1"/>
    </xf>
    <xf numFmtId="164" fontId="12" fillId="6" borderId="32" xfId="0" applyNumberFormat="1" applyFont="1" applyFill="1" applyBorder="1" applyAlignment="1">
      <alignment horizontal="center" vertical="center" wrapText="1"/>
    </xf>
    <xf numFmtId="0" fontId="13" fillId="0" borderId="0" xfId="0" applyFont="1" applyBorder="1" applyAlignment="1"/>
    <xf numFmtId="0" fontId="13" fillId="0" borderId="0" xfId="0" applyFont="1" applyBorder="1"/>
    <xf numFmtId="0" fontId="14" fillId="7" borderId="0" xfId="0" applyFont="1" applyFill="1" applyBorder="1" applyAlignment="1">
      <alignment horizontal="center" wrapText="1"/>
    </xf>
    <xf numFmtId="0" fontId="14" fillId="0" borderId="0" xfId="0" applyFont="1" applyBorder="1" applyAlignment="1">
      <alignment horizontal="center" wrapText="1"/>
    </xf>
    <xf numFmtId="14" fontId="14" fillId="0" borderId="0" xfId="0" applyNumberFormat="1" applyFont="1" applyBorder="1" applyAlignment="1">
      <alignment horizontal="center" wrapText="1"/>
    </xf>
    <xf numFmtId="0" fontId="15" fillId="0" borderId="0" xfId="0" applyFont="1" applyBorder="1" applyAlignment="1">
      <alignment horizontal="center" wrapText="1"/>
    </xf>
    <xf numFmtId="0" fontId="13" fillId="0" borderId="0" xfId="0" applyFont="1" applyBorder="1" applyAlignment="1">
      <alignment horizontal="right" wrapText="1"/>
    </xf>
    <xf numFmtId="0" fontId="13" fillId="0" borderId="0" xfId="0" applyFont="1" applyBorder="1" applyAlignment="1">
      <alignment wrapText="1"/>
    </xf>
    <xf numFmtId="0" fontId="14" fillId="0" borderId="0" xfId="0" applyFont="1" applyBorder="1" applyAlignment="1">
      <alignment horizontal="center" vertical="center" wrapText="1"/>
    </xf>
    <xf numFmtId="0" fontId="16" fillId="0" borderId="0" xfId="0" applyFont="1" applyBorder="1" applyAlignment="1"/>
    <xf numFmtId="0" fontId="6" fillId="0" borderId="0" xfId="0" applyFont="1" applyBorder="1" applyAlignment="1"/>
    <xf numFmtId="0" fontId="16" fillId="0" borderId="32" xfId="0" applyFont="1" applyBorder="1" applyAlignment="1">
      <alignment horizontal="left" vertical="center" wrapText="1"/>
    </xf>
    <xf numFmtId="0" fontId="10" fillId="5" borderId="17"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164" fontId="10" fillId="0" borderId="14" xfId="1" applyFont="1" applyBorder="1" applyAlignment="1">
      <alignment horizontal="center" vertical="center" wrapText="1"/>
    </xf>
    <xf numFmtId="164" fontId="10" fillId="0" borderId="15" xfId="1"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5" borderId="2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10" fillId="5" borderId="28"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9" fillId="3" borderId="23" xfId="4" applyFont="1" applyFill="1" applyBorder="1" applyAlignment="1">
      <alignment horizontal="center" vertical="center" wrapText="1"/>
    </xf>
    <xf numFmtId="0" fontId="9" fillId="3" borderId="24" xfId="4" applyFont="1" applyFill="1" applyBorder="1" applyAlignment="1">
      <alignment horizontal="center" vertical="center" wrapText="1"/>
    </xf>
    <xf numFmtId="0" fontId="9" fillId="3" borderId="25" xfId="4" applyFont="1" applyFill="1" applyBorder="1" applyAlignment="1">
      <alignment horizontal="center" vertical="center" wrapText="1"/>
    </xf>
    <xf numFmtId="0" fontId="9" fillId="3" borderId="1" xfId="4"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14" fontId="10" fillId="0" borderId="14" xfId="0" applyNumberFormat="1" applyFont="1" applyBorder="1" applyAlignment="1">
      <alignment horizontal="center" vertical="center" wrapText="1"/>
    </xf>
    <xf numFmtId="0" fontId="9" fillId="3" borderId="26" xfId="4" applyFont="1" applyFill="1" applyBorder="1" applyAlignment="1">
      <alignment horizontal="center" vertical="center" wrapText="1"/>
    </xf>
    <xf numFmtId="0" fontId="9" fillId="3" borderId="27" xfId="4" applyFont="1" applyFill="1" applyBorder="1" applyAlignment="1">
      <alignment horizontal="center" vertical="center" wrapText="1"/>
    </xf>
    <xf numFmtId="0" fontId="4" fillId="0" borderId="31" xfId="0" applyFont="1" applyBorder="1" applyAlignment="1">
      <alignment horizontal="center" wrapText="1"/>
    </xf>
    <xf numFmtId="0" fontId="4" fillId="0" borderId="13" xfId="0" applyFont="1" applyBorder="1" applyAlignment="1">
      <alignment horizontal="center" wrapText="1"/>
    </xf>
  </cellXfs>
  <cellStyles count="5">
    <cellStyle name="Énfasis1" xfId="2" builtinId="29"/>
    <cellStyle name="Moneda" xfId="1" builtinId="4"/>
    <cellStyle name="Normal" xfId="0" builtinId="0"/>
    <cellStyle name="Normal 3" xfId="3" xr:uid="{00000000-0005-0000-0000-000003000000}"/>
    <cellStyle name="Normal 3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MILO.GUTIERREZ" refreshedDate="42044.853144097222" createdVersion="5" refreshedVersion="5" minRefreshableVersion="3" recordCount="2257" xr:uid="{00000000-000A-0000-FFFF-FFFF00000000}">
  <cacheSource type="worksheet">
    <worksheetSource ref="A1:R2258" sheet="Hoja1"/>
  </cacheSource>
  <cacheFields count="18">
    <cacheField name="RUBROS" numFmtId="0">
      <sharedItems count="21">
        <s v="3-3-1-14-02-22-0574-210"/>
        <s v="3-3-1-14-02-18-0811-184"/>
        <s v="3-3-1-14-02-18-0811-185"/>
        <s v="3-3-1-14-02-17-0820-178"/>
        <s v="3-3-1-14-02-17-0820-181"/>
        <s v="3-3-1-14-02-17-0821-179"/>
        <s v="3-3-1-14-02-17-0821-182"/>
        <s v="3-3-1-14-02-17-0821-180"/>
        <s v="3-3-1-14-02-17-0821-183"/>
        <s v="3-3-1-14-02-21-0826-207"/>
        <s v="3-3-1-14-02-21-0826-208"/>
        <s v="3-3-1-14-03-31-0844-235"/>
        <s v="3-3-1-14-03-31-0844-238"/>
        <s v="3-3-1-13-06-49-0956-222"/>
        <s v="3-3-1-13-06-49-0956-224"/>
        <s v="3-3-1-14-03-32-0957-241"/>
        <s v="3-3-1-14-02-22-0819-210"/>
        <s v="3-3-1-14-02-22-0961-211"/>
        <s v="3-3-1-14-02-17-0131-182"/>
        <s v="3-3-1-14-03-24-0817-215"/>
        <s v="3-3-1-14-03-24-0817-218"/>
      </sharedItems>
    </cacheField>
    <cacheField name="No DE PROCESO" numFmtId="0">
      <sharedItems containsSemiMixedTypes="0" containsString="0" containsNumber="1" containsInteger="1" minValue="1" maxValue="2257"/>
    </cacheField>
    <cacheField name="LINEA" numFmtId="0">
      <sharedItems/>
    </cacheField>
    <cacheField name="META" numFmtId="0">
      <sharedItems longText="1"/>
    </cacheField>
    <cacheField name="Tipo de gasto" numFmtId="0">
      <sharedItems/>
    </cacheField>
    <cacheField name="Componente de gasto" numFmtId="0">
      <sharedItems/>
    </cacheField>
    <cacheField name="Concepto de gasto" numFmtId="0">
      <sharedItems longText="1"/>
    </cacheField>
    <cacheField name="Códigos UNSPSC" numFmtId="0">
      <sharedItems containsBlank="1" containsMixedTypes="1" containsNumber="1" containsInteger="1" minValue="21102200" maxValue="93150000"/>
    </cacheField>
    <cacheField name="Descripción (Indicativo)" numFmtId="0">
      <sharedItems longText="1"/>
    </cacheField>
    <cacheField name="Fecha estimada de inicio de proceso de selección" numFmtId="165">
      <sharedItems containsSemiMixedTypes="0" containsNonDate="0" containsDate="1" containsString="0" minDate="2014-01-01T00:00:00" maxDate="2015-01-01T00:00:00"/>
    </cacheField>
    <cacheField name="Duración estimada del contrato" numFmtId="1">
      <sharedItems containsMixedTypes="1" containsNumber="1" minValue="0.33333333333333331" maxValue="12"/>
    </cacheField>
    <cacheField name="Modalidad de selección " numFmtId="0">
      <sharedItems/>
    </cacheField>
    <cacheField name="Fuente de los recursos" numFmtId="0">
      <sharedItems/>
    </cacheField>
    <cacheField name="Valor total estimado" numFmtId="166">
      <sharedItems containsSemiMixedTypes="0" containsString="0" containsNumber="1" minValue="2" maxValue="1440000000"/>
    </cacheField>
    <cacheField name="Valor estimado en la vigencia actual" numFmtId="0">
      <sharedItems containsSemiMixedTypes="0" containsString="0" containsNumber="1" minValue="2" maxValue="1440000000"/>
    </cacheField>
    <cacheField name="¿Se requieren vigencias futuras?" numFmtId="0">
      <sharedItems/>
    </cacheField>
    <cacheField name="Estado de solicitud de vigencias futuras" numFmtId="0">
      <sharedItems/>
    </cacheField>
    <cacheField name="Datos de contacto del responsab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57">
  <r>
    <x v="0"/>
    <n v="1"/>
    <s v="Plan Decenal de Descontaminación del Aire para Bogotá - PDDAB"/>
    <s v="Desarrollar 35%  de las medidas 2, 3, 4 y 5B del  plan decenal de descontaminación del aire para Bogotá (2010-2020)"/>
    <s v="03 Recurso Humano"/>
    <s v="04-Gastos de personal operativo"/>
    <s v="0254 - Personal contratado para ejecutar las actuaciones de evaluación, control de deterioro ambiental y seguimiento ambiental"/>
    <n v="77121500"/>
    <s v="ADICION Y PRORROGA DEL CONTRATO DE PRESTACION DE SERVICIOS NO 10 DE 2013 CUYO OBJETO ES PRESTAR LOS  SERVICIOS PROFESIONALES PARA APOYAR Y REALIZAR TODAS LAS ACTIVIDADES RELACIONADAS CON LA IMPLEMENTACION DE LAS MEDIDAS PRIORIZADAS  Y COMPLEMENTARIAS DEL PLAN DECENAL DE DESCONTAMINACION DEL AIRE PARA BOGOTA-PDDAB."/>
    <d v="2014-02-01T00:00:00"/>
    <n v="5"/>
    <s v="Contratación Directa"/>
    <s v="12-OTROS DISTRITO"/>
    <n v="19400000"/>
    <n v="19400000"/>
    <s v="N.A."/>
    <s v="N.A."/>
    <s v="Rodrigo Alberto Manrique Forero_x000a_Ext: 8916"/>
  </r>
  <r>
    <x v="0"/>
    <n v="2"/>
    <s v="Plan Decenal de Descontaminación del Aire para Bogotá - PDDAB"/>
    <s v="Desarrollar 35%  de las medidas 2, 3, 4 y 5B del  plan decenal de descontaminación del aire para Bogotá (2010-2020)"/>
    <s v="03 Recurso Humano"/>
    <s v="04-Gastos de personal operativo"/>
    <s v="0254 - Personal contratado para ejecutar las actuaciones de evaluación, control de deterioro ambiental y seguimiento ambiental"/>
    <n v="77121500"/>
    <s v="PRESTAR SUS SERVICIOS PROFESIONALES EN EL DESARROLLO DE ACCIONES PARA LA IMPLEMENTACIÓN DE LAS MEDIDAS PRIORIZADAS EN EL PLAN DECENAL DE DESCONTAMINACIÓN DEL AIRE PARA BOGOTÁ - PDDAB, RELACIONADAS CON EL SITP Y CON EL TRANSPORTE DE CARGA"/>
    <d v="2014-02-01T00:00:00"/>
    <n v="8"/>
    <s v="Contratación Directa"/>
    <s v="12-OTROS DISTRITO"/>
    <n v="31040000"/>
    <n v="31040000"/>
    <s v="N.A."/>
    <s v="N.A."/>
    <s v="Rodrigo Alberto Manrique Forero_x000a_Ext: 8916"/>
  </r>
  <r>
    <x v="0"/>
    <n v="3"/>
    <s v="Plan Decenal de Descontaminación del Aire para Bogotá - PDDAB"/>
    <s v="Desarrollar 35%  de las medidas 2, 3, 4 y 5B del  plan decenal de descontaminación del aire para Bogotá (2010-2020)"/>
    <s v="03 Recurso Humano"/>
    <s v="04-Gastos de personal operativo"/>
    <s v="0254 - Personal contratado para ejecutar las actuaciones de evaluación, control de deterioro ambiental y seguimiento ambiental"/>
    <n v="77121500"/>
    <s v="PRESTAR LOS SERVICIOS PROFESIONALES PARA APOYAR CON EL DESARROLLO DE ACCIONES PARA LA IMPLEMENTACIÓN DE LAS MEDIDAS PRIORIZADAS EN EL PLAN DECENAL DE DESCONTAMINACIÓN DEL AIRE PARA BOGOTÁ - PDDAB, RELACIONADAS CON TRANSPORTE DE CARGA Y CON MOTOCICLETAS"/>
    <d v="2014-02-01T00:00:00"/>
    <n v="8"/>
    <s v="Contratación Directa"/>
    <s v="12-OTROS DISTRITO"/>
    <n v="31040000"/>
    <n v="31040000"/>
    <s v="N.A."/>
    <s v="N.A."/>
    <s v="Rodrigo Alberto Manrique Forero_x000a_Ext: 8916"/>
  </r>
  <r>
    <x v="0"/>
    <n v="4"/>
    <s v="Plan Decenal de Descontaminación del Aire para Bogotá - PDDAB"/>
    <s v="Desarrollar 35%  de las medidas 2, 3, 4 y 5B del  plan decenal de descontaminación del aire para Bogotá (2010-2020)"/>
    <s v="03 Recurso Humano"/>
    <s v="04-Gastos de personal operativo"/>
    <s v="0254 - Personal contratado para ejecutar las actuaciones de evaluación, control de deterioro ambiental y seguimiento ambiental"/>
    <n v="77121500"/>
    <s v="PRESTAR LOS SERVICIOS PROFESIONALES EN EL DESARROLLO DE ACCIONES PARA LA IMPLEMENTACIÓN DE LAS MEDIDAS PRIORIZADAS EN EL PLAN DECENAL DE DESCONTAMINACIÓN DEL AIRE PARA BOGOTÁ - PDDAB,  RELACIONADAS CON LAS ¿FUENTES MÓVILES Y EN PARTICULAR LAS RELACIONADAS CON EL SISTEMA INTEGRADO DE TRANSPORTE PÚBLICO DE BOGOTÁ - SITP"/>
    <d v="2014-02-01T00:00:00"/>
    <n v="8"/>
    <s v="Contratación Directa"/>
    <s v="12-OTROS DISTRITO"/>
    <n v="39200000"/>
    <n v="39200000"/>
    <s v="N.A."/>
    <s v="N.A."/>
    <s v="Rodrigo Alberto Manrique Forero_x000a_Ext: 8916"/>
  </r>
  <r>
    <x v="0"/>
    <n v="5"/>
    <s v="Plan Decenal de Descontaminación del Aire para Bogotá - PDDAB"/>
    <s v="Desarrollar 35%  de las medidas 2, 3, 4 y 5B del  plan decenal de descontaminación del aire para Bogotá (2010-2020)"/>
    <s v="03 Recurso Humano"/>
    <s v="04-Gastos de personal operativo"/>
    <s v="0254 - Personal contratado para ejecutar las actuaciones de evaluación, control de deterioro ambiental y seguimiento ambiental"/>
    <n v="77121500"/>
    <s v="ADICION Y PRORROGA DEL CONTRATO DE PRESTACION DE SERVICIOS PROFESIONALES N° 9 DE 2013 CUYO OBJETO ES  PRESTAR LOS SERVICIOS  PROFESIONALES PARA APOYAR Y REALIZAR TODAS LAS ACTIVIDADES RELACIONADAS CON LA IMPLEMENTACION DE MEDIDAS COMPLEMENTARIAS A LAS PRIORIZADAS EN EL PLAN DECENAL DE DESCONTAMINACION DEL AIRE PARA BOGOTA."/>
    <d v="2014-02-01T00:00:00"/>
    <n v="3"/>
    <s v="Contratación Directa"/>
    <s v="12-OTROS DISTRITO"/>
    <n v="10110000"/>
    <n v="10110000"/>
    <s v="N.A."/>
    <s v="N.A."/>
    <s v="Rodrigo Alberto Manrique Forero_x000a_Ext: 8916"/>
  </r>
  <r>
    <x v="0"/>
    <n v="6"/>
    <s v="Plan Decenal de Descontaminación del Aire para Bogotá - PDDAB"/>
    <s v="Desarrollar 35%  de las medidas 2, 3, 4 y 5B del  plan decenal de descontaminación del aire para Bogotá (2010-2020)"/>
    <s v="03 Recurso Humano"/>
    <s v="04-Gastos de personal operativo"/>
    <s v="0254 - Personal contratado para ejecutar las actuaciones de evaluación, control de deterioro ambiental y seguimiento ambiental"/>
    <n v="77121500"/>
    <s v="PRESTAR SUS SERVICIOS PROFESIONALES PARA APOYAR EL DESARROLLO DE ACCIONES PARA LA IMPLEMENTACIÓN DE LAS MEDIDAS PRIORIZADAS Y COMPLEMENTARIAS DEL PLAN DECENAL DE DESCONTAMINACIÓN DEL AIRE PARA BOGOTÁ ¿ PDDAB"/>
    <d v="2014-02-01T00:00:00"/>
    <n v="5"/>
    <s v="Contratación Directa"/>
    <s v="12-OTROS DISTRITO"/>
    <n v="19400000"/>
    <n v="19400000"/>
    <s v="N.A."/>
    <s v="N.A."/>
    <s v="Rodrigo Alberto Manrique Forero_x000a_Ext: 8916"/>
  </r>
  <r>
    <x v="0"/>
    <n v="7"/>
    <s v="Plan Decenal de Descontaminación del Aire para Bogotá - PDDAB"/>
    <s v="Desarrollar 35%  de las medidas 2, 3, 4 y 5B del  plan decenal de descontaminación del aire para Bogotá (2010-2020)"/>
    <s v="03 Recurso Humano"/>
    <s v="04-Gastos de personal operativo"/>
    <s v="0254 - Personal contratado para ejecutar las actuaciones de evaluación, control de deterioro ambiental y seguimiento ambiental"/>
    <n v="77121500"/>
    <s v="PRESTAR LOS SERVICIOS PROFESIONALES PARA APOYAR EN EL DESARROLLO DE ACCIONES PARA LA IMPLEMENTACIÓN DE MEDIDAS COMPLEMENTARIAS A LAS PRIORIZADAS EN EL PLAN DECENAL DE DESCONTAMINACIÓN DEL AIRE PARA BOGOTÁ – PDDAB"/>
    <d v="2014-02-01T00:00:00"/>
    <n v="4"/>
    <s v="Contratación Directa"/>
    <s v="12-OTROS DISTRITO"/>
    <n v="13480000"/>
    <n v="13480000"/>
    <s v="N.A."/>
    <s v="N.A."/>
    <s v="Rodrigo Alberto Manrique Forero_x000a_Ext: 8916"/>
  </r>
  <r>
    <x v="0"/>
    <n v="8"/>
    <s v="Plan Decenal de Descontaminación del Aire para Bogotá - PDDAB"/>
    <s v="Desarrollar 35%  de las medidas 2, 3, 4 y 5B del  plan decenal de descontaminación del aire para Bogotá (2010-2020)"/>
    <s v="03 Recurso Humano"/>
    <s v="04-Gastos de personal operativo"/>
    <s v="0254 - Personal contratado para ejecutar las actuaciones de evaluación, control de deterioro ambiental y seguimiento ambiental"/>
    <n v="77121500"/>
    <s v="ADICION Y PRORROGA DEL CONTRATO DE PRESTACION DE SERVICIOS NO 383  DE 2014 CUYO OBJETO ES PRESTAR SUS SERVICIOS PROFESIONALES EN EL DESARROLLO DE ACCIONES PARA LA IMPLEMENTACIÓN DE LAS MEDIDAS PRIORIZADAS EN EL PLAN DECENAL DE DESCONTAMINACIÓN DEL AIRE PARA BOGOTÁ - PDDAB, RELACIONADAS CON EL SITP Y CON EL TRANSPORTE DE CARGA"/>
    <d v="2014-02-01T00:00:00"/>
    <n v="3"/>
    <s v="Contratación Directa"/>
    <s v="12-OTROS DISTRITO"/>
    <n v="11640000"/>
    <n v="11640000"/>
    <s v="N.A."/>
    <s v="N.A."/>
    <s v="Rodrigo Alberto Manrique Forero_x000a_Ext: 8916"/>
  </r>
  <r>
    <x v="0"/>
    <n v="9"/>
    <s v="Plan Decenal de Descontaminación del Aire para Bogotá - PDDAB"/>
    <s v="Desarrollar 35%  de las medidas 2, 3, 4 y 5B del  plan decenal de descontaminación del aire para Bogotá (2010-2020)"/>
    <s v="03 Recurso Humano"/>
    <s v="04-Gastos de personal operativo"/>
    <s v="0254 - Personal contratado para ejecutar las actuaciones de evaluación, control de deterioro ambiental y seguimiento ambiental"/>
    <n v="77121500"/>
    <s v="ADICION Y PRORROGA DEL CONTRATO DE PRESTACION DE SERVICIOS NO 363 DE 2014 CUYO OBJETO ES PRESTAR LOS SERVICIOS PROFESIONALES EN EL DESARROLLO DE ACCIONES PARA LA IMPLEMENTACIÓN DE LAS MEDIDAS PRIORIZADAS EN EL PLAN DECENAL DE DESCONTAMINACIÓN DEL AIRE PARA BOGOTÁ - PDDAB,  RELACIONADAS CON LAS FUENTES MÓVILES Y EN PARTICULAR LAS RELACIONADAS CON EL SISTEMA INTEGRADO DE TRANSPORTE PÚBLICO DE BOGOTÁ - SITP"/>
    <d v="2014-02-01T00:00:00"/>
    <n v="3"/>
    <s v="Contratación Directa"/>
    <s v="12-OTROS DISTRITO"/>
    <n v="14700000"/>
    <n v="14700000"/>
    <s v="N.A."/>
    <s v="N.A."/>
    <s v="Rodrigo Alberto Manrique Forero_x000a_Ext: 8916"/>
  </r>
  <r>
    <x v="0"/>
    <n v="10"/>
    <s v="Plan Decenal de Descontaminación del Aire para Bogotá - PDDAB"/>
    <s v="Desarrollar 35%  de las medidas 2, 3, 4 y 5B del  plan decenal de descontaminación del aire para Bogotá (2010-2020)"/>
    <s v="03 Recurso Humano"/>
    <s v="04-Gastos de personal operativo"/>
    <s v="0254 - Personal contratado para ejecutar las actuaciones de evaluación, control de deterioro ambiental y seguimiento ambiental"/>
    <n v="77121500"/>
    <s v="PRESTAR SUS SERVICIOS PROFESIONALES PARA APOYAR EL DESARROLLO DE ACCIONES PARA LA IMPLEMENTACIÓN DE LAS MEDIDAS PRIORIZADAS EN EL PLAN DECENAL DE DESCONTAMINACIÓN DEL AIRE PARA BOGOTÁ - PDDAB, RELACIONADAS CON TRANSPORTE DE CARGA Y CON MOTOCICLETAS"/>
    <d v="2014-02-01T00:00:00"/>
    <n v="3"/>
    <s v="Contratación Directa"/>
    <s v="12-OTROS DISTRITO"/>
    <n v="11640000"/>
    <n v="11640000"/>
    <s v="N.A."/>
    <s v="N.A."/>
    <s v="Rodrigo Alberto Manrique Forero_x000a_Ext: 8916"/>
  </r>
  <r>
    <x v="0"/>
    <n v="11"/>
    <s v="Plan Decenal de Descontaminación del Aire para Bogotá - PDDAB"/>
    <s v="Desarrollar 35%  de las medidas 2, 3, 4 y 5B del  plan decenal de descontaminación del aire para Bogotá (2010-2020)"/>
    <s v="03 Recurso Humano"/>
    <s v="04-Gastos de personal operativo"/>
    <s v="0254 - Personal contratado para ejecutar las actuaciones de evaluación, control de deterioro ambiental y seguimiento ambiental"/>
    <n v="77121500"/>
    <s v="PRESTAR LOS SERVICIOS PROFESIONALES PARA APOYAR CON  EL DESARROLLO DE ACCIONES PARA LA IMPLEMENTACIÓN DE MEDIDAS PRIORIZADAS Y COMPLEMENTARIAS DEL PLAN DECENAL DE DESCONTAMINACIÓN DEL AIRE PARA BOGOTÁ -  PDDAB"/>
    <d v="2014-02-01T00:00:00"/>
    <n v="3"/>
    <s v="Contratación Directa"/>
    <s v="12-OTROS DISTRITO"/>
    <n v="6870000"/>
    <n v="6870000"/>
    <s v="N.A."/>
    <s v="N.A."/>
    <s v="Rodrigo Alberto Manrique Forero_x000a_Ext: 8916"/>
  </r>
  <r>
    <x v="0"/>
    <n v="12"/>
    <s v="Plan Decenal de Descontaminación del Aire para Bogotá - PDDAB"/>
    <s v="Desarrollar 35%  de las medidas 2, 3, 4 y 5B del  plan decenal de descontaminación del aire para Bogotá (2010-2020)"/>
    <s v="03 Recurso Humano"/>
    <s v="04-Gastos de personal operativo"/>
    <s v="0254 - Personal contratado para ejecutar las actuaciones de evaluación, control de deterioro ambiental y seguimiento ambiental"/>
    <n v="77121500"/>
    <s v="PRESTAR SUS SERVICIOS PROFESIONALES PARA APOYAR EL DESARROLLO DE ACCIONES TENDIENTES A ESTRUCTURAR MEDIDAS COMPLEMENTARIAS PARA EL FORTALECIMIENTO DEL SEGUIMIENTO Y CONTROL RELACIONADO CON EL TRANSPORTE PÚBLICO DE PASAJEROS"/>
    <d v="2014-02-01T00:00:00"/>
    <n v="3"/>
    <s v="Contratación Directa"/>
    <s v="12-OTROS DISTRITO"/>
    <n v="6870000"/>
    <n v="6870000"/>
    <s v="N.A."/>
    <s v="N.A."/>
    <s v="Rodrigo Alberto Manrique Forero_x000a_Ext: 8916"/>
  </r>
  <r>
    <x v="0"/>
    <n v="13"/>
    <s v="Plan Decenal de Descontaminación del Aire para Bogotá - PDDAB"/>
    <s v="Desarrollar 35%  de las medidas 2, 3, 4 y 5B del  plan decenal de descontaminación del aire para Bogotá (2010-2020)"/>
    <s v="03 Recurso Humano"/>
    <s v="04-Gastos de personal operativo"/>
    <s v="0254 - Personal contratado para ejecutar las actuaciones de evaluación, control de deterioro ambiental y seguimiento ambiental"/>
    <n v="77121500"/>
    <s v="ADICION Y PRORROGA DEL CONTRATO DE PRESTACION DE SERVICIOS PROFESIONALES NO 689 DE 2014 CUYO OBJETO ES PRESTAR SUS SERVICIOS PROFESIONALES PARA APOYAR EL DESARROLLO DE ACCIONES PARA LA IMPLEMENTACIÓN DE LAS MEDIDAS PRIORIZADAS Y COMPLEMENTARIAS DEL PLAN DECENAL DE DESCONTAMINACIÓN DEL AIRE PARA BOGOTÁ  PDDAB"/>
    <d v="2014-02-01T00:00:00"/>
    <n v="1"/>
    <s v="Contratación Directa"/>
    <s v="12-OTROS DISTRITO"/>
    <n v="3880000"/>
    <n v="3880000"/>
    <s v="N.A."/>
    <s v="N.A."/>
    <s v="Rodrigo Alberto Manrique Forero_x000a_Ext: 8916"/>
  </r>
  <r>
    <x v="0"/>
    <n v="14"/>
    <s v="Plan Decenal de Descontaminación del Aire para Bogotá - PDDAB"/>
    <s v="Desarrollar 35%  de las medidas 2, 3, 4 y 5B del  plan decenal de descontaminación del aire para Bogotá (2010-2020)"/>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MODIFICACION, ADICION Y PRORROGA N° 1 AL CONVENIO INTERADMINISTRATIVO NO 015 DE 2013 CUYO OBJETO ES  AUNAR RECURSOS TÉCNICOS, HUMANOS, FINANCIEROS Y DE CONOCIMIENTO PARA LA INSTALACIÓN DE SISTEMAS DE CONTROL DE EMISIONES EN VEHÍCULOS CICLO DIESEL QUE ACTUALMENTE PRESTAN EL SERVICIO PÚBLICO DE TRANSPORTE TERRESTRE DE PASAJEROS, ASÍ COMO ADELANTAR LAS ACCIONES QUE PERMITAN DETERMINAR LOS NIVELES DE OPACIDAD Y FACTORES DE EMISIÓN CON EL USO DE ESTOS SISTEMAS EN LA CIUDAD DE BOGOTÁ."/>
    <d v="2014-02-01T00:00:00"/>
    <n v="1"/>
    <s v="Contratación Directa"/>
    <s v="12-OTROS DISTRITO"/>
    <n v="110580000"/>
    <n v="110580000"/>
    <s v="N.A."/>
    <s v="N.A."/>
    <s v="Rodrigo Alberto Manrique Forero_x000a_Ext: 8916"/>
  </r>
  <r>
    <x v="0"/>
    <n v="15"/>
    <s v="Plan Decenal de Descontaminación del Aire para Bogotá - PDDAB"/>
    <s v="Desarrollar 35%  de las medidas 2, 3, 4 y 5B del  plan decenal de descontaminación del aire para Bogotá (2010-2020)"/>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ENTREGAR A TITULO DE COMPRAVENTA Y PONER EN OPERACIÓN, UN CONTADOR PORTÁTIL DE PARTÍCULAS ULTRA FINAS, CON ACCESORIOS O REPUESTOS NECESARIOS, PARA EL ANÁLISIS Y MONITOREO DE LA CALIDAD DEL AIRE DE BOGOTÁ, COMO APOYO A LA IMPLEMENTACIÓN DE LA MEDIDA 5B DEL PLAN DECENAL DE DESCONTAMINACIÓN (PDDAB) A CARGO DE LA SECRETARÍA DISTRITAL DE AMBIENTE"/>
    <d v="2014-02-01T00:00:00"/>
    <n v="1"/>
    <s v="Contratación Directa"/>
    <s v="12-OTROS DISTRITO"/>
    <n v="46179136"/>
    <n v="46179136"/>
    <s v="N.A."/>
    <s v="N.A."/>
    <s v="Rodrigo Alberto Manrique Forero_x000a_Ext: 8916"/>
  </r>
  <r>
    <x v="0"/>
    <n v="16"/>
    <s v="Plan Decenal de Descontaminación del Aire para Bogotá - PDDAB"/>
    <s v="Desarrollar 35%  de las medidas 2, 3, 4 y 5B del  plan decenal de descontaminación del aire para Bogotá (2010-2020)"/>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unar recursos técnicos, humanos, financieros y de conocimiento para adelantar las acciones que permitan la actualización de los factores de emisión de vehículos de carga y los Factores de Eficiencia Energética relacionadas con las buenas prácticas de mantenimiento, el ahorro energético y la eco-conducción, y su relación respecto a la emisión de material particulado con el fin de obtener datos reales que conlleven a la renovación del actual plan de autorregulación de vehículos de carga, con el objetivo de mitigar la contaminación de este tipo de vehículos"/>
    <d v="2014-02-01T00:00:00"/>
    <n v="1"/>
    <s v="Contratación Directa"/>
    <s v="12-OTROS DISTRITO"/>
    <n v="50820864"/>
    <n v="50820864"/>
    <s v="N.A."/>
    <s v="N.A."/>
    <s v="Rodrigo Alberto Manrique Forero_x000a_Ext: 8916"/>
  </r>
  <r>
    <x v="0"/>
    <n v="17"/>
    <s v="Plan Decenal de Descontaminación del Aire para Bogotá - PDDAB"/>
    <s v="Desarrollar 35%  de las medidas 2, 3, 4 y 5B del  plan decenal de descontaminación del aire para Bogotá (2010-2020)"/>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Entregar a título de compraventa y poner en operación, un contador de nano-partículas por emisión, con accesorios o repuestos necesarios, para el análisis y monitoreo de las emisiones generadas por vehículos con filtro de partículas instalados así como a los vehículos diesel con emisiones no visibles, como apoyo a la implementación de la medida 5B del Plan Decenal de Descontaminación del aire para Bogotá (PDDAB) y fortalecimiento a las acciones de vigilancia y control de los factores de deterioro ambiental a cargo de la Secretaría Distrital de Ambiente."/>
    <d v="2014-02-01T00:00:00"/>
    <n v="1"/>
    <s v="Contratación Directa"/>
    <s v="12-OTROS DISTRITO"/>
    <n v="211066678"/>
    <n v="211066678"/>
    <s v="N.A."/>
    <s v="N.A."/>
    <s v="Rodrigo Alberto Manrique Forero_x000a_Ext: 8916"/>
  </r>
  <r>
    <x v="0"/>
    <n v="18"/>
    <s v="Plan Decenal de Descontaminación del Aire para Bogotá - PDDAB"/>
    <s v="Desarrollar 35%  de las medidas 2, 3, 4 y 5B del  plan decenal de descontaminación del aire para Bogotá (2010-2020)"/>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SALDO SIN COMPROMETER"/>
    <d v="2014-02-01T00:00:00"/>
    <n v="1"/>
    <s v="Contratación Directa"/>
    <s v="12-OTROS DISTRITO"/>
    <n v="1232322"/>
    <n v="1232322"/>
    <s v="N.A."/>
    <s v="N.A."/>
    <s v="Rodrigo Alberto Manrique Forero_x000a_Ext: 8916"/>
  </r>
  <r>
    <x v="0"/>
    <n v="19"/>
    <s v="Plan Decenal de Descontaminación del Aire para Bogotá - PDDAB"/>
    <s v="Desarrollar 35%  de las medidas 2, 3, 4 y 5B del  plan decenal de descontaminación del aire para Bogotá (2010-2020)"/>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Contratar los servicios de transporte internacional y alojamiento de un experto en procesos de mantenimiento de los filtros de partículas para un operador de transporte masivo y sus impactos en la operación rutinaria del mismo, para participar en el evento  “Lineamientos técnicos y rueda de negocios” como apoyo a la implementación de la medida 5b del Plan Decenal de Descontaminación del Aire para Bogotá."/>
    <d v="2014-02-01T00:00:00"/>
    <n v="1"/>
    <s v="Contratación Directa"/>
    <s v="12-OTROS DISTRITO"/>
    <n v="5701000"/>
    <n v="5701000"/>
    <s v="N.A."/>
    <s v="N.A."/>
    <s v="Rodrigo Alberto Manrique Forero_x000a_Ext: 8916"/>
  </r>
  <r>
    <x v="0"/>
    <n v="20"/>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TECNICOS PARA REALIZAR LAS ACTIVIDADES RELACIONADAS CON LA OPERACION Y FUNCIONAMIENTO DE LOS EQUIPOS UTILIZADOS EN EL SEGUIMIENTO A LAS FUENTES FIJAS DE EMISIONES ATMOSFERICAS."/>
    <d v="2014-02-01T00:00:00"/>
    <n v="6"/>
    <s v="Contratación Directa"/>
    <s v="24 - rendimientos provenientes"/>
    <n v="9960000"/>
    <n v="9960000"/>
    <s v="N.A."/>
    <s v="N.A."/>
    <s v="Rodrigo Alberto Manrique Forero_x000a_Ext: 8916"/>
  </r>
  <r>
    <x v="0"/>
    <n v="21"/>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APOYAR EL TRAMITE DE LAS ACTUACIONES JURIDICAS DE SEGUIMIENTO AMBIENTAL DE LAS FUENTES FIJAS DE CONTAMINACIÓN ATMOSFERICA"/>
    <d v="2014-02-01T00:00:00"/>
    <n v="6"/>
    <s v="Contratación Directa"/>
    <s v="24 - rendimientos provenientes"/>
    <n v="16080000"/>
    <n v="16080000"/>
    <s v="N.A."/>
    <s v="N.A."/>
    <s v="Rodrigo Alberto Manrique Forero_x000a_Ext: 8916"/>
  </r>
  <r>
    <x v="0"/>
    <n v="22"/>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APOYAR EL TRAMITE DE LAS ACTUACIONES JURIDICAS DE SEGUIMIENTO AMBIENTAL DE  LAS FUENTES FIJAS DE CONTAMINACIÓN ATMOSFERICA"/>
    <d v="2014-02-01T00:00:00"/>
    <n v="6"/>
    <s v="Contratación Directa"/>
    <s v="24 - rendimientos provenientes"/>
    <n v="16080000"/>
    <n v="16080000"/>
    <s v="N.A."/>
    <s v="N.A."/>
    <s v="Rodrigo Alberto Manrique Forero_x000a_Ext: 8916"/>
  </r>
  <r>
    <x v="0"/>
    <n v="23"/>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PROYECTAR Y REVISAR LAS ACTUACIONES JURIDICAS NECESARIAS PARA EL CONTROL Y SEGUIMIENTO AMBIENTAL A LAS FUENTES FIJAS DE CONTAMINACIÓN ATMOSFERICA"/>
    <d v="2014-02-01T00:00:00"/>
    <n v="6"/>
    <s v="Contratación Directa"/>
    <s v="24 - rendimientos provenientes"/>
    <n v="17940000"/>
    <n v="17940000"/>
    <s v="N.A."/>
    <s v="N.A."/>
    <s v="Rodrigo Alberto Manrique Forero_x000a_Ext: 8916"/>
  </r>
  <r>
    <x v="0"/>
    <n v="24"/>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REALIZAR ACTIVIDADES DE APOYO AL CONTROL Y SEGUIMIENTO A LAS EMISIONES ATMOSFÉRICA Y APOYO TÉCNICO AL CONTROL DE FUENTES FIJAS EN EL DISTRITO CAPITAL"/>
    <d v="2014-02-01T00:00:00"/>
    <n v="8"/>
    <s v="Contratación Directa"/>
    <s v="24 - rendimientos provenientes"/>
    <n v="18320000"/>
    <n v="18320000"/>
    <s v="N.A."/>
    <s v="N.A."/>
    <s v="Rodrigo Alberto Manrique Forero_x000a_Ext: 8916"/>
  </r>
  <r>
    <x v="0"/>
    <n v="25"/>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OS NO 919 DE2013 CUYO OBJETO ES PRESTAR SERVICIOS PROFESIONALES PARA DIRIGIR Y ORIENTAR TODAS LAS ACTIVIDADES RELACIONADAS CON EL CONTROL Y SEGUIMIENTO A FUENTES FIJAS GENERADORAS DE EMISIONES ATMOSFERICAS Y REALIZAR LOS INFORMES RESPECTIVOS."/>
    <d v="2014-02-01T00:00:00"/>
    <n v="4"/>
    <s v="Contratación Directa"/>
    <s v="12-OTROS DISTRITO"/>
    <n v="17560000"/>
    <n v="17560000"/>
    <s v="N.A."/>
    <s v="N.A."/>
    <s v="Rodrigo Alberto Manrique Forero_x000a_Ext: 8916"/>
  </r>
  <r>
    <x v="0"/>
    <n v="26"/>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REALIZAR  Y APOYAR TECNICAMENTE ACTIVIDADES DE  CONTROL Y SEGUIMIENTO A LAS EMISIONES ATMOSFÉRICA DE FUENTES FIJAS DEL  DISTRITO CAPITAL"/>
    <d v="2014-02-01T00:00:00"/>
    <n v="8"/>
    <s v="Contratación Directa"/>
    <s v="24 - rendimientos provenientes"/>
    <n v="18320000"/>
    <n v="18320000"/>
    <s v="N.A."/>
    <s v="N.A."/>
    <s v="Rodrigo Alberto Manrique Forero_x000a_Ext: 8916"/>
  </r>
  <r>
    <x v="0"/>
    <n v="27"/>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DESARROLLAR ACTIVIDADES DE CONTROL, SEGUIMIENTO Y  EVALUACIÓN DE ESTUDIOS DE EMISIONES ATMOSFÉRICAS A LAS FUENTES FIJAS DE EMISIÓN DEL DISTRITO CAPITAL"/>
    <d v="2014-02-01T00:00:00"/>
    <n v="7"/>
    <s v="Contratación Directa"/>
    <s v="24 - rendimientos provenientes"/>
    <n v="18760000"/>
    <n v="18760000"/>
    <s v="N.A."/>
    <s v="N.A."/>
    <s v="Rodrigo Alberto Manrique Forero_x000a_Ext: 8916"/>
  </r>
  <r>
    <x v="0"/>
    <n v="28"/>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EFECTUAR ACTIVIDADES RELACIONADAS CON EL TRÁMITE DE ACTUACIONES ADMINISTRATIVAS DE CONTROL Y SEGUIMIENTO AMBIENTAL A LAS FUENTES FIJAS DE CONTAMINACIÓN ATMOSFERICA"/>
    <d v="2014-02-01T00:00:00"/>
    <n v="7"/>
    <s v="Contratación Directa"/>
    <s v="24 - rendimientos provenientes"/>
    <n v="23590000"/>
    <n v="23590000"/>
    <s v="N.A."/>
    <s v="N.A."/>
    <s v="Rodrigo Alberto Manrique Forero_x000a_Ext: 8916"/>
  </r>
  <r>
    <x v="0"/>
    <n v="29"/>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REALIZAR ACTIVIDADES RELACIONADAS CON EL CONTROL Y SEGUIMIENTO A FUENTES FIJAS GENERADORAS DE EMISIONES ATMOSFÉRICAS EN EL DISTRITO CAPITAL"/>
    <d v="2014-02-01T00:00:00"/>
    <n v="7"/>
    <s v="Contratación Directa"/>
    <s v="24 - rendimientos provenientes"/>
    <n v="18760000"/>
    <n v="18760000"/>
    <s v="N.A."/>
    <s v="N.A."/>
    <s v="Rodrigo Alberto Manrique Forero_x000a_Ext: 8916"/>
  </r>
  <r>
    <x v="0"/>
    <n v="30"/>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REALIZAR EL SEGUIMIENTO A LAS ACTIVIDADES JURÍDICAS, ASOCIADAS A LAS LICENCIAS AMBIENTALES, PARA LA RECUPERACIÓN Y RESTAURACIÓN AMBIENTAL, EN LOS COMPONENTES AIRE Y PAISAJE"/>
    <d v="2014-02-01T00:00:00"/>
    <n v="10"/>
    <s v="Contratación Directa"/>
    <s v="12-OTROS DISTRITO"/>
    <n v="38800000"/>
    <n v="38800000"/>
    <s v="N.A."/>
    <s v="N.A."/>
    <s v="Rodrigo Alberto Manrique Forero_x000a_Ext: 8916"/>
  </r>
  <r>
    <x v="0"/>
    <n v="31"/>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REALIZAR ACTIVIDADES DE APOYO AL CONTROL Y SEGUIMIENTO A LAS EMISIONES ATMOSFERICAS Y LAS FUENTES FIJAS DE EMISION EN EL DISTRITO."/>
    <d v="2014-02-01T00:00:00"/>
    <n v="7"/>
    <s v="Contratación Directa"/>
    <s v="12-OTROS DISTRITO"/>
    <n v="18760000"/>
    <n v="18760000"/>
    <s v="N.A."/>
    <s v="N.A."/>
    <s v="Rodrigo Alberto Manrique Forero_x000a_Ext: 8916"/>
  </r>
  <r>
    <x v="0"/>
    <n v="32"/>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DESARROLLAR ACTIVIDADES DE CONTROL Y SEGUIMIENTO A EMISIONES ATMOSFERICAS Y APOYO TECNICO AL CONTROL DE FUENTES FIJAS EN EL DISTRITO CAPITAL."/>
    <d v="2014-02-01T00:00:00"/>
    <n v="7"/>
    <s v="Contratación Directa"/>
    <s v="12-OTROS DISTRITO"/>
    <n v="23590000"/>
    <n v="23590000"/>
    <s v="N.A."/>
    <s v="N.A."/>
    <s v="Rodrigo Alberto Manrique Forero_x000a_Ext: 8916"/>
  </r>
  <r>
    <x v="0"/>
    <n v="33"/>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DE APOYO PARA REALIZAR EL PROCESO DE CLASIFICACION DE LOS DOCUMENTOS GENERADOS DE LAS ACTUACIONES TECNICAS Y DEMAS ACTIVIDADES RELACIONADAS CON LOS TRAMITES AMBIENTALES DE  FUENTES FIJAS"/>
    <d v="2014-02-01T00:00:00"/>
    <n v="6"/>
    <s v="Contratación Directa"/>
    <s v="24 - rendimientos provenientes"/>
    <n v="9240000"/>
    <n v="9240000"/>
    <s v="N.A."/>
    <s v="N.A."/>
    <s v="Rodrigo Alberto Manrique Forero_x000a_Ext: 8916"/>
  </r>
  <r>
    <x v="0"/>
    <n v="34"/>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REALIZAR ACTIVIDADES RELACIONADAS CON EL CONTROL Y SEGUIMIENTO A LAS EMISIONES ATMOSFERICA Y APOYO TECNICO AL CONTROL DE FUENTES FIJAS EN EL DISTRITO CAPITAL."/>
    <d v="2014-02-01T00:00:00"/>
    <n v="8"/>
    <s v="Contratación Directa"/>
    <s v="24 - rendimientos provenientes"/>
    <n v="18320000"/>
    <n v="18320000"/>
    <s v="N.A."/>
    <s v="N.A."/>
    <s v="Rodrigo Alberto Manrique Forero_x000a_Ext: 8916"/>
  </r>
  <r>
    <x v="0"/>
    <n v="35"/>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DESARROLLAR ACTIVIDADES TECNICAS DE CONTROL Y SEGUIMIENTO A EMISIONES ATMOSFÉRICAS DE LAS FUENTES FIJAS DEL DISTRITO CAPITAL"/>
    <d v="2014-02-01T00:00:00"/>
    <n v="7"/>
    <s v="Contratación Directa"/>
    <s v="24 - rendimientos provenientes"/>
    <n v="23590000"/>
    <n v="23590000"/>
    <s v="N.A."/>
    <s v="N.A."/>
    <s v="Rodrigo Alberto Manrique Forero_x000a_Ext: 8916"/>
  </r>
  <r>
    <x v="0"/>
    <n v="36"/>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TECNICOS PARA REALIZAR LAS ACTIVIDADES RELACIONADAS CON LA OPERACIÓN Y  FUNCIONAMIENTO DE LOS EQUIPOS UTILIZADOS EN EL SEGUIMIENTO A LAS FUENTES FIJAS DE EMISIÓNES ATMOSFÉRICAS."/>
    <d v="2014-02-01T00:00:00"/>
    <n v="10"/>
    <s v="Contratación Directa"/>
    <s v="24 - rendimientos provenientes"/>
    <n v="16600000"/>
    <n v="16600000"/>
    <s v="N.A."/>
    <s v="N.A."/>
    <s v="Rodrigo Alberto Manrique Forero_x000a_Ext: 8916"/>
  </r>
  <r>
    <x v="0"/>
    <n v="37"/>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APOYAR EL TRAMITE DE LAS ACTUACIONES JURIDICAS NECESARIAS PARA EL SEGUIMIENTO AMBIENTAL DE LAS FUENTES FIJAS DE CONTAMINACIÓN ATMOSFERICA"/>
    <d v="2014-02-01T00:00:00"/>
    <n v="7"/>
    <s v="Contratación Directa"/>
    <s v="24 - rendimientos provenientes"/>
    <n v="18760000"/>
    <n v="18760000"/>
    <s v="N.A."/>
    <s v="N.A."/>
    <s v="Rodrigo Alberto Manrique Forero_x000a_Ext: 8916"/>
  </r>
  <r>
    <x v="0"/>
    <n v="38"/>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DESARROLLAR ACTIVIDADES DE SEGUIMIENTO, CONTROL Y APOYO TÉCNICO A FUENTES FIJAS GENERADORAS DE EMISIONES ATMOSFERICAS EN EL DISTRITO"/>
    <d v="2014-02-01T00:00:00"/>
    <n v="8"/>
    <s v="Contratación Directa"/>
    <s v="24 - rendimientos provenientes"/>
    <n v="26960000"/>
    <n v="26960000"/>
    <s v="N.A."/>
    <s v="N.A."/>
    <s v="Rodrigo Alberto Manrique Forero_x000a_Ext: 8916"/>
  </r>
  <r>
    <x v="0"/>
    <n v="39"/>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TECNICOS PARA DESARROLLAR ACTIVIDADES DE CONTROL Y SEGUIMIENTO A EMISIONES ATMOSFERICAS DE LAS FUENTES FJAS DE EMISION ATMOSFERICA DEL DISTRITO CAPITAL."/>
    <d v="2014-02-01T00:00:00"/>
    <n v="8"/>
    <s v="Contratación Directa"/>
    <s v="24 - rendimientos provenientes"/>
    <n v="16880000"/>
    <n v="16880000"/>
    <s v="N.A."/>
    <s v="N.A."/>
    <s v="Rodrigo Alberto Manrique Forero_x000a_Ext: 8916"/>
  </r>
  <r>
    <x v="0"/>
    <n v="40"/>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TECNICOS PARA DESARROLLAR ACTIVIDADES DE CONTROL Y SEGUIMIENTO A EMISIONES ATMOSFERICAS DE LAS FUENTES FIJAS DE EMISION ATMOSFERICA DEL DISTRITO CAPITAL."/>
    <d v="2014-02-01T00:00:00"/>
    <n v="6"/>
    <s v="Contratación Directa"/>
    <s v="24 - rendimientos provenientes"/>
    <n v="11760000"/>
    <n v="11760000"/>
    <s v="N.A."/>
    <s v="N.A."/>
    <s v="Rodrigo Alberto Manrique Forero_x000a_Ext: 8916"/>
  </r>
  <r>
    <x v="0"/>
    <n v="41"/>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DIRIGIR Y ORIENTAR LAS ACTIVIDADES RELACIONADAS CON EL CONTROL Y SEGUIMIENTO A FUENTES FIJAS GENERADORAS DE EMISIONES ATMOSFERICAS"/>
    <d v="2014-02-01T00:00:00"/>
    <n v="5.5"/>
    <s v="Contratación Directa"/>
    <s v="24 - rendimientos provenientes"/>
    <n v="24145000"/>
    <n v="24145000"/>
    <s v="N.A."/>
    <s v="N.A."/>
    <s v="Rodrigo Alberto Manrique Forero_x000a_Ext: 8916"/>
  </r>
  <r>
    <x v="0"/>
    <n v="42"/>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AGO POR LA NOTIFICACION"/>
    <d v="2014-02-01T00:00:00"/>
    <n v="1"/>
    <s v="Contratación Directa"/>
    <s v="12-OTROS DISTRITO"/>
    <n v="76000"/>
    <n v="76000"/>
    <s v="N.A."/>
    <s v="N.A."/>
    <s v="Rodrigo Alberto Manrique Forero_x000a_Ext: 8916"/>
  </r>
  <r>
    <x v="0"/>
    <n v="43"/>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SO No 547 DEL 2014 OBJETO ES PRESTAR SUS SERVICIOS PROFESIONALES PARA APOYAR EL TRAMITE DE LAS ACTUACIONES JURIDICAS NECESARIAS PARA EL SEGUIMIENTO AMBIENTAL DE LAS FUENTES FIJAS DE CONTAMINACIÓN ATMOSFERICA"/>
    <d v="2014-02-01T00:00:00"/>
    <n v="3.5"/>
    <s v="Contratación Directa"/>
    <s v="12-OTROS DISTRITO"/>
    <n v="9380000"/>
    <n v="9380000"/>
    <s v="N.A."/>
    <s v="N.A."/>
    <s v="Rodrigo Alberto Manrique Forero_x000a_Ext: 8916"/>
  </r>
  <r>
    <x v="0"/>
    <n v="44"/>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SO No 309 DEL 2014 OBJETO ES PRESTAR SUS SERVICIOS PROFESIONALES PARA DESARROLLAR ACTIVIDADES DE CONTROL Y SEGUIMIENTO A EMISIONES ATMOSFERICAS Y APOYO TECNICO AL CONTROL DE FUENTES FIJAS EN EL DISTRITO CAPITAL."/>
    <d v="2014-02-01T00:00:00"/>
    <n v="3.5"/>
    <s v="Contratación Directa"/>
    <s v="12-OTROS DISTRITO"/>
    <n v="11795000"/>
    <n v="11795000"/>
    <s v="N.A."/>
    <s v="N.A."/>
    <s v="Rodrigo Alberto Manrique Forero_x000a_Ext: 8916"/>
  </r>
  <r>
    <x v="0"/>
    <n v="45"/>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SO No 504 DEL 2014 OBJETO ES PRESTAR SUS SERVICIOS PROFESIONALES PARA DESARROLLAR ACTIVIDADES DE CONTROL, SEGUIMIENTO Y  EVALUACIÓN DE ESTUDIOS DE EMISIONES ATMOSFÉRICAS A LAS FUENTES FIJAS DE EMISIÓN DEL DISTRITO CAPITAL"/>
    <d v="2014-02-01T00:00:00"/>
    <n v="3.5"/>
    <s v="Contratación Directa"/>
    <s v="12-OTROS DISTRITO"/>
    <n v="9380000"/>
    <n v="9380000"/>
    <s v="N.A."/>
    <s v="N.A."/>
    <s v="Rodrigo Alberto Manrique Forero_x000a_Ext: 8916"/>
  </r>
  <r>
    <x v="0"/>
    <n v="46"/>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OS N° 164 DE 2014 CUYO OBJETO ES PRESTAR SUS SERVICIOS PROFESIONALES PARA REALIZAR ACTIVIDADES RELACIONADAS CON EL CONTROL Y SEGUIMIENTO A FUENTES FIJAS GENERADORAS DE EMISIONES ATMOSFÉRICAS EN EL DISTRITO CAPITAL"/>
    <d v="2014-02-01T00:00:00"/>
    <n v="3.5"/>
    <s v="Contratación Directa"/>
    <s v="12-OTROS DISTRITO"/>
    <n v="9380000"/>
    <n v="9380000"/>
    <s v="N.A."/>
    <s v="N.A."/>
    <s v="Rodrigo Alberto Manrique Forero_x000a_Ext: 8916"/>
  </r>
  <r>
    <x v="0"/>
    <n v="47"/>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APOYAR EL TRAMITE DE LAS ACTUACIONES JURIDICAS DE SEGUIMIENTO AMBIENTAL DE LAS FUENTES FIJAS DE CONTAMINACIÓN ATMOSFERICA"/>
    <d v="2014-02-01T00:00:00"/>
    <n v="4"/>
    <s v="Contratación Directa"/>
    <s v="12-OTROS DISTRITO"/>
    <n v="10720000"/>
    <n v="10720000"/>
    <s v="N.A."/>
    <s v="N.A."/>
    <s v="Rodrigo Alberto Manrique Forero_x000a_Ext: 8916"/>
  </r>
  <r>
    <x v="0"/>
    <n v="48"/>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OS NO 276 DE 2014 CUYO OBJETO ES PRESTAR SUS SERVICIOS PROFESIONALES PARA REALIZAR  Y APOYAR TECNICAMENTE ACTIVIDADES DE  CONTROL Y SEGUIMIENTO A LAS EMISIONES ATMOSFÉRICA DE FUENTES FIJAS DEL  DISTRITO CAPITAL"/>
    <d v="2014-02-01T00:00:00"/>
    <n v="3"/>
    <s v="Contratación Directa"/>
    <s v="12-OTROS DISTRITO"/>
    <n v="6870000"/>
    <n v="6870000"/>
    <s v="N.A."/>
    <s v="N.A."/>
    <s v="Rodrigo Alberto Manrique Forero_x000a_Ext: 8916"/>
  </r>
  <r>
    <x v="0"/>
    <n v="49"/>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OS NO 384 DE 2014 CUYO OBJETO ES PRESTAR SUS SERVICIOS PROFESIONALES PARA REALIZAR ACTIVIDADES RELACIONADAS CON EL CONTROL Y SEGUIMIENTO A LAS EMISIONES ATMOSFERICAS Y APOYO TECNICO AL CONTROL DE FUENTES FIJAS EN EL DISTRITO CAPITAL."/>
    <d v="2014-02-01T00:00:00"/>
    <n v="3"/>
    <s v="Contratación Directa"/>
    <s v="12-OTROS DISTRITO"/>
    <n v="6870000"/>
    <n v="6870000"/>
    <s v="N.A."/>
    <s v="N.A."/>
    <s v="Rodrigo Alberto Manrique Forero_x000a_Ext: 8916"/>
  </r>
  <r>
    <x v="0"/>
    <n v="50"/>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OS NO 638 DEL 2014 CUYO OBJETO ES PRESTAR SUS SERVICIOS TECNICOS PARA DESARROLLAR ACTIVIDADES DE CONTROL Y SEGUIMIENTO A EMISIONES ATMOSFERICAS DE LAS FUENTES FJAS DE EMISION ATMOSFERICA DEL DISTRITO CAPITAL."/>
    <d v="2014-02-01T00:00:00"/>
    <n v="3"/>
    <s v="Contratación Directa"/>
    <s v="12-OTROS DISTRITO"/>
    <n v="6330000"/>
    <n v="6330000"/>
    <s v="N.A."/>
    <s v="N.A."/>
    <s v="Rodrigo Alberto Manrique Forero_x000a_Ext: 8916"/>
  </r>
  <r>
    <x v="0"/>
    <n v="51"/>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OS NO 492 DE 2014 CUYO OBJETO ES PRESTAR SUS SERVICIOS PROFESIONALES PARA DESARROLLAR ACTIVIDADES DE SEGUIMIENTO, CONTROL Y APOYO TÉCNICO A FUENTES FIJAS GENERADORAS DE EMISIONES ATMOSFERICAS EN EL DISTRITO"/>
    <d v="2014-02-01T00:00:00"/>
    <n v="4"/>
    <s v="Contratación Directa"/>
    <s v="12-OTROS DISTRITO"/>
    <n v="13480000"/>
    <n v="13480000"/>
    <s v="N.A."/>
    <s v="N.A."/>
    <s v="Rodrigo Alberto Manrique Forero_x000a_Ext: 8916"/>
  </r>
  <r>
    <x v="0"/>
    <n v="52"/>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OS NO 357 DE 2014 CUYO OBJETO ES PRESTAR SUS SERVICIOS PROFESIONALES PARA PROYECTAR Y REVISAR LAS ACTUACIONES JURIDICAS NECESARIAS PARA EL CONTROL Y SEGUIMIENTO AMBIENTAL A LAS FUENTES FIJAS DE CONTAMINACIÓN ATMOSFERICA"/>
    <d v="2014-02-01T00:00:00"/>
    <n v="3"/>
    <s v="Contratación Directa"/>
    <s v="12-OTROS DISTRITO"/>
    <n v="8970000"/>
    <n v="8970000"/>
    <s v="N.A."/>
    <s v="N.A."/>
    <s v="Rodrigo Alberto Manrique Forero_x000a_Ext: 8916"/>
  </r>
  <r>
    <x v="0"/>
    <n v="53"/>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REALIZAR ACTIVIDADES DE APOYO AL CONTROL Y SEGUIMIENTO A LAS EMISIONES ATMOSFÉRICA Y APOYO TÉCNICO AL CONTROL DE FUENTES FIJAS EN EL DISTRITO CAPITAL"/>
    <d v="2014-02-01T00:00:00"/>
    <n v="3"/>
    <s v="Contratación Directa"/>
    <s v="12-OTROS DISTRITO"/>
    <n v="6870000"/>
    <n v="6870000"/>
    <s v="N.A."/>
    <s v="N.A."/>
    <s v="Rodrigo Alberto Manrique Forero_x000a_Ext: 8916"/>
  </r>
  <r>
    <x v="0"/>
    <n v="54"/>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ERSONALES PARA DESARROLLAR ACTIVIDADES DE CONTROL Y SEGUIMIENTO A EMISIONES ATMOSFÉRICAS DE LAS FUENTES FIJAS DE EMISIÓN ATMOSFÉRICA"/>
    <d v="2014-02-01T00:00:00"/>
    <n v="4"/>
    <s v="Contratación Directa"/>
    <s v="12-OTROS DISTRITO"/>
    <n v="7840000"/>
    <n v="7840000"/>
    <s v="N.A."/>
    <s v="N.A."/>
    <s v="Rodrigo Alberto Manrique Forero_x000a_Ext: 8916"/>
  </r>
  <r>
    <x v="0"/>
    <n v="55"/>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ERSONALES PARA DESARROLLAR ACTIVIDADES DE CONTROL Y SEGUIMIENTO A EMISIONES ATMOSFÉRICAS DE LAS FUENTES FIJAS EN EL DISTRITO CAPITAL"/>
    <d v="2014-02-01T00:00:00"/>
    <n v="3"/>
    <s v="Contratación Directa"/>
    <s v="12-OTROS DISTRITO"/>
    <n v="4980000"/>
    <n v="4980000"/>
    <s v="N.A."/>
    <s v="N.A."/>
    <s v="Rodrigo Alberto Manrique Forero_x000a_Ext: 8916"/>
  </r>
  <r>
    <x v="0"/>
    <n v="56"/>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ERSONALES PARA REALIZAR EL PROCESO DE CLASIFICACIÓN MANEJO TRAMITE Y ADMINISTRACION DE LOS DOCUMENTOS GENERADOS DE LAS ACTUACIONES TÉCNICAS Y DEMAS ACTIVIDADES RELACIONADAS CON LOS TRÁMITES DE FUENTES FIJAS"/>
    <d v="2014-02-01T00:00:00"/>
    <n v="4"/>
    <s v="Contratación Directa"/>
    <s v="12-OTROS DISTRITO"/>
    <n v="6160000"/>
    <n v="6160000"/>
    <s v="N.A."/>
    <s v="N.A."/>
    <s v="Rodrigo Alberto Manrique Forero_x000a_Ext: 8916"/>
  </r>
  <r>
    <x v="0"/>
    <n v="57"/>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DESARROLLAR ACTIVIDADES DE CONTROL,  Y SEGUIMIENTO A LAS FUENTES FIJAS DE EMISIÓN DEL DISTRITO CAPITAL"/>
    <d v="2014-02-01T00:00:00"/>
    <n v="4"/>
    <s v="Contratación Directa"/>
    <s v="12-OTROS DISTRITO"/>
    <n v="10720000"/>
    <n v="10720000"/>
    <s v="N.A."/>
    <s v="N.A."/>
    <s v="Rodrigo Alberto Manrique Forero_x000a_Ext: 8916"/>
  </r>
  <r>
    <x v="0"/>
    <n v="58"/>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DESARROLLAR ACTIVIDADES DE CONTROL,  Y SEGUIMIENTO A LAS FUENTES FIJAS DE EMISIÓN DEL DISTRITO CAPITAL"/>
    <d v="2014-02-01T00:00:00"/>
    <n v="3"/>
    <s v="Contratación Directa"/>
    <s v="12-OTROS DISTRITO"/>
    <n v="6870000"/>
    <n v="6870000"/>
    <s v="N.A."/>
    <s v="N.A."/>
    <s v="Rodrigo Alberto Manrique Forero_x000a_Ext: 8916"/>
  </r>
  <r>
    <x v="0"/>
    <n v="59"/>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PRESTAR SUS SERVICIOS PROFESIONALES PARA DESARROLLAR ACTIVIDADES DE CONTROL, SEGUIMIENTO A LAS FUENTES FIJAS DE EMISIÓN ATMOSFÉRICA DEL DISTRITO CAPITAL"/>
    <d v="2014-02-01T00:00:00"/>
    <n v="4"/>
    <s v="Contratación Directa"/>
    <s v="12-OTROS DISTRITO"/>
    <n v="11960000"/>
    <n v="11960000"/>
    <s v="N.A."/>
    <s v="N.A."/>
    <s v="Rodrigo Alberto Manrique Forero_x000a_Ext: 8916"/>
  </r>
  <r>
    <x v="0"/>
    <n v="60"/>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OS PROFESIONALES NO 219 DE 2014 CUYO OBJETO ES PRESTAR SUS SERVICIOS PROFESIONALES PARA EFECTUAR ACTIVIDADES RELACIONADAS CON EL TRÁMITE DE ACTUACIONES ADMINISTRATIVAS DE CONTROL Y SEGUIMIENTO AMBIENTAL A LAS FUENTES FIJAS DE CONTAMINACIÓN ATMOSFERICA"/>
    <d v="2014-02-01T00:00:00"/>
    <n v="2"/>
    <s v="Contratación Directa"/>
    <s v="12-OTROS DISTRITO"/>
    <n v="6740000"/>
    <n v="6740000"/>
    <s v="N.A."/>
    <s v="N.A."/>
    <s v="Rodrigo Alberto Manrique Forero_x000a_Ext: 8916"/>
  </r>
  <r>
    <x v="0"/>
    <n v="61"/>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OS PROFESIONALES NO 390 DE 2014 CUYO OBJETO ES PRESTAR SUS SERVICIOS PROFESIONALES PARA APOYAR EL TRAMITE DE LAS ACTUACIONES JURIDICAS DE SEGUIMIENTO AMBIENTAL DE  LAS FUENTES FIJAS DE CONTAMINACIÓN ATMOSFERICA"/>
    <d v="2014-02-01T00:00:00"/>
    <n v="1"/>
    <s v="Contratación Directa"/>
    <s v="12-OTROS DISTRITO"/>
    <n v="2680000"/>
    <n v="2680000"/>
    <s v="N.A."/>
    <s v="N.A."/>
    <s v="Rodrigo Alberto Manrique Forero_x000a_Ext: 8916"/>
  </r>
  <r>
    <x v="0"/>
    <n v="62"/>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OS PROFESIONALES NO 106 DE 2014 CUYO OBJETO ES PRESTAR SUS SERVICIOS PROFESIONALES PARA REALIZAR EL SEGUIMIENTO A LAS ACTIVIDADES JURÍDICAS, ASOCIADAS A LAS LICENCIAS AMBIENTALES, PARA LA RECUPERACIÓN Y RESTAURACIÓN AMBIENTAL, EN LOS COMPONENTES AIRE Y PAISAJE"/>
    <d v="2014-02-01T00:00:00"/>
    <n v="1"/>
    <s v="Contratación Directa"/>
    <s v="12-OTROS DISTRITO"/>
    <n v="3880000"/>
    <n v="3880000"/>
    <s v="N.A."/>
    <s v="N.A."/>
    <s v="Rodrigo Alberto Manrique Forero_x000a_Ext: 8916"/>
  </r>
  <r>
    <x v="0"/>
    <n v="63"/>
    <s v="Evaluación, Control, monitoreo y seguimiento "/>
    <s v="Realizar el seguimiento y/o control al 60% de los establecimientos de Bogotá que cuentan con fuentes fijas de emisiones atmosféricas"/>
    <s v="03 Recurso Humano"/>
    <s v="04-Gastos de personal operativo"/>
    <s v="0254 - Personal contratado para ejecutar las actuaciones de evaluación, control de deterioro ambiental y seguimiento ambiental"/>
    <n v="77121500"/>
    <s v="ADICION Y PRORROGA DEL CONTRATO DE PRESTACION DE SERVICIOS NO 466 DE 2014 CUYO OBJETO ES PRESTAR SUS SERVICIOS TECNICOS PARA REALIZAR LAS ACTIVIDADES RELACIONADAS CON LA OPERACIÓN Y  FUNCIONAMIENTO DE LOS EQUIPOS UTILIZADOS EN EL SEGUIMIENTO A LAS FUENTES FIJAS DE EMISIÓNES ATMOSFÉRICAS."/>
    <d v="2014-02-01T00:00:00"/>
    <n v="1"/>
    <s v="Contratación Directa"/>
    <s v="12-OTROS DISTRITO"/>
    <n v="1660000"/>
    <n v="1660000"/>
    <s v="N.A."/>
    <s v="N.A."/>
    <s v="Rodrigo Alberto Manrique Forero_x000a_Ext: 8916"/>
  </r>
  <r>
    <x v="0"/>
    <n v="64"/>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640 DE 2013 CUYO OBJETO ES PRESTAR SUS SERVICIOS PARA APOYAR EL ESTUDIO JURÍDICO DE LOS CONCEPTOS TÉCNICOS Y DEMÁS TRÁMITES Y/O EXPEDIENTES QUE SE LE ASIGNEN EN EL CONTROL Y SEGUIMIENTO A FUENTES MÓVILES"/>
    <d v="2014-02-01T00:00:00"/>
    <n v="5"/>
    <s v="Contratación Directa"/>
    <s v="12-OTROS DISTRITO"/>
    <n v="10550000"/>
    <n v="10550000"/>
    <s v="N.A."/>
    <s v="N.A."/>
    <s v="Rodrigo Alberto Manrique Forero_x000a_Ext: 8916"/>
  </r>
  <r>
    <x v="0"/>
    <n v="65"/>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494 DE 2013 CUYO OBJETO ES  DESARROLLAR TODAS LAS ACTIVIDADES RELACIONADAS CON EL CONTROL Y SEGUIMIENTO AL INVENTARIO Y MANTENIMIENTO DE LOS EQUIPOS EN EL PROGRAMA DE MONITOREO Y CONTROL DE EMISIONES."/>
    <d v="2014-02-01T00:00:00"/>
    <n v="5"/>
    <s v="Contratación Directa"/>
    <s v="12-OTROS DISTRITO"/>
    <n v="10550000"/>
    <n v="10550000"/>
    <s v="N.A."/>
    <s v="N.A."/>
    <s v="Rodrigo Alberto Manrique Forero_x000a_Ext: 8916"/>
  </r>
  <r>
    <x v="0"/>
    <n v="66"/>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66 DE 2013 CUYO OBJETO ES DESARROLLAR LAS ACTIVIDADES DE CAMPO CORRESPONDIENTES AL CONTROL DE FUENTES MOVILES Y CON EL PROGRAMA DE AUTORREGULACION"/>
    <d v="2014-02-01T00:00:00"/>
    <n v="5"/>
    <s v="Contratación Directa"/>
    <s v="12-OTROS DISTRITO"/>
    <n v="9800000"/>
    <n v="9800000"/>
    <s v="N.A."/>
    <s v="N.A."/>
    <s v="Rodrigo Alberto Manrique Forero_x000a_Ext: 8916"/>
  </r>
  <r>
    <x v="0"/>
    <n v="67"/>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34 DE 2013 CUYO OBJETO ES REALIZARÁ LA INSPECCIÓN DE CAMPO DE LOS OPERATIVOS DE CONTROL AMBIENTAL, EN EL PROGRAMA DE AUTORREGULACIÓN AMBIENTAL QUE INVOLUCREN EL USO DE UNIDADES MÓVILES OPERADAS POR LA SDA"/>
    <d v="2014-02-01T00:00:00"/>
    <n v="5"/>
    <s v="Contratación Directa"/>
    <s v="12-OTROS DISTRITO"/>
    <n v="14950000"/>
    <n v="14950000"/>
    <s v="N.A."/>
    <s v="N.A."/>
    <s v="Rodrigo Alberto Manrique Forero_x000a_Ext: 8916"/>
  </r>
  <r>
    <x v="0"/>
    <n v="68"/>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38 DE 2013 CUYO OBJETO ES DESARROLLAR LAS ACTIVIDADES DE CAMPO CORRESPONDIENTES AL CONTROL DE FUENTES MOVILES Y CON EL PROGRAMA DE AUTORREGULACION"/>
    <d v="2014-02-01T00:00:00"/>
    <n v="5"/>
    <s v="Contratación Directa"/>
    <s v="12-OTROS DISTRITO"/>
    <n v="9800000"/>
    <n v="9800000"/>
    <s v="N.A."/>
    <s v="N.A."/>
    <s v="Rodrigo Alberto Manrique Forero_x000a_Ext: 8916"/>
  </r>
  <r>
    <x v="0"/>
    <n v="69"/>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92 DE 2013 CUYO OBJETO ES REALIZAR EL CONTROL DE EMISIONES A FUENTES MÓVILES Y ACTIVIDADES RELACIONADAS CON EL PROGRAMA DE EVALUACIÓN, CONTROL Y SEGUIMIENTO A FUENTES MÓVILES Y CAPACITACIONES"/>
    <d v="2014-02-01T00:00:00"/>
    <n v="5"/>
    <s v="Contratación Directa"/>
    <s v="12-OTROS DISTRITO"/>
    <n v="12350000"/>
    <n v="12350000"/>
    <s v="N.A."/>
    <s v="N.A."/>
    <s v="Rodrigo Alberto Manrique Forero_x000a_Ext: 8916"/>
  </r>
  <r>
    <x v="0"/>
    <n v="70"/>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50 DE2013 CUYO OBJETO ES PRESTAR SUS SERVICIOS PROFESIONALES PARA EVALUAR, CONTROLAR Y HACER SEGUIMIENTO A LOS EQUIPOS DE MEDICION DE EMISIONES VEHICULARES, REALIZAR LOS REQUERIMIENTOS A LOS VEHICULOS CON EMISIONES VISIBLES Y DESARROLLAR LAS ACTIVIDADES CORRESPONDIENTES A LAS PRUEBAS DE EMISIONES DEL PROGRAMA DE CONTROL DE EMSIONES A FUENTES MOVILES"/>
    <d v="2014-02-01T00:00:00"/>
    <n v="5"/>
    <s v="Contratación Directa"/>
    <s v="12-OTROS DISTRITO"/>
    <n v="14950000"/>
    <n v="14950000"/>
    <s v="N.A."/>
    <s v="N.A."/>
    <s v="Rodrigo Alberto Manrique Forero_x000a_Ext: 8916"/>
  </r>
  <r>
    <x v="0"/>
    <n v="71"/>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24 DE2013 CUYO OBJETO ES DESARROLLAR LAS ACTIVIDADES DE CAMPO CORRESPONDIENTES AL CONTROL DE FUENTES MOVILES Y CON EL PROGRAMA DE AUTORREGULACION"/>
    <d v="2014-02-01T00:00:00"/>
    <n v="5"/>
    <s v="Contratación Directa"/>
    <s v="12-OTROS DISTRITO"/>
    <n v="9800000"/>
    <n v="9800000"/>
    <s v="N.A."/>
    <s v="N.A."/>
    <s v="Rodrigo Alberto Manrique Forero_x000a_Ext: 8916"/>
  </r>
  <r>
    <x v="0"/>
    <n v="72"/>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96 DE2013 CUYO OBJETO ES DESARROLLAR LAS ACTIVIDADES CORRESPONDIENTES A LAS PRUEBAS DE OPACIDAD Y ANÁLISIS DE GASES, SEGUIMIENTO A ENSAMBLADORES Y REPRESENTANTES DE MARCA Y SEGUIMIENTO A LAS PRUEBAS DE OPACIDAD EN LAS EMPRESAS DE TRANSPORTE EN EL PROGRAMA DE CONTROL DE EMISIONES A FUENTES MÓVILES"/>
    <d v="2014-02-01T00:00:00"/>
    <n v="5"/>
    <s v="Contratación Directa"/>
    <s v="12-OTROS DISTRITO"/>
    <n v="13400000"/>
    <n v="13400000"/>
    <s v="N.A."/>
    <s v="N.A."/>
    <s v="Rodrigo Alberto Manrique Forero_x000a_Ext: 8916"/>
  </r>
  <r>
    <x v="0"/>
    <n v="73"/>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86 DE2013 CUYO OBJETO ES DESARROLLAR LAS ACTIVIDADES DE CAMPO CORRESPONDIENTES AL CONTROL DE FUENTES MOVILES Y CON EL PROGRAMA DE AUTORREGULACION"/>
    <d v="2014-02-01T00:00:00"/>
    <n v="5"/>
    <s v="Contratación Directa"/>
    <s v="12-OTROS DISTRITO"/>
    <n v="9800000"/>
    <n v="9800000"/>
    <s v="N.A."/>
    <s v="N.A."/>
    <s v="Rodrigo Alberto Manrique Forero_x000a_Ext: 8916"/>
  </r>
  <r>
    <x v="0"/>
    <n v="74"/>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614 DE2013 CUYO OBJETO ES DESARROLLAR LAS ACTIVIDADES DE CAMPO CORRESPONDIENTES AL CONTROL DE FUENTES MOVILES, SEGUIMIENTO A ENSAMBLADORES REPRESENTANTES DE MARCA Y EVALUACIONES DEL PROGRAMA DE MANTENIMIENTO"/>
    <d v="2014-02-01T00:00:00"/>
    <n v="5"/>
    <s v="Contratación Directa"/>
    <s v="12-OTROS DISTRITO"/>
    <n v="10550000"/>
    <n v="10550000"/>
    <s v="N.A."/>
    <s v="N.A."/>
    <s v="Rodrigo Alberto Manrique Forero_x000a_Ext: 8916"/>
  </r>
  <r>
    <x v="0"/>
    <n v="75"/>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47 DE 2013 CUYO OBJETO ES DESARROLLAR LAS ACTIVIDADES CORRESPONDIENTES A LAS PRUEBAS DE OPACIDAD Y ANÁLISIS DE GASES, SEGUIMIENTO A ENSAMBLADORES Y REPRESENTANTES DE MARCA Y SEGUIMIENTO A LAS PRUEBAS DE OPACIDAD EN LAS EMPRESAS DE TRANSPORTE EN EL PROGRAMA DE CONTROL DE EMISIONES A FUENTES MÓVILES"/>
    <d v="2014-02-01T00:00:00"/>
    <n v="5"/>
    <s v="Contratación Directa"/>
    <s v="12-OTROS DISTRITO"/>
    <n v="13400000"/>
    <n v="13400000"/>
    <s v="N.A."/>
    <s v="N.A."/>
    <s v="Rodrigo Alberto Manrique Forero_x000a_Ext: 8916"/>
  </r>
  <r>
    <x v="0"/>
    <n v="76"/>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85 DE 2013 CUYO OBJETO ES DESARROLLAR LAS ACTIVIDADES DE CAMPO CORRESPONDIENTES AL CONTROL DE FUENTES MOVILES Y CON EL PROGRAMA DE AUTORREGULACION"/>
    <d v="2014-02-01T00:00:00"/>
    <n v="5"/>
    <s v="Contratación Directa"/>
    <s v="12-OTROS DISTRITO"/>
    <n v="9800000"/>
    <n v="9800000"/>
    <s v="N.A."/>
    <s v="N.A."/>
    <s v="Rodrigo Alberto Manrique Forero_x000a_Ext: 8916"/>
  </r>
  <r>
    <x v="0"/>
    <n v="77"/>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665 DE 2013 CUYO OBJETO ES  DESARROLLAR LAS ACTIVIDADES DE CAMPO CORRESPONDIENTES A LAS PRUEBAS DE OPACIDAD Y ANALISIS DE GASES EN EL PROGRAMA DE FUENTES MOVILES PARA EL CONTROL DE FACTORES DE DETERIORO AMBIENTAL."/>
    <d v="2014-02-01T00:00:00"/>
    <n v="5"/>
    <s v="Contratación Directa"/>
    <s v="12-OTROS DISTRITO"/>
    <n v="8300000"/>
    <n v="8300000"/>
    <s v="N.A."/>
    <s v="N.A."/>
    <s v="Rodrigo Alberto Manrique Forero_x000a_Ext: 8916"/>
  </r>
  <r>
    <x v="0"/>
    <n v="78"/>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70 DE 2013 CUYO OBJETO ES DESARROLLAR LAS ACTIVIDADES DE CAMPO CORRESPONDIENTES AL CONTROL DE FUENTES MOVILES Y CON EL PROGRAMA DE AUTORREGULACION"/>
    <d v="2014-02-01T00:00:00"/>
    <n v="5"/>
    <s v="Contratación Directa"/>
    <s v="12-OTROS DISTRITO"/>
    <n v="9800000"/>
    <n v="9800000"/>
    <s v="N.A."/>
    <s v="N.A."/>
    <s v="Rodrigo Alberto Manrique Forero_x000a_Ext: 8916"/>
  </r>
  <r>
    <x v="0"/>
    <n v="79"/>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25 DE2013 CUYO OBJETO ES DESARROLLAR LAS ACTIVIDADES DE APOYO TÉCNICO EN EL PROGRAMA DE CONTROL DE EMISIONES POR FUENTES MÓVILES."/>
    <d v="2014-02-01T00:00:00"/>
    <n v="5"/>
    <s v="Contratación Directa"/>
    <s v="12-OTROS DISTRITO"/>
    <n v="13400000"/>
    <n v="13400000"/>
    <s v="N.A."/>
    <s v="N.A."/>
    <s v="Rodrigo Alberto Manrique Forero_x000a_Ext: 8916"/>
  </r>
  <r>
    <x v="0"/>
    <n v="80"/>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LOS SERVICIOS PROFESIONALES PARA PROYECTAR Y REVISAR LOS ACTOS ADMINISTRATIVOS QUE SE ASIGNEN EN EL CONTROL Y SEGUIMIENTO A FUENTES MÓVILES"/>
    <d v="2014-02-01T00:00:00"/>
    <n v="6"/>
    <s v="Contratación Directa"/>
    <s v="12-OTROS DISTRITO"/>
    <n v="16080000"/>
    <n v="16080000"/>
    <s v="N.A."/>
    <s v="N.A."/>
    <s v="Rodrigo Alberto Manrique Forero_x000a_Ext: 8916"/>
  </r>
  <r>
    <x v="0"/>
    <n v="81"/>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REALIZAR OPERATIVOS DE CONTROL DE EMISIONES Y ACTIVIDADES RELACIONADAS CON EL PROGRAMA DE EVALUACIÓN, CONTROL Y SEGUIMIENTO A FUENTES MÓVILES."/>
    <d v="2014-02-01T00:00:00"/>
    <n v="7"/>
    <s v="Contratación Directa"/>
    <s v="24 - rendimientos provenientes"/>
    <n v="16030000"/>
    <n v="16030000"/>
    <s v="N.A."/>
    <s v="N.A."/>
    <s v="Rodrigo Alberto Manrique Forero_x000a_Ext: 8916"/>
  </r>
  <r>
    <x v="0"/>
    <n v="82"/>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4-02-01T00:00:00"/>
    <n v="8"/>
    <s v="Contratación Directa"/>
    <s v="24 - rendimientos provenientes"/>
    <n v="13280000"/>
    <n v="13280000"/>
    <s v="N.A."/>
    <s v="N.A."/>
    <s v="Rodrigo Alberto Manrique Forero_x000a_Ext: 8916"/>
  </r>
  <r>
    <x v="0"/>
    <n v="83"/>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REALIZAR OPERATIVOS DE CONTROL DE EMISIONES Y ACTIVIDADES RELACIONADAS CON EL PROGRAMA DE EVALUACIÓN, CONTROL Y SEGUIMIENTO A FUENTES MÓVILES"/>
    <d v="2014-02-01T00:00:00"/>
    <n v="6"/>
    <s v="Contratación Directa"/>
    <s v="12-OTROS DISTRITO"/>
    <n v="13740000"/>
    <n v="13740000"/>
    <s v="N.A."/>
    <s v="N.A."/>
    <s v="Rodrigo Alberto Manrique Forero_x000a_Ext: 8916"/>
  </r>
  <r>
    <x v="0"/>
    <n v="84"/>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REALIZAR OPERATIVOS DE CONTROL DE EMISIONES Y ACTIVIDADES RELACIONADAS CON EL PROGRAMA DE EVALUACIÓN, CONTROL Y SEGUIMIENTO A FUENTES MÓVILES."/>
    <d v="2014-02-01T00:00:00"/>
    <n v="6"/>
    <s v="Contratación Directa"/>
    <s v="12-OTROS DISTRITO"/>
    <n v="13740000"/>
    <n v="13740000"/>
    <s v="N.A."/>
    <s v="N.A."/>
    <s v="Rodrigo Alberto Manrique Forero_x000a_Ext: 8916"/>
  </r>
  <r>
    <x v="0"/>
    <n v="85"/>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ARA REALIZAR EL ACOMPAÑAMIENTO TECNICO A LAS ACTIVIDADES RELACIONADAS CON EL CONTROL A FUENTES MOVILES DE EMISION"/>
    <d v="2014-02-01T00:00:00"/>
    <n v="8"/>
    <s v="Contratación Directa"/>
    <s v="12-OTROS DISTRITO"/>
    <n v="16880000"/>
    <n v="16880000"/>
    <s v="N.A."/>
    <s v="N.A."/>
    <s v="Rodrigo Alberto Manrique Forero_x000a_Ext: 8916"/>
  </r>
  <r>
    <x v="0"/>
    <n v="86"/>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602 DE 2013 CUYO OBJETO ES PRESTAR SUS SERVICIOS TECNICOS PARA REVISAR, DESENCRIPTAR, ANALIZAR Y VALIDAR LA INFORMACION EN EL CONTROL A FUENTES MOVILES."/>
    <d v="2014-02-01T00:00:00"/>
    <n v="5"/>
    <s v="Contratación Directa"/>
    <s v="12-OTROS DISTRITO"/>
    <n v="8300000"/>
    <n v="8300000"/>
    <s v="N.A."/>
    <s v="N.A."/>
    <s v="Rodrigo Alberto Manrique Forero_x000a_Ext: 8916"/>
  </r>
  <r>
    <x v="0"/>
    <n v="87"/>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69 DE 2013 CUYO OBJETO ES PRESTAR SUS SERVICIOS PROFESIONALES PARA AUDITAR, CONTROLAR Y HACER SEGUIMIENTO A LOS CENTROS DE DIAGNOSTICO AUTOMOTOR"/>
    <d v="2014-02-01T00:00:00"/>
    <n v="5"/>
    <s v="Contratación Directa"/>
    <s v="12-OTROS DISTRITO"/>
    <n v="14950000"/>
    <n v="14950000"/>
    <s v="N.A."/>
    <s v="N.A."/>
    <s v="Rodrigo Alberto Manrique Forero_x000a_Ext: 8916"/>
  </r>
  <r>
    <x v="0"/>
    <n v="88"/>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499 DE 2013 CUYO OBJETO ES PRESTAR SUS SERVICIOS PROFESIONALES PARA AUDITAR, CONTROLAR Y HACER SEGUIMIENTO A LOS CENTROS DE DIAGNOSTICO AUTOMOTOR."/>
    <d v="2014-02-01T00:00:00"/>
    <n v="5"/>
    <s v="Contratación Directa"/>
    <s v="12-OTROS DISTRITO"/>
    <n v="14950000"/>
    <n v="14950000"/>
    <s v="N.A."/>
    <s v="N.A."/>
    <s v="Rodrigo Alberto Manrique Forero_x000a_Ext: 8916"/>
  </r>
  <r>
    <x v="0"/>
    <n v="89"/>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27 DE2013 CUYO OBJETO ES REALIZAR LAS ACTIVIDADES DE EVALUACION Y SEGUIMIENTO DEL PROGRAMA DE AUTOREGULACION AMBIENTAL PARA EL CONTROL DE EMISIONES A FUENTES MOVILES."/>
    <d v="2014-02-01T00:00:00"/>
    <n v="5"/>
    <s v="Contratación Directa"/>
    <s v="12-OTROS DISTRITO"/>
    <n v="14950000"/>
    <n v="14950000"/>
    <s v="N.A."/>
    <s v="N.A."/>
    <s v="Rodrigo Alberto Manrique Forero_x000a_Ext: 8916"/>
  </r>
  <r>
    <x v="0"/>
    <n v="90"/>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509 DE2013 CUYO OBJETO ES DESARROLLAR LAS ACTIVIDADES CORRESPONDIENTES A LAS PRUEBAS DE OPACIDAD Y ANÁLISIS DE GASES, SEGUIMIENTO A ENSAMBLADORES Y REPRESENTANTES DE MARCA Y SEGUIMIENTO A LAS PRUEBAS DE OPACIDAD EN LAS EMPRESAS DE TRANSPORTE EN EL PROGRAMA DE CONTROL DE EMISIONES A FUENTES MÓVILES"/>
    <d v="2014-02-01T00:00:00"/>
    <n v="5"/>
    <s v="Contratación Directa"/>
    <s v="12-OTROS DISTRITO"/>
    <n v="13400000"/>
    <n v="13400000"/>
    <s v="N.A."/>
    <s v="N.A."/>
    <s v="Rodrigo Alberto Manrique Forero_x000a_Ext: 8916"/>
  </r>
  <r>
    <x v="0"/>
    <n v="91"/>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ROFESIONALES PARA AUDITAR, CONTROLAR Y HACER SEGUIMIENTO A LOS CENTROS DE DIAGNÓSTICO AUTOMOTOR"/>
    <d v="2014-02-01T00:00:00"/>
    <n v="6"/>
    <s v="Contratación Directa"/>
    <s v="24 - rendimientos provenientes"/>
    <n v="17940000"/>
    <n v="17940000"/>
    <s v="N.A."/>
    <s v="N.A."/>
    <s v="Rodrigo Alberto Manrique Forero_x000a_Ext: 8916"/>
  </r>
  <r>
    <x v="0"/>
    <n v="92"/>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ROFESIONALES PARA REVISAR Y PROYECTAR LAS ACTUACIONES ADMINISTRATIVAS QUE SE ADELANTAN EN LOS PROCESOS PERMISIVOS O SANCIONATORIOS, ASÍ COMO APOYAR LOS PROYECTOS NORMATIVOS RELACIONADOS CON FUENTES MÓVILES"/>
    <d v="2014-02-01T00:00:00"/>
    <n v="8"/>
    <s v="Contratación Directa"/>
    <s v="24 - rendimientos provenientes"/>
    <n v="31040000"/>
    <n v="31040000"/>
    <s v="N.A."/>
    <s v="N.A."/>
    <s v="Rodrigo Alberto Manrique Forero_x000a_Ext: 8916"/>
  </r>
  <r>
    <x v="0"/>
    <n v="93"/>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ARA APOYAR LAS ACTIVIDADES DE MANEJO ADMINISTRACION, CONTROL Y SEGUIMENTO DE LA DOCUMENTACION Y LAS ACTUACIONES TECNICAS Y JURIDICAS DERIVADAS DE LAS EMISIONES ATMOSFERICAS POR FUENTES MOVILES."/>
    <d v="2014-02-01T00:00:00"/>
    <n v="10"/>
    <s v="Contratación Directa"/>
    <s v="12-OTROS DISTRITO"/>
    <n v="21100000"/>
    <n v="21100000"/>
    <s v="N.A."/>
    <s v="N.A."/>
    <s v="Rodrigo Alberto Manrique Forero_x000a_Ext: 8916"/>
  </r>
  <r>
    <x v="0"/>
    <n v="94"/>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POYAR LA ATENCIÓN, DEPURACIÓN, MANEJO Y GESTIÓN DEL FLUJO DE LOS EXPEDIENTES Y NOTIFICACIONES AMBIENTALES, REFERENTE A LA EVALUACIÓN, CONTROL Y SEGUIMIENTO A LOS VEHICULOS DEL PARQUE AUTOMOTOR QUE CIRCULA EN BOGOTÁ."/>
    <d v="2014-02-01T00:00:00"/>
    <n v="8"/>
    <s v="Contratación Directa"/>
    <s v="24 - rendimientos provenientes"/>
    <n v="12320000"/>
    <n v="12320000"/>
    <s v="N.A."/>
    <s v="N.A."/>
    <s v="Rodrigo Alberto Manrique Forero_x000a_Ext: 8916"/>
  </r>
  <r>
    <x v="0"/>
    <n v="95"/>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4-02-01T00:00:00"/>
    <n v="5"/>
    <s v="Contratación Directa"/>
    <s v="12-OTROS DISTRITO"/>
    <n v="9800000"/>
    <n v="9800000"/>
    <s v="N.A."/>
    <s v="N.A."/>
    <s v="Rodrigo Alberto Manrique Forero_x000a_Ext: 8916"/>
  </r>
  <r>
    <x v="0"/>
    <n v="96"/>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4-02-01T00:00:00"/>
    <n v="5"/>
    <s v="Contratación Directa"/>
    <s v="12-OTROS DISTRITO"/>
    <n v="9800000"/>
    <n v="9800000"/>
    <s v="N.A."/>
    <s v="N.A."/>
    <s v="Rodrigo Alberto Manrique Forero_x000a_Ext: 8916"/>
  </r>
  <r>
    <x v="0"/>
    <n v="97"/>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4-02-01T00:00:00"/>
    <n v="6"/>
    <s v="Contratación Directa"/>
    <s v="12-OTROS DISTRITO"/>
    <n v="9960000"/>
    <n v="9960000"/>
    <s v="N.A."/>
    <s v="N.A."/>
    <s v="Rodrigo Alberto Manrique Forero_x000a_Ext: 8916"/>
  </r>
  <r>
    <x v="0"/>
    <n v="98"/>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DE APOYO PARA REALIZAR  EL PROCESO DE CLASIFICACIÓN DE LOS DOCUMENTOS GENERADOS DE LAS ACTUACIONES TÉCNICAS Y DEMAS ACTIVIDADES RELACIONADAS CON LOS TRÁMITES DE RUIDO"/>
    <d v="2014-02-01T00:00:00"/>
    <n v="5"/>
    <s v="Contratación Directa"/>
    <s v="12-OTROS DISTRITO"/>
    <n v="6050000"/>
    <n v="6050000"/>
    <s v="N.A."/>
    <s v="N.A."/>
    <s v="Rodrigo Alberto Manrique Forero_x000a_Ext: 8916"/>
  </r>
  <r>
    <x v="0"/>
    <n v="99"/>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CONTRATO DE PRESTACION DE SERVICIOS NO 802 DEL 2013 CUYO OBJETO ES PRESTAR SUS SERVICIOS TECNICOS PARA REALIZAR EL IMPULSO PROCESAL A LOS TRAMITES JURIDICOS ASIGNADOS AL GRUPO DE FUENTES MOVILES."/>
    <d v="2014-02-01T00:00:00"/>
    <n v="5"/>
    <s v="Contratación Directa"/>
    <s v="12-OTROS DISTRITO"/>
    <n v="8300000"/>
    <n v="8300000"/>
    <s v="N.A."/>
    <s v="N.A."/>
    <s v="Rodrigo Alberto Manrique Forero_x000a_Ext: 8916"/>
  </r>
  <r>
    <x v="0"/>
    <n v="100"/>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793 DE 2013 CUYO OBJETO ES PRESTAR LOS SERVICIOS PROFESIONALES PARA REALIZAR EL ACOMPAÑAMIENTO TECNICO A LAS ACTIVIDADES RELACIONADAS CON EL CONTROL A FUENTES MOVILES"/>
    <d v="2014-02-01T00:00:00"/>
    <n v="5"/>
    <s v="Contratación Directa"/>
    <s v="12-OTROS DISTRITO"/>
    <n v="11450000"/>
    <n v="11450000"/>
    <s v="N.A."/>
    <s v="N.A."/>
    <s v="Rodrigo Alberto Manrique Forero_x000a_Ext: 8916"/>
  </r>
  <r>
    <x v="0"/>
    <n v="101"/>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4-02-01T00:00:00"/>
    <n v="3"/>
    <s v="Contratación Directa"/>
    <s v="12-OTROS DISTRITO"/>
    <n v="4980000"/>
    <n v="4980000"/>
    <s v="N.A."/>
    <s v="N.A."/>
    <s v="Rodrigo Alberto Manrique Forero_x000a_Ext: 8916"/>
  </r>
  <r>
    <x v="0"/>
    <n v="102"/>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ROFESIONALES PARA REALIZAR LA SUPERVISIÓN DE CAMPO DE LOS OPERATIVOS DE CONTROL AMBIENTAL, EN EL PROGRAMA DE AUTORREGULACIÓN AMBIENTAL"/>
    <d v="2014-02-01T00:00:00"/>
    <n v="4"/>
    <s v="Contratación Directa"/>
    <s v="12-OTROS DISTRITO"/>
    <n v="11960000"/>
    <n v="11960000"/>
    <s v="N.A."/>
    <s v="N.A."/>
    <s v="Rodrigo Alberto Manrique Forero_x000a_Ext: 8916"/>
  </r>
  <r>
    <x v="0"/>
    <n v="103"/>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ERSONALES PARA REVISAR, DESENCRIPTAR, ANALIZAR Y VALIDAR LA INFORMACIÓN EN EL CONTROL A FUENTES MÓVILES"/>
    <d v="2014-02-01T00:00:00"/>
    <n v="4"/>
    <s v="Contratación Directa"/>
    <s v="12-OTROS DISTRITO"/>
    <n v="6640000"/>
    <n v="6640000"/>
    <s v="N.A."/>
    <s v="N.A."/>
    <s v="Rodrigo Alberto Manrique Forero_x000a_Ext: 8916"/>
  </r>
  <r>
    <x v="0"/>
    <n v="104"/>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LOS SERVICIOS PROFESIONALES PARA AUDITAR, CONTROLAR Y HACER SEGUIMIENTO A LAS ORGANIZACIONES QUE REALIZAN MEDICIÓN DE EMISIONES VEHICULARES"/>
    <d v="2014-02-01T00:00:00"/>
    <n v="4"/>
    <s v="Contratación Directa"/>
    <s v="12-OTROS DISTRITO"/>
    <n v="11960000"/>
    <n v="11960000"/>
    <s v="N.A."/>
    <s v="N.A."/>
    <s v="Rodrigo Alberto Manrique Forero_x000a_Ext: 8916"/>
  </r>
  <r>
    <x v="0"/>
    <n v="105"/>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LOS SERVICIOS PROFESIONALES PARA AUDITAR, CONTROLAR Y HACER SEGUIMIENTO A LAS ORGANIZACIONES QUE REALIZAN MEDICIÓN DE EMISIONES VEHICULARES"/>
    <d v="2014-02-01T00:00:00"/>
    <n v="4"/>
    <s v="Contratación Directa"/>
    <s v="12-OTROS DISTRITO"/>
    <n v="11960000"/>
    <n v="11960000"/>
    <s v="N.A."/>
    <s v="N.A."/>
    <s v="Rodrigo Alberto Manrique Forero_x000a_Ext: 8916"/>
  </r>
  <r>
    <x v="0"/>
    <n v="106"/>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ROFESIONALES PARA REALIZAR LAS ACTIVIDADES DE EVALUACIÓN Y SEGUIMIENTO DEL PROGRAMA DE AUTORREGULACION AMBIENTAL PARA EL CONTROL DE EMISIONES A FUENTES MÓVILES"/>
    <d v="2014-02-01T00:00:00"/>
    <n v="4"/>
    <s v="Contratación Directa"/>
    <s v="12-OTROS DISTRITO"/>
    <n v="11960000"/>
    <n v="11960000"/>
    <s v="N.A."/>
    <s v="N.A."/>
    <s v="Rodrigo Alberto Manrique Forero_x000a_Ext: 8916"/>
  </r>
  <r>
    <x v="0"/>
    <n v="107"/>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ROFESIONALES PARA AUDITAR, CONTROLAR Y HACER SEGUIMIENTO A LAS ORGANIZACIONES QUE REALIZAN MEDICIÓN DE EMISIONES VEHICULARES Y REALIZAR LOS REQUERIMIENTOS A LOS VEHICULOS CON EMISIONES VISIBLES EN EL PROGRAMA DE CONTROL DE EMISIONES A FUENTES MÓVILES"/>
    <d v="2014-02-01T00:00:00"/>
    <n v="4"/>
    <s v="Contratación Directa"/>
    <s v="12-OTROS DISTRITO"/>
    <n v="11960000"/>
    <n v="11960000"/>
    <s v="N.A."/>
    <s v="N.A."/>
    <s v="Rodrigo Alberto Manrique Forero_x000a_Ext: 8916"/>
  </r>
  <r>
    <x v="0"/>
    <n v="108"/>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ERSONALES PARA ADELANTAR EL ESTUDIO JURÍDICO DE LOS CONCEPTOS TÉCNICOS Y DEMÁS TRÁMITES Y/O EXPEDIENTES QUE LE SEAN ASIGNADOS RELACIONADOS CON FUENTES MOVILES"/>
    <d v="2014-02-01T00:00:00"/>
    <n v="4"/>
    <s v="Contratación Directa"/>
    <s v="12-OTROS DISTRITO"/>
    <n v="8440000"/>
    <n v="8440000"/>
    <s v="N.A."/>
    <s v="N.A."/>
    <s v="Rodrigo Alberto Manrique Forero_x000a_Ext: 8916"/>
  </r>
  <r>
    <x v="0"/>
    <n v="109"/>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144 DE 2014 CUYO OBJETO ES REALIZAR OPERATIVOS DE CONTROL DE EMISIONES Y ACTIVIDADES RELACIONADAS CON EL PROGRAMA DE EVALUACIÓN, CONTROL Y SEGUIMIENTO A FUENTES MÓVILES."/>
    <d v="2014-02-01T00:00:00"/>
    <n v="3.5"/>
    <s v="Contratación Directa"/>
    <s v="12-OTROS DISTRITO"/>
    <n v="8015000"/>
    <n v="8015000"/>
    <s v="N.A."/>
    <s v="N.A."/>
    <s v="Rodrigo Alberto Manrique Forero_x000a_Ext: 8916"/>
  </r>
  <r>
    <x v="0"/>
    <n v="110"/>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4-02-01T00:00:00"/>
    <n v="4"/>
    <s v="Contratación Directa"/>
    <s v="12-OTROS DISTRITO"/>
    <n v="7840000"/>
    <n v="7840000"/>
    <s v="N.A."/>
    <s v="N.A."/>
    <s v="Rodrigo Alberto Manrique Forero_x000a_Ext: 8916"/>
  </r>
  <r>
    <x v="0"/>
    <n v="111"/>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CORRESPONDIENTES A LAS PRUEBAS DE OPACIDAD ANÁLISIS DE GASES, SEGUIMIENTO A ENSAMBLADORES Y REPRESENTANTES DE MARCA Y SEGUIMIENTO A LAS PRUEBAS DE OPACIDAD EN LAS EMPRESAS DE TRANSPORTE EN EL PROGRAMA DE CONTROL DE EMISIONES A FUENTES MÓVILES."/>
    <d v="2014-02-01T00:00:00"/>
    <n v="4"/>
    <s v="Contratación Directa"/>
    <s v="12-OTROS DISTRITO"/>
    <n v="10720000"/>
    <n v="10720000"/>
    <s v="N.A."/>
    <s v="N.A."/>
    <s v="Rodrigo Alberto Manrique Forero_x000a_Ext: 8916"/>
  </r>
  <r>
    <x v="0"/>
    <n v="112"/>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REALIZAR EL CONTROL DE EMISIONES Y ACTIVIDADES RELACIONADAS CON EL PROGRAMA DE EVALUACIÓN, CONTROL Y SEGUIMIENTO A FUENTES MÓVILES"/>
    <d v="2014-02-01T00:00:00"/>
    <n v="4"/>
    <s v="Contratación Directa"/>
    <s v="12-OTROS DISTRITO"/>
    <n v="9880000"/>
    <n v="9880000"/>
    <s v="N.A."/>
    <s v="N.A."/>
    <s v="Rodrigo Alberto Manrique Forero_x000a_Ext: 8916"/>
  </r>
  <r>
    <x v="0"/>
    <n v="113"/>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4-02-01T00:00:00"/>
    <n v="4"/>
    <s v="Contratación Directa"/>
    <s v="12-OTROS DISTRITO"/>
    <n v="7840000"/>
    <n v="7840000"/>
    <s v="N.A."/>
    <s v="N.A."/>
    <s v="Rodrigo Alberto Manrique Forero_x000a_Ext: 8916"/>
  </r>
  <r>
    <x v="0"/>
    <n v="114"/>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L CONTROL DE FUENTES MÓVILES, SEGUIMIENTO A ENSAMBLADORES Y REPRESENTANTES DE MARCA Y EVALUACIONES DEL PROGRAMA DE AUTORREGULACION AMBIENTAL PARA EL CONTROL DE EMISIONES A FUENTES MÓVILES"/>
    <d v="2014-02-01T00:00:00"/>
    <n v="4"/>
    <s v="Contratación Directa"/>
    <s v="12-OTROS DISTRITO"/>
    <n v="8440000"/>
    <n v="8440000"/>
    <s v="N.A."/>
    <s v="N.A."/>
    <s v="Rodrigo Alberto Manrique Forero_x000a_Ext: 8916"/>
  </r>
  <r>
    <x v="0"/>
    <n v="115"/>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CORRESPONDIENTES A LAS PRUEBAS DE OPACIDAD ANÁLISIS DE GASES, SEGUIMIENTO A ENSAMBLADORES Y REPRESENTANTES DE MARCA Y SEGUIMIENTO A LAS PRUEBAS DE OPACIDAD EN LAS EMPRESAS DE TRANSPORTE EN EL PROGRAMA DE CONTROL DE EMISIONES A FUENTES MÓVILES."/>
    <d v="2014-02-01T00:00:00"/>
    <n v="4"/>
    <s v="Contratación Directa"/>
    <s v="12-OTROS DISTRITO"/>
    <n v="10720000"/>
    <n v="10720000"/>
    <s v="N.A."/>
    <s v="N.A."/>
    <s v="Rodrigo Alberto Manrique Forero_x000a_Ext: 8916"/>
  </r>
  <r>
    <x v="0"/>
    <n v="116"/>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ROFESIONALES PARA ADELANTAR EL ESTUDIO JURÍDICO DE LOS CONCEPTOS TÉCNICOS Y DEMÁS TRÁMITES Y/O EXPEDIENTES QUE LE SEAN ASIGNADOS RELACIONADOS CON FUENTES MOVILES"/>
    <d v="2014-02-01T00:00:00"/>
    <n v="4"/>
    <s v="Contratación Directa"/>
    <s v="12-OTROS DISTRITO"/>
    <n v="10720000"/>
    <n v="10720000"/>
    <s v="N.A."/>
    <s v="N.A."/>
    <s v="Rodrigo Alberto Manrique Forero_x000a_Ext: 8916"/>
  </r>
  <r>
    <x v="0"/>
    <n v="117"/>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4-02-01T00:00:00"/>
    <n v="4"/>
    <s v="Contratación Directa"/>
    <s v="12-OTROS DISTRITO"/>
    <n v="7840000"/>
    <n v="7840000"/>
    <s v="N.A."/>
    <s v="N.A."/>
    <s v="Rodrigo Alberto Manrique Forero_x000a_Ext: 8916"/>
  </r>
  <r>
    <x v="0"/>
    <n v="118"/>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4-02-01T00:00:00"/>
    <n v="4"/>
    <s v="Contratación Directa"/>
    <s v="12-OTROS DISTRITO"/>
    <n v="7840000"/>
    <n v="7840000"/>
    <s v="N.A."/>
    <s v="N.A."/>
    <s v="Rodrigo Alberto Manrique Forero_x000a_Ext: 8916"/>
  </r>
  <r>
    <x v="0"/>
    <n v="119"/>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4-02-01T00:00:00"/>
    <n v="4"/>
    <s v="Contratación Directa"/>
    <s v="12-OTROS DISTRITO"/>
    <n v="7840000"/>
    <n v="7840000"/>
    <s v="N.A."/>
    <s v="N.A."/>
    <s v="Rodrigo Alberto Manrique Forero_x000a_Ext: 8916"/>
  </r>
  <r>
    <x v="0"/>
    <n v="120"/>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ROFESIONALES PARA REALIZAR EL CONTROL DE EMISIONES Y ACTIVIDADES RELACIONADAS CON EL PROGRAMA DE EVALUACIÓN, CONTROL Y SEGUIMIENTO A FUENTES MÓVILES"/>
    <d v="2014-02-01T00:00:00"/>
    <n v="4"/>
    <s v="Contratación Directa"/>
    <s v="12-OTROS DISTRITO"/>
    <n v="9160000"/>
    <n v="9160000"/>
    <s v="N.A."/>
    <s v="N.A."/>
    <s v="Rodrigo Alberto Manrique Forero_x000a_Ext: 8916"/>
  </r>
  <r>
    <x v="0"/>
    <n v="121"/>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ROFESIONALES PARA REALIZAR EL CONTROL DE EMISIONES Y ACTIVIDADES RELACIONADAS CON EL PROGRAMA DE EVALUACIÓN, CONTROL Y SEGUIMIENTO A FUENTES MÓVILES"/>
    <d v="2014-02-01T00:00:00"/>
    <n v="4"/>
    <s v="Contratación Directa"/>
    <s v="12-OTROS DISTRITO"/>
    <n v="9160000"/>
    <n v="9160000"/>
    <s v="N.A."/>
    <s v="N.A."/>
    <s v="Rodrigo Alberto Manrique Forero_x000a_Ext: 8916"/>
  </r>
  <r>
    <x v="0"/>
    <n v="122"/>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4-02-01T00:00:00"/>
    <n v="4"/>
    <s v="Contratación Directa"/>
    <s v="12-OTROS DISTRITO"/>
    <n v="7840000"/>
    <n v="7840000"/>
    <s v="N.A."/>
    <s v="N.A."/>
    <s v="Rodrigo Alberto Manrique Forero_x000a_Ext: 8916"/>
  </r>
  <r>
    <x v="0"/>
    <n v="123"/>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CORRESPONDIENTES A LAS PRUEBAS DE OPACIDAD ANÁLISIS DE GASES, SEGUIMIENTO A ENSAMBLADORES Y REPRESENTANTES DE MARCA Y SEGUIMIENTO A LAS PRUEBAS DE OPACIDAD EN LAS EMPRESAS DE TRANSPORTE EN EL PROGRAMA DE CONTROL DE EMISIONES A FUENTES MÓVILES"/>
    <d v="2014-02-01T00:00:00"/>
    <n v="4"/>
    <s v="Contratación Directa"/>
    <s v="12-OTROS DISTRITO"/>
    <n v="10720000"/>
    <n v="10720000"/>
    <s v="N.A."/>
    <s v="N.A."/>
    <s v="Rodrigo Alberto Manrique Forero_x000a_Ext: 8916"/>
  </r>
  <r>
    <x v="0"/>
    <n v="124"/>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ROFESIONALES PARA REALIZAR EL ACOMPAÑAMIENTO TECNICO A LAS ACTIVIDADES RELACIONADAS CON EL CONTROL A FUENTES MOVILES."/>
    <d v="2014-02-01T00:00:00"/>
    <n v="4"/>
    <s v="Contratación Directa"/>
    <s v="12-OTROS DISTRITO"/>
    <n v="9160000"/>
    <n v="9160000"/>
    <s v="N.A."/>
    <s v="N.A."/>
    <s v="Rodrigo Alberto Manrique Forero_x000a_Ext: 8916"/>
  </r>
  <r>
    <x v="0"/>
    <n v="125"/>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4-02-01T00:00:00"/>
    <n v="4"/>
    <s v="Contratación Directa"/>
    <s v="12-OTROS DISTRITO"/>
    <n v="7840000"/>
    <n v="7840000"/>
    <s v="N.A."/>
    <s v="N.A."/>
    <s v="Rodrigo Alberto Manrique Forero_x000a_Ext: 8916"/>
  </r>
  <r>
    <x v="0"/>
    <n v="126"/>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LOS SERVICIOS PROFESIONALES PARA DESARROLLAR LAS ACTIVIDADES DE APOYO TÉCNICO EN EL PROGRAMA DE CONTROL DE EMISIONES FUENTES MÓVILES"/>
    <d v="2014-02-01T00:00:00"/>
    <n v="4"/>
    <s v="Contratación Directa"/>
    <s v="12-OTROS DISTRITO"/>
    <n v="10720000"/>
    <n v="10720000"/>
    <s v="N.A."/>
    <s v="N.A."/>
    <s v="Rodrigo Alberto Manrique Forero_x000a_Ext: 8916"/>
  </r>
  <r>
    <x v="0"/>
    <n v="127"/>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ROFESIONALES PARA APOYAR TECNICAMENTE LAS ACTIVIDADES DESARROLLADAS EN EL CONTROL DE EMISIONES A FUENTES MOVILES"/>
    <d v="2014-02-01T00:00:00"/>
    <n v="4"/>
    <s v="Contratación Directa"/>
    <s v="12-OTROS DISTRITO"/>
    <n v="8970000"/>
    <n v="8970000"/>
    <s v="N.A."/>
    <s v="N.A."/>
    <s v="Rodrigo Alberto Manrique Forero_x000a_Ext: 8916"/>
  </r>
  <r>
    <x v="0"/>
    <n v="128"/>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RELACIONADAS CON EL CONTROL Y SEGUIMIENTO AL INVENTARIO Y MANTENIMIENTO DE LOS EQUIPOS EN EL PROGRAMA DE MONITOREO DE CONTROL DE EMISIONES"/>
    <d v="2014-02-01T00:00:00"/>
    <n v="4"/>
    <s v="Contratación Directa"/>
    <s v="12-OTROS DISTRITO"/>
    <n v="7840000"/>
    <n v="7840000"/>
    <s v="N.A."/>
    <s v="N.A."/>
    <s v="Rodrigo Alberto Manrique Forero_x000a_Ext: 8916"/>
  </r>
  <r>
    <x v="0"/>
    <n v="129"/>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ERSONALES PARA REALIZAR EL IMPULSO PROCESAL A LOS TRAMITES JURIDICOS ASIGNADOS AL GRUPO DE FUENTES MOVILES"/>
    <d v="2014-02-01T00:00:00"/>
    <n v="4"/>
    <s v="Contratación Directa"/>
    <s v="12-OTROS DISTRITO"/>
    <n v="6640000"/>
    <n v="6640000"/>
    <s v="N.A."/>
    <s v="N.A."/>
    <s v="Rodrigo Alberto Manrique Forero_x000a_Ext: 8916"/>
  </r>
  <r>
    <x v="0"/>
    <n v="130"/>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PARA EL CONTROL DE FACTORES DE DETERIORO AMBIENTAL"/>
    <d v="2014-02-01T00:00:00"/>
    <n v="4"/>
    <s v="Contratación Directa"/>
    <s v="12-OTROS DISTRITO"/>
    <n v="7840000"/>
    <n v="7840000"/>
    <s v="N.A."/>
    <s v="N.A."/>
    <s v="Rodrigo Alberto Manrique Forero_x000a_Ext: 8916"/>
  </r>
  <r>
    <x v="0"/>
    <n v="131"/>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243 DE 2014 CUYO OBJETO ES APOYAR LA ATENCIÓN, DEPURACIÓN, MANEJO Y GESTIÓN DEL FLUJO DE LOS EXPEDIENTES Y NOTIFICACIONES AMBIENTALES, REFERENTE A LA EVALUACIÓN, CONTROL Y SEGUIMIENTO A LOS VEHICULOS DEL PARQUE AUTOMOTOR QUE CIRCULA EN BOGOTÁ."/>
    <d v="2014-02-01T00:00:00"/>
    <n v="3"/>
    <s v="Contratación Directa"/>
    <s v="12-OTROS DISTRITO"/>
    <n v="4620000"/>
    <n v="4620000"/>
    <s v="N.A."/>
    <s v="N.A."/>
    <s v="Rodrigo Alberto Manrique Forero_x000a_Ext: 8916"/>
  </r>
  <r>
    <x v="0"/>
    <n v="132"/>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NO 203 DE 2014 CUYO OBJETO ES PRESTAR SUS SERVICIOS PROFESIONALES PARA REVISAR Y PROYECTAR LAS ACTUACIONES ADMINISTRATIVAS QUE SE ADELANTAN EN LOS PROCESOS PERMISIVOS O SANCIONATORIOS, ASÍ COMO APOYAR LOS PROYECTOS NORMATIVOS RELACIONADOS CON FUENTES MÓVILES"/>
    <d v="2014-02-01T00:00:00"/>
    <n v="3"/>
    <s v="Contratación Directa"/>
    <s v="12-OTROS DISTRITO"/>
    <n v="11640000"/>
    <n v="11640000"/>
    <s v="N.A."/>
    <s v="N.A."/>
    <s v="Rodrigo Alberto Manrique Forero_x000a_Ext: 8916"/>
  </r>
  <r>
    <x v="0"/>
    <n v="133"/>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CAMPO CORRESPONDIENTES A LAS PRUEBAS DE OPACIDAD Y ANÁLISIS DE GASES EN EL PROGRAMA DE FUENTES MÓVILES"/>
    <d v="2014-02-01T00:00:00"/>
    <n v="4"/>
    <s v="Contratación Directa"/>
    <s v="12-OTROS DISTRITO"/>
    <n v="6640000"/>
    <n v="6640000"/>
    <s v="N.A."/>
    <s v="N.A."/>
    <s v="Rodrigo Alberto Manrique Forero_x000a_Ext: 8916"/>
  </r>
  <r>
    <x v="0"/>
    <n v="134"/>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DE APOYO A LA GESTION  NO 201 DE 2014 CUYO OBJETO ES PRESTAR SUS SERVICIOS PARA APOYAR LAS ACTIVIDADES DE MANEJO ADMINISTRACION, CONTROL Y SEGUIMENTO DE LA DOCUMENTACION Y LAS ACTUACIONES TECNICAS Y JURIDICAS DERIVADAS DE LAS EMISIONES ATMOSFERICAS POR FUENTES MOVILES."/>
    <d v="2014-02-01T00:00:00"/>
    <n v="1.5"/>
    <s v="Contratación Directa"/>
    <s v="12-OTROS DISTRITO"/>
    <n v="3165000"/>
    <n v="3165000"/>
    <s v="N.A."/>
    <s v="N.A."/>
    <s v="Rodrigo Alberto Manrique Forero_x000a_Ext: 8916"/>
  </r>
  <r>
    <x v="0"/>
    <n v="135"/>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ADICION Y PRORROGA DEL CONTRATO DE PRESTACION DE SERVICIOS PROFESIONALES NO 1020 DE 2014 CUYO OBJETO ES PRESTAR SUS SERVICIOS PROFESIONALES PARA APOYAR TECNICAMENTE LAS ACTIVIDADES DESARROLLADAS EN EL CONTROL DE EMISIONES A FUENTES MOVILES"/>
    <d v="2014-02-01T00:00:00"/>
    <n v="1"/>
    <s v="Contratación Directa"/>
    <s v="12-OTROS DISTRITO"/>
    <n v="2990000"/>
    <n v="2990000"/>
    <s v="N.A."/>
    <s v="N.A."/>
    <s v="Rodrigo Alberto Manrique Forero_x000a_Ext: 8916"/>
  </r>
  <r>
    <x v="0"/>
    <n v="136"/>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PRESTAR SUS SERVICIOS PROFESIONALES PARA ADELANTAR EL ESTUDIO JURIDICO DE LOS CONCEPTOS TECNICOS Y DEMAS TRAMITES Y/O EXPEDIENTES QUE LE SEAN ASIGNADOS RELACIONADOS CON FUENTES MOVILES."/>
    <d v="2014-02-01T00:00:00"/>
    <n v="3"/>
    <s v="Contratación Directa"/>
    <s v="12-OTROS DISTRITO"/>
    <n v="6870000"/>
    <n v="6870000"/>
    <s v="N.A."/>
    <s v="N.A."/>
    <s v="Rodrigo Alberto Manrique Forero_x000a_Ext: 8916"/>
  </r>
  <r>
    <x v="0"/>
    <n v="137"/>
    <s v="Evaluación, Control, monitoreo y seguimiento "/>
    <s v="Evaluar, controlar y hacer seguimiento a 300.000 vehículos del parque automotor que circula en Bogotá."/>
    <s v="03 Recurso Humano"/>
    <s v="04-Gastos de personal operativo"/>
    <s v="0254 - Personal contratado para ejecutar las actuaciones de evaluación, control de deterioro ambiental y seguimiento ambiental"/>
    <n v="77121500"/>
    <s v="DESARROLLAR LAS ACTIVIDADES DE APOYO, RELACIONADAS EN EL PROGRAMA DE CONTROL DE EMISIONES POR FUENTES MOVILES"/>
    <d v="2014-02-01T00:00:00"/>
    <n v="3"/>
    <s v="Contratación Directa"/>
    <s v="12-OTROS DISTRITO"/>
    <n v="4980000"/>
    <n v="4980000"/>
    <s v="N.A."/>
    <s v="N.A."/>
    <s v="Rodrigo Alberto Manrique Forero_x000a_Ext: 8916"/>
  </r>
  <r>
    <x v="0"/>
    <n v="138"/>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DICIONAR Y PRORROGAR EL CONTRATO INTERADMINISTRATIVO NO. 1306 DE 2013 SUSCRITO ENTRE LA SECRETARIA DISTRITAL DE AMBIENTE Y LA SOCIEDAD HOTELERA TEQUENDAMA, CUYO OBJETO CONSISTE EN: &quot;CONTRATAR EL SERVICIO REQUERIDO PARA LA REALIZACIÓN DE EVENTOS Y ACTIVIDADES QUE REALICE  LA SECRETARÍA DISTRITAL DE AMBIENTE, QUE PERMITAN SOCIALIZAR Y DIVULGAR A LOS CIUDADANOS LA GESTIÓN REALIZADA EN EL DISTRITO CAPITAL"/>
    <d v="2014-02-01T00:00:00"/>
    <n v="1"/>
    <s v="Contratación Directa"/>
    <s v="12-OTROS DISTRITO"/>
    <n v="1500000"/>
    <n v="1500000"/>
    <s v="N.A."/>
    <s v="N.A."/>
    <s v="Rodrigo Alberto Manrique Forero_x000a_Ext: 8916"/>
  </r>
  <r>
    <x v="0"/>
    <n v="139"/>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DICION AL CONTRATO DE SUMINISTRO NO 1518 DE 2013 CUYO OBJETO ES SUMINISTRAR MEZCLAS DE GASES DE REFERENCIA PARA LA CALIBRACION DE EQUIPOS, FLUJOMETROS Y PRESTAR EL SERVICIO DE PRUEBAS HICDROSTATICAS"/>
    <d v="2014-02-01T00:00:00"/>
    <n v="1"/>
    <s v="Mínima Cuantía"/>
    <s v="12-OTROS DISTRITO"/>
    <n v="7902217"/>
    <n v="7902217"/>
    <s v="N.A."/>
    <s v="N.A."/>
    <s v="Rodrigo Alberto Manrique Forero_x000a_Ext: 8916"/>
  </r>
  <r>
    <x v="0"/>
    <n v="140"/>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DICION Y PRORROGA DEL CONTRATO DE ARRENDAMIENTO NO 1018 DE 2013 CUYO OBJETO ES ARRENDAR EL INMUEBLE UBICADO EN EL PARQUE INDUSTRIAL DE LA AVENIDA CALLE 17 NO 132-18 INTERIOR 25 PARA DESARROLLAR LAS ACTIVIDADES RELACIONADAS CON EL MONITOREO Y CONTROL DE EMISIONES GENERADA POR FUENTES MOVILES"/>
    <d v="2014-02-01T00:00:00"/>
    <n v="4"/>
    <s v="Mínima Cuantía"/>
    <s v="12-OTROS DISTRITO"/>
    <n v="48000000"/>
    <n v="48000000"/>
    <s v="N.A."/>
    <s v="N.A."/>
    <s v="Rodrigo Alberto Manrique Forero_x000a_Ext: 8916"/>
  </r>
  <r>
    <x v="0"/>
    <n v="141"/>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ENTREGAR A TITULO DE COMPRAVENTA CINCO (05) JUEGOS DE DOS (02) LENTES DE OPACIDAD PARA LA VERIFICACIÓN DE LINEALIDAD DE LOS OPACÍMETROS MARCA SENSORS QUE OPERAN EN LA CIUDAD DE BOGOTÁ  DENTRO DEL PROGRAMA DE AUDITORÍA A LOS CENTROS DE DIAGNÓSTICO AUTOMOTOR Y DE CONTROL VEHICULAR"/>
    <d v="2014-02-01T00:00:00"/>
    <n v="1"/>
    <s v="Mínima Cuantía"/>
    <s v="12-OTROS DISTRITO"/>
    <n v="14848000"/>
    <n v="14848000"/>
    <s v="N.A."/>
    <s v="N.A."/>
    <s v="Rodrigo Alberto Manrique Forero_x000a_Ext: 8916"/>
  </r>
  <r>
    <x v="0"/>
    <n v="142"/>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80131500"/>
    <s v="ADICION Y PRORROGA AL CONTRATO DE PRESTACION DE SERVICIOS N° 1385 DEL 2013 CUYO OBJETO ES REALIZAR EL MANTENIMIENTO PREVENTIVO, CORRECTIVO Y SUMINSTRO DE CONSUMIBLES, REPUESTOS E INSTALACION DEL SOFTWARE DE APLICACION PARA LOS OPACIMETROS Y ANALIZADORES DE GASES PARA EVALUACION DE EMISIONES GENERADAS POR FUENTES MOVILES."/>
    <d v="2014-02-01T00:00:00"/>
    <n v="1"/>
    <s v="Mayor cuantía"/>
    <s v="12-OTROS DISTRITO"/>
    <n v="150001920"/>
    <n v="150001920"/>
    <s v="N.A."/>
    <s v="N.A."/>
    <s v="Rodrigo Alberto Manrique Forero_x000a_Ext: 8916"/>
  </r>
  <r>
    <x v="0"/>
    <n v="143"/>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RRENDAR EL INMUEBLE UBICADO EN EL PARQUE INDUSTRIAL"/>
    <d v="2014-02-01T00:00:00"/>
    <n v="6"/>
    <s v="Contratación Directa"/>
    <s v="12-OTROS DISTRITO"/>
    <n v="73396800"/>
    <n v="73396800"/>
    <s v="N.A."/>
    <s v="N.A."/>
    <s v="Rodrigo Alberto Manrique Forero_x000a_Ext: 8916"/>
  </r>
  <r>
    <x v="0"/>
    <n v="144"/>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REALIZAR EL MANTENIMIENTO PREVENTIVO Y CORRECTIVO A LAS 24 PLANTAS ELECTRICAS PORTATILES DE LA SDA EN EL MARCO DEL CONTROL A FUENTES MOVILES"/>
    <d v="2014-02-01T00:00:00"/>
    <n v="1"/>
    <s v="Mínima Cuantía"/>
    <s v="12-OTROS DISTRITO"/>
    <n v="15252457"/>
    <n v="15252457"/>
    <s v="N.A."/>
    <s v="N.A."/>
    <s v="Rodrigo Alberto Manrique Forero_x000a_Ext: 8916"/>
  </r>
  <r>
    <x v="0"/>
    <n v="145"/>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PRESTAR EL SERVICIO DE AJUSTE Y CALIBRACION A LA UNIDAD DE VERIFICACION DE SENSORES DE RPM Y TEMPERATURA, EN EL MARCO DEL CONTROL DE EMISIONES A FUENTES MOVILES."/>
    <d v="2014-02-01T00:00:00"/>
    <n v="1"/>
    <s v="Mínima Cuantía"/>
    <s v="12-OTROS DISTRITO"/>
    <n v="11600000"/>
    <n v="11600000"/>
    <s v="N.A."/>
    <s v="N.A."/>
    <s v="Rodrigo Alberto Manrique Forero_x000a_Ext: 8916"/>
  </r>
  <r>
    <x v="0"/>
    <n v="146"/>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DQUIRIR EQUIPOS Y PRESTAR EL_x000a_SERVICIO DE COMUNICACION INMEDIATA"/>
    <d v="2014-02-01T00:00:00"/>
    <n v="1"/>
    <s v="Mayor cuantía"/>
    <s v="12-OTROS DISTRITO"/>
    <n v="8471519"/>
    <n v="8471519"/>
    <s v="N.A."/>
    <s v="N.A."/>
    <s v="Rodrigo Alberto Manrique Forero_x000a_Ext: 8916"/>
  </r>
  <r>
    <x v="0"/>
    <n v="147"/>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SUMINISTRAR Y RECARGAR MEZCLAS DE_x000a_GASES DE REFERENCIA PARA LA_x000a_CALIBRACION DE EQUIPOS PARA EL_x000a_CONTROL DE EMISIONES DE FUENTES_x000a_MOVILES."/>
    <d v="2014-02-01T00:00:00"/>
    <n v="1"/>
    <s v="Mayor cuantía"/>
    <s v="12-OTROS DISTRITO"/>
    <n v="20805760"/>
    <n v="20805760"/>
    <s v="N.A."/>
    <s v="N.A."/>
    <s v="Rodrigo Alberto Manrique Forero_x000a_Ext: 8916"/>
  </r>
  <r>
    <x v="0"/>
    <n v="148"/>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DQUIRIR LOS ELEMENTOS DE_x000a_PROTECCION PERSONAL PARA_x000a_ADELANTAR LAS ACTIVIDADES_x000a_MISIONALES A CARGO DE LA SECRETARIA_x000a_DISTRITAL DE AMBIENTE."/>
    <d v="2014-02-01T00:00:00"/>
    <n v="1"/>
    <s v="Mínima Cuantía"/>
    <s v="12-OTROS DISTRITO"/>
    <n v="9000000"/>
    <n v="9000000"/>
    <s v="N.A."/>
    <s v="N.A."/>
    <s v="Rodrigo Alberto Manrique Forero_x000a_Ext: 8916"/>
  </r>
  <r>
    <x v="0"/>
    <n v="149"/>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REALIZAR EL MANTENIMIENTO_x000a_PREVENTIVO, CORRECTIVO Y_x000a_SUMINISTRO DE CONSUMIBLES Y_x000a_REPUESTOS PARA LOS 9 OPACIMETROS,_x000a_LOS 4 ANALIZADORES DE GASES, 15_x000a_COMPUTADORES Y 15 IMPRESORAS_x000a_PROPIEDAD DE LA SDA, UTILIZADOS EN LA_x000a_EVALUACION DE EMISIONES GENERADAS_x000a_POR FUENTES MOVILES"/>
    <d v="2014-02-01T00:00:00"/>
    <n v="1"/>
    <s v="Mínima Cuantía"/>
    <s v="12-OTROS DISTRITO"/>
    <n v="26612952"/>
    <n v="26612952"/>
    <s v="N.A."/>
    <s v="N.A."/>
    <s v="Rodrigo Alberto Manrique Forero_x000a_Ext: 8916"/>
  </r>
  <r>
    <x v="0"/>
    <n v="150"/>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INSTALAR Y MANTENER ACTUALIZADO EL_x000a_SOFTWARE DE APLICACIÓN A LOS 15_x000a_EQUIPOS DE CÓMPUTO DEL GRUPO_x000a_FUENTES MÓVILES DE LA SECRETARÍA_x000a_DISTRITAL DE AMBIENTE PARA LA_x000a_EJECUCIÓN DE PRUEBAS DE EMISIÓN DE"/>
    <d v="2014-02-01T00:00:00"/>
    <n v="1"/>
    <s v="Mínima Cuantía"/>
    <s v="12-OTROS DISTRITO"/>
    <n v="5220000"/>
    <n v="5220000"/>
    <s v="N.A."/>
    <s v="N.A."/>
    <s v="Rodrigo Alberto Manrique Forero_x000a_Ext: 8916"/>
  </r>
  <r>
    <x v="0"/>
    <n v="151"/>
    <s v="Evaluación, Control, monitoreo y seguimiento "/>
    <s v="Evaluar, controlar y hacer seguimiento a 300.000 vehículos del parque automotor que circula en Bogotá."/>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SALDO SIN COMPROMETER"/>
    <d v="2014-02-01T00:00:00"/>
    <n v="1"/>
    <s v="Mínima Cuantía"/>
    <s v="12-OTROS DISTRITO"/>
    <n v="25811231"/>
    <n v="25811231"/>
    <s v="N.A."/>
    <s v="N.A."/>
    <s v="Rodrigo Alberto Manrique Forero_x000a_Ext: 8916"/>
  </r>
  <r>
    <x v="0"/>
    <n v="152"/>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544 DE 2013 CUYO OBJETO ES PRESTAR SUS SERVICIOS PROFESIONALES PARA DESARROLLAR ACTIVIDADES RELACIONADAS CON EL MONITOREO, SEGUIMIENTO Y CONTROL A FUENTES FIJAS GENERADORAS DE RUIDO EN ATENCIÓN A RADICADOS PRESENTADOS ANTE LA SDA"/>
    <d v="2014-02-01T00:00:00"/>
    <n v="5"/>
    <s v="Contratación Directa"/>
    <s v="12-OTROS DISTRITO"/>
    <n v="11450000"/>
    <n v="11450000"/>
    <s v="N.A."/>
    <s v="N.A."/>
    <s v="Rodrigo Alberto Manrique Forero_x000a_Ext: 8916"/>
  </r>
  <r>
    <x v="0"/>
    <n v="153"/>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476 DE2013 CUYO OBJETO ES PRESTAR SUS SERVICIOS PROFESIONALES PARA APOYAR EL DESARROLLO DE LAS ACTIVIDADES DE CONTROL Y SEGUIMIENTO Y APOYO TECNICO A FUENTES FIJAS GENERADORAS DE RUIDO EN LO RELACIONADO CON LA ACTUALIZACION DE MAPAS DE RUIDO Y EL SEGUIMIENTO A LA GESTION EN ALCALDIAS."/>
    <d v="2014-02-01T00:00:00"/>
    <n v="5"/>
    <s v="Contratación Directa"/>
    <s v="12-OTROS DISTRITO"/>
    <n v="1909667"/>
    <n v="1909667"/>
    <s v="N.A."/>
    <s v="N.A."/>
    <s v="Rodrigo Alberto Manrique Forero_x000a_Ext: 8916"/>
  </r>
  <r>
    <x v="0"/>
    <n v="154"/>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520  DE 2013 CUYO OBJETO ES PRESTAR SUS SERVICIOS PROFESIONALES PARA PROYECTAR LAS ACTUACIONES ADMINISTRATIVAS QUE ADELANTEN LOS PROCESOS PERMISIVOS O SANCIONATORIOS Y DEMÁS TRAMITES QUE SE ASIGNEN"/>
    <d v="2014-02-01T00:00:00"/>
    <n v="5"/>
    <s v="Contratación Directa"/>
    <s v="12-OTROS DISTRITO"/>
    <n v="13400000"/>
    <n v="13400000"/>
    <s v="N.A."/>
    <s v="N.A."/>
    <s v="Rodrigo Alberto Manrique Forero_x000a_Ext: 8916"/>
  </r>
  <r>
    <x v="0"/>
    <n v="155"/>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471 DE 2013 CUYO OBJETO ES PRESTAR SUS SERVICIOS PROFESIONALES PARA PROYECTAR LAS ACTUACIONES ADMINISTRATIVAS QUE ADELANTEN LOS PROCESOS PERMISIVOS O SANCIONATORIOS Y DEMAS TRAMITES QUE SE ASIGNEN"/>
    <d v="2014-02-01T00:00:00"/>
    <n v="5"/>
    <s v="Contratación Directa"/>
    <s v="12-OTROS DISTRITO"/>
    <n v="13400000"/>
    <n v="13400000"/>
    <s v="N.A."/>
    <s v="N.A."/>
    <s v="Rodrigo Alberto Manrique Forero_x000a_Ext: 8916"/>
  </r>
  <r>
    <x v="0"/>
    <n v="156"/>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548 DE 2013 CUYO OBJETO ES APOYAR LA ADMINISTRACION Y GESTION DOCUMENTAL EN  EL DESARROLLO DE LAS ACTUACIONES ADMINISTRATIVAS RELACIONADAS CON LA META INTERVENIR 10 ÁREAS CRÍTICAS IDENTIFICADAS Y PRIORIZADAS EN LOS MAPAS DE RUIDO DE LA CIUDAD"/>
    <d v="2014-02-01T00:00:00"/>
    <n v="5"/>
    <s v="Contratación Directa"/>
    <s v="12-OTROS DISTRITO"/>
    <n v="7700000"/>
    <n v="7700000"/>
    <s v="N.A."/>
    <s v="N.A."/>
    <s v="Rodrigo Alberto Manrique Forero_x000a_Ext: 8916"/>
  </r>
  <r>
    <x v="0"/>
    <n v="157"/>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567 DE 2013 CUYO OBJETO ES PRESTAR SUS SERVICIOS PROFESIONALES PARA APOYAR EL DESARROLLO DE LAS ACTIVIDADES DE CONTROL, SEGUIMIENTO Y APOYO TÉCNICO EN LO RELACIONADO CON LAS EVALUACIONES A FUENTES FIJAS GENERADORAS DE RUIDO"/>
    <d v="2014-02-01T00:00:00"/>
    <n v="5"/>
    <s v="Contratación Directa"/>
    <s v="12-OTROS DISTRITO"/>
    <n v="16850000"/>
    <n v="16850000"/>
    <s v="N.A."/>
    <s v="N.A."/>
    <s v="Rodrigo Alberto Manrique Forero_x000a_Ext: 8916"/>
  </r>
  <r>
    <x v="0"/>
    <n v="158"/>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506 DE 2013 CUYO OBJETO ES PRESTAR SUS SERVICIOS PROFESIONALES PARA APOYAR TÉCNICAMENTE EN TODO LO RELACIONADO CON ATENCIÓN Y SEGUIMIENTO A QUEJAS Y ACTUACIONES TÉCNICAS RESULTANTES DE LA EVALUACIÓN DEL CONTROL A LAS FUENTES EMISORAS DE RUIDO"/>
    <d v="2014-02-01T00:00:00"/>
    <n v="5"/>
    <s v="Contratación Directa"/>
    <s v="12-OTROS DISTRITO"/>
    <n v="14950000"/>
    <n v="14950000"/>
    <s v="N.A."/>
    <s v="N.A."/>
    <s v="Rodrigo Alberto Manrique Forero_x000a_Ext: 8916"/>
  </r>
  <r>
    <x v="0"/>
    <n v="159"/>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472  DE 2013 CUYO OBJETO ES PRESTAR SUS SERVICIOS PROFESIONALES PARA APOYAR EL DESARROLLO A LAS ACTIVIDADES DE CONTROL Y SEGUIMIENTO TECNICO DE REVISION A LAS FUENTES FIJAS GENERADORAS DE RUIDO."/>
    <d v="2014-02-01T00:00:00"/>
    <n v="5"/>
    <s v="Contratación Directa"/>
    <s v="12-OTROS DISTRITO"/>
    <n v="16850000"/>
    <n v="16850000"/>
    <s v="N.A."/>
    <s v="N.A."/>
    <s v="Rodrigo Alberto Manrique Forero_x000a_Ext: 8916"/>
  </r>
  <r>
    <x v="0"/>
    <n v="160"/>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LAS ACTIVIDADES CORRESPONDIENTES A LA OPERACIÓN TÉCNICA DE LA UNIDAD MÓVIL DE MONITOREO DE RUIDO Y LAS ACTIVIDADES DE MONITOREO, SEGUIMIENTO Y CONTROL A FUENTES FIJAS GENERADORAS DE RUIDO"/>
    <d v="2014-02-01T00:00:00"/>
    <n v="6"/>
    <s v="Contratación Directa"/>
    <s v="12-OTROS DISTRITO"/>
    <n v="14820000"/>
    <n v="14820000"/>
    <s v="N.A."/>
    <s v="N.A."/>
    <s v="Rodrigo Alberto Manrique Forero_x000a_Ext: 8916"/>
  </r>
  <r>
    <x v="0"/>
    <n v="161"/>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EN CUMPLIMIENTO DEL PLAN LOCAL DE RECUPERACIÓN AUDITIVA EN LAS LOCALIDADES CONTEMPLADAS EN LA RESOLUCIÓN 6919 DE 2010 DE LA SDA EN EL MARCO DEL PROYECTO 574"/>
    <d v="2014-02-01T00:00:00"/>
    <n v="6"/>
    <s v="Contratación Directa"/>
    <s v="12-OTROS DISTRITO"/>
    <n v="14820000"/>
    <n v="14820000"/>
    <s v="N.A."/>
    <s v="N.A."/>
    <s v="Rodrigo Alberto Manrique Forero_x000a_Ext: 8916"/>
  </r>
  <r>
    <x v="0"/>
    <n v="162"/>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630 DE 2013 CUYO OBJETO ES PRESTAR SUS SERVICIOS PROFESIONALES PARA DESARROLLAR LAS ACTIVIDADES RELACIONADAS CON EL MONITOREO, SEGUIMIENTO Y CONTROL A FUENTES FIJAS GENERADORAS DE RUIDO Y ASISTIR A REUNIONES DE PUESTO DE MANDO UNIFICADO PARA EL DESARROLLO DE EVENTOS DE AGLOMERACIÓN DE PÚBLICO"/>
    <d v="2014-02-01T00:00:00"/>
    <n v="6"/>
    <s v="Contratación Directa"/>
    <s v="12-OTROS DISTRITO"/>
    <n v="12060000"/>
    <n v="12060000"/>
    <s v="N.A."/>
    <s v="N.A."/>
    <s v="Rodrigo Alberto Manrique Forero_x000a_Ext: 8916"/>
  </r>
  <r>
    <x v="0"/>
    <n v="163"/>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646 DE 2013 CUYO OBJETO ES  PRESTAR SUS SERVICIOS PROFESIONALES PARA DESARROLLAR LAS ACTIVIDADES RELACIONADAS CON EL MONITOREO, SEGUIMIENTO Y CONTROL A FUENTES FIJAS GENERADORAS DE RUIDO Y ASISTIR A REUNIONES DE PUESTO DE MANDO UNIFICADO PARA EL DESARROLLO DE EVENTOS DE AGLOMERACIÓN DE PÚBLICO"/>
    <d v="2014-02-01T00:00:00"/>
    <n v="6"/>
    <s v="Contratación Directa"/>
    <s v="12-OTROS DISTRITO"/>
    <n v="12060000"/>
    <n v="12060000"/>
    <s v="N.A."/>
    <s v="N.A."/>
    <s v="Rodrigo Alberto Manrique Forero_x000a_Ext: 8916"/>
  </r>
  <r>
    <x v="0"/>
    <n v="164"/>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80161501"/>
    <s v="APOYAR LA ATENCIÓN, SANEAMIENTO, MANEJO Y GESTIÓN DEL FLUJO DE LOS EXPEDIENTES Y NOTIFICACIONES AMBIENTALES, DERIVADAS DE LA INTERVENCIÓN DE ÁREAS CRÍTICAS POR CONTAMINACIÓN SONORA"/>
    <d v="2014-02-01T00:00:00"/>
    <n v="8"/>
    <s v="Contratación Directa"/>
    <s v="12-OTROS DISTRITO"/>
    <n v="12320000"/>
    <n v="12320000"/>
    <s v="N.A."/>
    <s v="N.A."/>
    <s v="Rodrigo Alberto Manrique Forero_x000a_Ext: 8916"/>
  </r>
  <r>
    <x v="0"/>
    <n v="165"/>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LOS SERVICIOS PARA APOYAR  LA ADMINSITRACION Y SEGUIMIENTO DE LA INFORMACION Y DOCUMENTACION QUE SE GENERAN POR FUENTES EMISORAS DE RUIDO Y LAS DEMAS  FUENTES EMISORAS DE RUIDO Y LAS DEMAS FUENTES EMISORAS DE DETERIORO AMBIENTAL."/>
    <d v="2014-02-01T00:00:00"/>
    <n v="8"/>
    <s v="Contratación Directa"/>
    <s v="12-OTROS DISTRITO"/>
    <n v="12320000"/>
    <n v="12320000"/>
    <s v="N.A."/>
    <s v="N.A."/>
    <s v="Rodrigo Alberto Manrique Forero_x000a_Ext: 8916"/>
  </r>
  <r>
    <x v="0"/>
    <n v="166"/>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161 DE 2013 CUYO OBJETO ES PRESTAR SUS SERVICIOS PROFESIONALES PARA APOYAR TECNICAMENTE TODAS LAS ACTIVIDADES DESARROLLADAS POR EL GRUPO DE RUIDO."/>
    <d v="2014-02-01T00:00:00"/>
    <n v="5.5"/>
    <s v="Contratación Directa"/>
    <s v="12-OTROS DISTRITO"/>
    <n v="24145000"/>
    <n v="24145000"/>
    <s v="N.A."/>
    <s v="N.A."/>
    <s v="Rodrigo Alberto Manrique Forero_x000a_Ext: 8916"/>
  </r>
  <r>
    <x v="0"/>
    <n v="167"/>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POYAR LA ATENCION, SANEAMIENTO, MANEJO Y GESTION  DEL FLUJO DE LOS EXPEDIENTES Y NOTIFICACIONES AMBIENTALES, DERIVADAS DE LA INTERVENCION DE AREAS CRITICAS POR CONTAMINACION SONORA."/>
    <d v="2014-02-01T00:00:00"/>
    <n v="10"/>
    <s v="Contratación Directa"/>
    <s v="12-OTROS DISTRITO"/>
    <n v="16600000"/>
    <n v="16600000"/>
    <s v="N.A."/>
    <s v="N.A."/>
    <s v="Rodrigo Alberto Manrique Forero_x000a_Ext: 8916"/>
  </r>
  <r>
    <x v="0"/>
    <n v="168"/>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CON EL MONITOREO, SEGUIMIENTO Y CONTROL A FUENTES FIJAS GENERADORAS DE RUIDO EN ATENCION A RADICADOS PRESENTADOS ANTE LA SDA"/>
    <d v="2014-02-01T00:00:00"/>
    <n v="6"/>
    <s v="Contratación Directa"/>
    <s v="12-OTROS DISTRITO"/>
    <n v="13740000"/>
    <n v="13740000"/>
    <s v="N.A."/>
    <s v="N.A."/>
    <s v="Rodrigo Alberto Manrique Forero_x000a_Ext: 8916"/>
  </r>
  <r>
    <x v="0"/>
    <n v="169"/>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REVISAR, CONSULTAR Y ESTUDIAR JURÍDICAMENTE LAS ACTUACIONES ADMINISTRATIVAS GENERADAS POR LA INTERVENCION DE LAS 10 AREAS CRITICAS DE QUE TRATAN LOS MAPAS DE RUIDO"/>
    <d v="2014-02-01T00:00:00"/>
    <n v="8"/>
    <s v="Contratación Directa"/>
    <s v="12-OTROS DISTRITO"/>
    <n v="26960000"/>
    <n v="26960000"/>
    <s v="N.A."/>
    <s v="N.A."/>
    <s v="Rodrigo Alberto Manrique Forero_x000a_Ext: 8916"/>
  </r>
  <r>
    <x v="0"/>
    <n v="170"/>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PROYECTAR LAS ACTUACIONES ADMINISTRATIVAS QUE SE ADELANTEN EN LOS PROCESOS PERMISIVOS O SANCIONATORIOS PARA EL CONTROL DE DETERIORO AMBIENTAL DE EMISIONES POR RUIDO"/>
    <d v="2014-02-01T00:00:00"/>
    <n v="6"/>
    <s v="Contratación Directa"/>
    <s v="12-OTROS DISTRITO"/>
    <n v="13740000"/>
    <n v="13740000"/>
    <s v="N.A."/>
    <s v="N.A."/>
    <s v="Rodrigo Alberto Manrique Forero_x000a_Ext: 8916"/>
  </r>
  <r>
    <x v="0"/>
    <n v="171"/>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565 DE 2013 CUYO OBJETO ES PRESTAR SUS SERVICIOS PROFESIONALES PARA DESARROLLAR LAS ACTIVIDADES RELACIONADAS CON EL MONITOREO, SEGUIMIENTO Y CONTROL A FUENTES FIJAS GENERADORAS DE RUIDO PARA EL CUMPLIMIENTO DEL PLAN LOCAL DE RECUPERACIÓN AUDITIVA EN LAS LOCALIDADES CONTEMPLADAS EN LA RESOLUCIÓN 6919 DE 2010 DE LA SDA"/>
    <d v="2014-02-01T00:00:00"/>
    <n v="5"/>
    <s v="Contratación Directa"/>
    <s v="12-OTROS DISTRITO"/>
    <n v="12350000"/>
    <n v="12350000"/>
    <s v="N.A."/>
    <s v="N.A."/>
    <s v="Rodrigo Alberto Manrique Forero_x000a_Ext: 8916"/>
  </r>
  <r>
    <x v="0"/>
    <n v="172"/>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617 DE 2013 CUYO OBJETO ES  PRESTAR SUS SERVICIOS PROFESIONALES PARA DESARROLLAR ACTIVIDADES RELACIONADAS CON EL MONITOREO, SEGUIMIENTO Y CONTROL A FUENTES FIJAS GENERADORAS DE RUIDO EN ATENCIÓN A RADICADOS PRESENTADOS ANTE LA SDA"/>
    <d v="2014-02-01T00:00:00"/>
    <n v="5"/>
    <s v="Contratación Directa"/>
    <s v="12-OTROS DISTRITO"/>
    <n v="11450000"/>
    <n v="11450000"/>
    <s v="N.A."/>
    <s v="N.A."/>
    <s v="Rodrigo Alberto Manrique Forero_x000a_Ext: 8916"/>
  </r>
  <r>
    <x v="0"/>
    <n v="173"/>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918 DE 2013 CUYO OBJETO ES PRESTAR SUS SERVICIOS PARA  REALIZAR ACTIVIDADES TÉCNICAS DE MONITOREO, SEGUIMIENTO Y CONTROL A FUENTES FIJAS GENERADORAS DE RUIDO EN ATENCIÓN A RADICADOS PRESENTADOS ANTE LA SDA"/>
    <d v="2014-02-01T00:00:00"/>
    <n v="4"/>
    <s v="Contratación Directa"/>
    <s v="12-OTROS DISTRITO"/>
    <n v="6640000"/>
    <n v="6640000"/>
    <s v="N.A."/>
    <s v="N.A."/>
    <s v="Rodrigo Alberto Manrique Forero_x000a_Ext: 8916"/>
  </r>
  <r>
    <x v="0"/>
    <n v="174"/>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POYAR LA ATENCION, SANEAMIENTO MANEJO Y GESTION DEL FLUJO  DE LOS EXPEDIENTES Y NOTIFICACIONES AMBIENTALES, DERIVADAS  DE LA INTERVENCION DE AREAS CRITICAS POR CONTAMINACION SONORA."/>
    <d v="2014-02-01T00:00:00"/>
    <n v="8"/>
    <s v="Contratación Directa"/>
    <s v="12-OTROS DISTRITO"/>
    <n v="12320000"/>
    <n v="12320000"/>
    <s v="N.A."/>
    <s v="N.A."/>
    <s v="Rodrigo Alberto Manrique Forero_x000a_Ext: 8916"/>
  </r>
  <r>
    <x v="0"/>
    <n v="175"/>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612 DE 2013 CUYO OBJETO ES PRESTAR SUS SERVICIOS PROFESIONALES PARA DESARROLLAR ACTIVIDADES RELACIONADAS CON EL MONITOREO, SEGUIMIENTO Y CONTROL A FUENTES FIJAS GENERADORAS DE RUIDO Y APOYAR LA ACTUALIZACION DE MAPAS DE RUIDO"/>
    <d v="2014-02-01T00:00:00"/>
    <n v="6"/>
    <s v="Contratación Directa"/>
    <s v="12-OTROS DISTRITO"/>
    <n v="12060000"/>
    <n v="12060000"/>
    <s v="N.A."/>
    <s v="N.A."/>
    <s v="Rodrigo Alberto Manrique Forero_x000a_Ext: 8916"/>
  </r>
  <r>
    <x v="0"/>
    <n v="176"/>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ORRROGA DEL CONTRATO DE PRESTACION DE SERVICIOS NO 619 DE 2013 CUYO OBJETO ES  PRESTAR SUS SERVICIOS PROFESIONALES PARA DESARROLLAR LAS ACTIVIDADES RELACIONADAS CON EL MONITOREO, SEGUIMIENTO Y CONTROL A FUENTES FIJAS GENERADORAS DE RUIDO PARA EL CUMPLIMIENTO DEL PLAN LOCAL DE RECUPERACIÓN AUDITIVA EN LAS LOCALIDADES CONTEMPLADAS EN LA RESOLUCIÓN 6919 DE 2010 DE LA SDA"/>
    <d v="2014-02-01T00:00:00"/>
    <n v="5"/>
    <s v="Contratación Directa"/>
    <s v="12-OTROS DISTRITO"/>
    <n v="12350000"/>
    <n v="12350000"/>
    <s v="N.A."/>
    <s v="N.A."/>
    <s v="Rodrigo Alberto Manrique Forero_x000a_Ext: 8916"/>
  </r>
  <r>
    <x v="0"/>
    <n v="177"/>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DE APOYO PARA REALIZAR  EL PROCESO DE CLASIFICACIÓN DE LOS DOCUMENTOS GENERADOS DE LAS ACTUACIONES TÉCNICAS Y DEMAS ACTIVIDADES RELACIONADAS CON LOS TRÁMITES DE RUIDO"/>
    <d v="2014-02-01T00:00:00"/>
    <n v="6"/>
    <s v="Contratación Directa"/>
    <s v="12-OTROS DISTRITO"/>
    <n v="7260000"/>
    <n v="7260000"/>
    <s v="N.A."/>
    <s v="N.A."/>
    <s v="Rodrigo Alberto Manrique Forero_x000a_Ext: 8916"/>
  </r>
  <r>
    <x v="0"/>
    <n v="178"/>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LOS SERVICIOS PROFESIONALES PARA PROYECTAR LAS ACTUACIONES ADMINISTRATIVAS Y ADELANTAR LOS PROCESOS PERMISIVOS O SANCIONATORIOS Y DEMÁS TRAMITES QUE SE LE ASIGNEN DEL GRUPO DE RUIDO"/>
    <d v="2014-02-01T00:00:00"/>
    <n v="6"/>
    <s v="Contratación Directa"/>
    <s v="12-OTROS DISTRITO"/>
    <n v="17940000"/>
    <n v="17940000"/>
    <s v="N.A."/>
    <s v="N.A."/>
    <s v="Rodrigo Alberto Manrique Forero_x000a_Ext: 8916"/>
  </r>
  <r>
    <x v="0"/>
    <n v="179"/>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REALIZAR EL APOYO Y SEGUIMIENTO A LAS ACTIVIDADES REALIZADAS POR EL GRUPO DE RUIDO Y GENERAR EL ENLACE DE INFORMACIÓN EN ORACLE PARA MAPAS DE RUIDO"/>
    <d v="2014-02-01T00:00:00"/>
    <n v="4"/>
    <s v="Contratación Directa"/>
    <s v="12-OTROS DISTRITO"/>
    <n v="10720000"/>
    <n v="10720000"/>
    <s v="N.A."/>
    <s v="N.A."/>
    <s v="Rodrigo Alberto Manrique Forero_x000a_Ext: 8916"/>
  </r>
  <r>
    <x v="0"/>
    <n v="180"/>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DE APOYO PARA REALIZAR  EL PROCESO DE CLASIFICACIÓN DE LOS DOCUMENTOS GENERADOS DE LAS ACTUACIONES TÉCNICAS Y DEMAS ACTIVIDADES RELACIONADAS CON LOS TRÁMITES DE PUBLICIDAD EXTERIOR VISUAL."/>
    <d v="2014-02-01T00:00:00"/>
    <n v="5"/>
    <s v="Contratación Directa"/>
    <s v="24 - rendimientos provenientes"/>
    <n v="11450000"/>
    <n v="11450000"/>
    <s v="N.A."/>
    <s v="N.A."/>
    <s v="Rodrigo Alberto Manrique Forero_x000a_Ext: 8916"/>
  </r>
  <r>
    <x v="0"/>
    <n v="181"/>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DE APOYO PARA REALIZAR  EL PROCESO DE CLASIFICACIÓN DE LOS DOCUMENTOS GENERADOS DE LAS ACTUACIONES TÉCNICAS Y DEMAS ACTIVIDADES RELACIONADAS CON LOS TRÁMITES DE PUBLICIDAD EXTERIOR VISUAL."/>
    <d v="2014-02-01T00:00:00"/>
    <n v="5"/>
    <s v="Contratación Directa"/>
    <s v="24 - rendimientos provenientes"/>
    <n v="6050000"/>
    <n v="6050000"/>
    <s v="N.A."/>
    <s v="N.A."/>
    <s v="Rodrigo Alberto Manrique Forero_x000a_Ext: 8916"/>
  </r>
  <r>
    <x v="0"/>
    <n v="182"/>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515 DE 2013 CUYO OBJETO ES PRESTAR SUS SERVICIOS PROFESIONALES PARA REALIZAR TODAS LAS ACTIVIDADES RELACIONADAS CON EL SEGUIMIENTO Y CONTROL A FUENTES FIJAS GENERADORAS DE RUIDO."/>
    <d v="2014-02-01T00:00:00"/>
    <n v="5.5"/>
    <s v="Contratación Directa"/>
    <s v="12-OTROS DISTRITO"/>
    <n v="14740000"/>
    <n v="14740000"/>
    <s v="N.A."/>
    <s v="N.A."/>
    <s v="Rodrigo Alberto Manrique Forero_x000a_Ext: 8916"/>
  </r>
  <r>
    <x v="0"/>
    <n v="183"/>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621 DE 2013 CUYO OBJETO ES PRESTAR SUS SERVICIOS PROFESIONALES PARA DESARROLLAR LAS ACTIVIDADES RELACIONADAS CON EL MONITOREO, SEGUIMIENTO Y CONTROL A FUENTES FIJAS GENERADORAS DE RUIDO Y ASISTIR A REUNIONES DE PUESTO DE MANDO UNIFICADO PARA EL DESARROLLO DE EVENTOS DE AGLOMERACIÓN DE PÚBLICO"/>
    <d v="2014-02-01T00:00:00"/>
    <n v="6"/>
    <s v="Contratación Directa"/>
    <s v="12-OTROS DISTRITO"/>
    <n v="12060000"/>
    <n v="12060000"/>
    <s v="N.A."/>
    <s v="N.A."/>
    <s v="Rodrigo Alberto Manrique Forero_x000a_Ext: 8916"/>
  </r>
  <r>
    <x v="0"/>
    <n v="184"/>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581 DE 2014 CUYO OBJETO ES PRESTAR SUS SERVICIOS PROFESIONALES PARA REALIZAR EL APOYO Y SEGUIMIENTO A LAS ACTIVIDADES REALIZADAS POR EL GRUPO DE RUIDO Y GENERAR EL ENLACE DE INFORMACIÓN EN ORACLE PARA MAPAS DE RUIDO."/>
    <d v="2014-02-01T00:00:00"/>
    <n v="2"/>
    <s v="Contratación Directa"/>
    <s v="12-OTROS DISTRITO"/>
    <n v="5360000"/>
    <n v="5360000"/>
    <s v="N.A."/>
    <s v="N.A."/>
    <s v="Rodrigo Alberto Manrique Forero_x000a_Ext: 8916"/>
  </r>
  <r>
    <x v="0"/>
    <n v="185"/>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ROYECTANDO LAS ACTUACIONES ADMINISTRATIVAS QUE SE REQUIERAN EN LOS PROCESOS PERMISIVOS O SANCIONATORIOS Y DEMÁS TRAMITES QUE SE ASIGNEN"/>
    <d v="2014-02-01T00:00:00"/>
    <n v="6.5"/>
    <s v="Contratación Directa"/>
    <s v="12-OTROS DISTRITO"/>
    <n v="17420000"/>
    <n v="17420000"/>
    <s v="N.A."/>
    <s v="N.A."/>
    <s v="Rodrigo Alberto Manrique Forero_x000a_Ext: 8916"/>
  </r>
  <r>
    <x v="0"/>
    <n v="186"/>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APOYAR TECNICAMENTE LAS ACTIVIDADES DESARROLLADAS POR EL GRUPO DE RUIDO."/>
    <d v="2014-02-01T00:00:00"/>
    <n v="6"/>
    <s v="Contratación Directa"/>
    <s v="24 - rendimientos provenientes"/>
    <n v="26340000"/>
    <n v="26340000"/>
    <s v="N.A."/>
    <s v="N.A."/>
    <s v="Rodrigo Alberto Manrique Forero_x000a_Ext: 8916"/>
  </r>
  <r>
    <x v="0"/>
    <n v="187"/>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APOYANDO TÉCNICAMENTE AL GRUPO RUIDO, EN LO RELACIONADO CON ATENCIÓN Y SEGUIMIENTO DE QUEJAS AL IGUAL QUE LAS ACTUACIONES TÉCNICAS RESULTANTES DEL CONTROL A LAS FUENTES EMISORAS DE RUIDO EVALUADAS"/>
    <d v="2014-02-01T00:00:00"/>
    <n v="4"/>
    <s v="Contratación Directa"/>
    <s v="12-OTROS DISTRITO"/>
    <n v="11960000"/>
    <n v="11960000"/>
    <s v="N.A."/>
    <s v="N.A."/>
    <s v="Rodrigo Alberto Manrique Forero_x000a_Ext: 8916"/>
  </r>
  <r>
    <x v="0"/>
    <n v="188"/>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ROYECTANDO LAS ACTUACIONES ADMINISTRATIVAS QUE SE REQUIERAN EN LOS PROCESOS PERMISIVOS O SANCIONATORIOS Y DEMÁS TRÁMITES QUE SE ASIGNEN EN EL GRUPO DE RUIDO"/>
    <d v="2014-02-01T00:00:00"/>
    <n v="4"/>
    <s v="Contratación Directa"/>
    <s v="12-OTROS DISTRITO"/>
    <n v="10720000"/>
    <n v="10720000"/>
    <s v="N.A."/>
    <s v="N.A."/>
    <s v="Rodrigo Alberto Manrique Forero_x000a_Ext: 8916"/>
  </r>
  <r>
    <x v="0"/>
    <n v="189"/>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APOYAR EL SEGUIMIENTO DE LAS ACTUACIONES TECNICAS SOBRE FUENTES FIJAS GENERADORAS DE RUIDO"/>
    <d v="2014-02-01T00:00:00"/>
    <n v="4"/>
    <s v="Contratación Directa"/>
    <s v="12-OTROS DISTRITO"/>
    <n v="13480000"/>
    <n v="13480000"/>
    <s v="N.A."/>
    <s v="N.A."/>
    <s v="Rodrigo Alberto Manrique Forero_x000a_Ext: 8916"/>
  </r>
  <r>
    <x v="0"/>
    <n v="190"/>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ERSONALES PARA REALIZAR EL PROCESO DE CLASIFICACIÓN MANEJO TRAMITE Y ADMINISTRACION DE LOS DOCUMENTOS GENERADOS DE LAS ACTUACIONES TÉCNICAS Y DEMAS ACTIVIDADES RELACIONADAS CON LOS TRÁMITES DE RUIDO"/>
    <d v="2014-02-01T00:00:00"/>
    <n v="4"/>
    <s v="Contratación Directa"/>
    <s v="12-OTROS DISTRITO"/>
    <n v="6160000"/>
    <n v="6160000"/>
    <s v="N.A."/>
    <s v="N.A."/>
    <s v="Rodrigo Alberto Manrique Forero_x000a_Ext: 8916"/>
  </r>
  <r>
    <x v="0"/>
    <n v="191"/>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ARA  REALIZAR ACTIVIDADES TÉCNICAS DE MONITOREO, SEGUIMIENTO Y CONTROL A FUENTES FIJAS GENERADORAS DE RUIDO"/>
    <d v="2014-02-01T00:00:00"/>
    <n v="4"/>
    <s v="Contratación Directa"/>
    <s v="12-OTROS DISTRITO"/>
    <n v="6640000"/>
    <n v="6640000"/>
    <s v="N.A."/>
    <s v="N.A."/>
    <s v="Rodrigo Alberto Manrique Forero_x000a_Ext: 8916"/>
  </r>
  <r>
    <x v="0"/>
    <n v="192"/>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LAS ACTIVIDADES CORRESPONDIENTES A LA OPERACIÓN TÉCNICA DE LA UNIDAD MÓVIL DE MONITOREO DE RUIDO Y LAS ACTIVIDADES DE MONITOREO, SEGUIMIENTO Y CONTROL A FUENTES FIJAS GENERADORAS DE RUIDO"/>
    <d v="2014-02-01T00:00:00"/>
    <n v="4"/>
    <s v="Contratación Directa"/>
    <s v="12-OTROS DISTRITO"/>
    <n v="9880000"/>
    <n v="9880000"/>
    <s v="N.A."/>
    <s v="N.A."/>
    <s v="Rodrigo Alberto Manrique Forero_x000a_Ext: 8916"/>
  </r>
  <r>
    <x v="0"/>
    <n v="193"/>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REALIZAR TODAS LAS ACTIVIDADES RELACIONADAS CON EL SEGUIMIENTO Y CONTROL A FUENTES FIJAS GENERADORAS DE RUIDO"/>
    <d v="2014-02-01T00:00:00"/>
    <n v="4"/>
    <s v="Contratación Directa"/>
    <s v="12-OTROS DISTRITO"/>
    <n v="10720000"/>
    <n v="10720000"/>
    <s v="N.A."/>
    <s v="N.A."/>
    <s v="Rodrigo Alberto Manrique Forero_x000a_Ext: 8916"/>
  </r>
  <r>
    <x v="0"/>
    <n v="194"/>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DE APOYO PARA REALIZAR ACTIVIDADES ASOCIADAS AL MANEJO DE DOCUMENTOS EN EL TRAMITE DE LAS  ACTUACIONES ADMINISTRATIVAS  DEL GRUPO DE RUIDO"/>
    <d v="2014-02-01T00:00:00"/>
    <n v="4"/>
    <s v="Contratación Directa"/>
    <s v="12-OTROS DISTRITO"/>
    <n v="4840000"/>
    <n v="4840000"/>
    <s v="N.A."/>
    <s v="N.A."/>
    <s v="Rodrigo Alberto Manrique Forero_x000a_Ext: 8916"/>
  </r>
  <r>
    <x v="0"/>
    <n v="195"/>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4-02-01T00:00:00"/>
    <n v="4"/>
    <s v="Contratación Directa"/>
    <s v="12-OTROS DISTRITO"/>
    <n v="9160000"/>
    <n v="9160000"/>
    <s v="N.A."/>
    <s v="N.A."/>
    <s v="Rodrigo Alberto Manrique Forero_x000a_Ext: 8916"/>
  </r>
  <r>
    <x v="0"/>
    <n v="196"/>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PROYECTAR LAS ACTUACIONES ADMINISTRATIVAS QUE ADELANTEN LOS PROCESOS PERMISIVOS O SANCIONATORIOS QUE SE ASIGNEN EN EL GRUPO DE RUIDO"/>
    <d v="2014-02-01T00:00:00"/>
    <n v="4"/>
    <s v="Contratación Directa"/>
    <s v="12-OTROS DISTRITO"/>
    <n v="9160000"/>
    <n v="9160000"/>
    <s v="N.A."/>
    <s v="N.A."/>
    <s v="Rodrigo Alberto Manrique Forero_x000a_Ext: 8916"/>
  </r>
  <r>
    <x v="0"/>
    <n v="197"/>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4-02-01T00:00:00"/>
    <n v="4"/>
    <s v="Contratación Directa"/>
    <s v="12-OTROS DISTRITO"/>
    <n v="9160000"/>
    <n v="9160000"/>
    <s v="N.A."/>
    <s v="N.A."/>
    <s v="Rodrigo Alberto Manrique Forero_x000a_Ext: 8916"/>
  </r>
  <r>
    <x v="0"/>
    <n v="198"/>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EN CUMPLIMIENTO DEL PLAN LOCAL DE RECUPERACIÓN AUDITIVA EN LAS LOCALIDADES CONTEMPLADAS EN LA RESOLUCIÓN 6919 DE 2010 DE LA SDA."/>
    <d v="2014-02-01T00:00:00"/>
    <n v="4"/>
    <s v="Contratación Directa"/>
    <s v="12-OTROS DISTRITO"/>
    <n v="9880000"/>
    <n v="9880000"/>
    <s v="N.A."/>
    <s v="N.A."/>
    <s v="Rodrigo Alberto Manrique Forero_x000a_Ext: 8916"/>
  </r>
  <r>
    <x v="0"/>
    <n v="199"/>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PROYECTAR LAS ACTUACIONES ADMINISTRATIVAS QUE ADELANTEN LOS PROCESOS PERMISIVOS O SANCIONATORIOS QUE SE ASIGNEN EN EL GRUPO DE RUIDO"/>
    <d v="2014-02-01T00:00:00"/>
    <n v="4"/>
    <s v="Contratación Directa"/>
    <s v="12-OTROS DISTRITO"/>
    <n v="9160000"/>
    <n v="9160000"/>
    <s v="N.A."/>
    <s v="N.A."/>
    <s v="Rodrigo Alberto Manrique Forero_x000a_Ext: 8916"/>
  </r>
  <r>
    <x v="0"/>
    <n v="200"/>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PARA EL CUMPLIMIENTO DEL PLAN LOCAL DE RECUPERACIÓN AUDITIVA EN LAS LOCALIDADES CONTEMPLADAS EN LA RESOLUCIÓN 6919 DE 2010 DE LA SDA."/>
    <d v="2014-02-01T00:00:00"/>
    <n v="4"/>
    <s v="Contratación Directa"/>
    <s v="12-OTROS DISTRITO"/>
    <n v="9880000"/>
    <n v="9880000"/>
    <s v="N.A."/>
    <s v="N.A."/>
    <s v="Rodrigo Alberto Manrique Forero_x000a_Ext: 8916"/>
  </r>
  <r>
    <x v="0"/>
    <n v="201"/>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Y APOYAR LA ACTUALIZACION DE MAPAS"/>
    <d v="2014-02-01T00:00:00"/>
    <n v="4"/>
    <s v="Contratación Directa"/>
    <s v="12-OTROS DISTRITO"/>
    <n v="10720000"/>
    <n v="10720000"/>
    <s v="N.A."/>
    <s v="N.A."/>
    <s v="Rodrigo Alberto Manrique Forero_x000a_Ext: 8916"/>
  </r>
  <r>
    <x v="0"/>
    <n v="202"/>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APOYAR TÉCNICAMENTE EN LA REVISIÓN DE LAS ACTIVIDADES DE CONTROL, Y SEGUIMIENTO DE LAS ACTUACIONES EMITIDAS POR EL GRUPO DE RUIDO"/>
    <d v="2014-02-01T00:00:00"/>
    <n v="4"/>
    <s v="Contratación Directa"/>
    <s v="12-OTROS DISTRITO"/>
    <n v="13480000"/>
    <n v="13480000"/>
    <s v="N.A."/>
    <s v="N.A."/>
    <s v="Rodrigo Alberto Manrique Forero_x000a_Ext: 8916"/>
  </r>
  <r>
    <x v="0"/>
    <n v="203"/>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APOYAR LAS ACTIVIDADES TECNICAS RELACIONADAS CON LA INFORMACION SUMINISTRADA POR LA RED DE MONITOREO DE RUIDO PARA EL AEROPUERTO INTERNACIONAL EL DORADO"/>
    <d v="2014-02-01T00:00:00"/>
    <n v="4"/>
    <s v="Contratación Directa"/>
    <s v="12-OTROS DISTRITO"/>
    <n v="10720000"/>
    <n v="10720000"/>
    <s v="N.A."/>
    <s v="N.A."/>
    <s v="Rodrigo Alberto Manrique Forero_x000a_Ext: 8916"/>
  </r>
  <r>
    <x v="0"/>
    <n v="204"/>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187 DEL 2014 CUYO OBJETO ES PRESTAR LOS SERVICIOS PARA APOYAR  LA ADMINSITRACION Y SEGUIMIENTO DE LA INFORMACION Y DOCUMENTACION QUE SE GENERAN POR FUENTES EMISORAS DE RUIDO  Y LAS DEMAS FUENTES EMISORAS DE DETERIORO AMBIENTAL."/>
    <d v="2014-02-01T00:00:00"/>
    <n v="3"/>
    <s v="Contratación Directa"/>
    <s v="12-OTROS DISTRITO"/>
    <n v="4620000"/>
    <n v="4620000"/>
    <s v="N.A."/>
    <s v="N.A."/>
    <s v="Rodrigo Alberto Manrique Forero_x000a_Ext: 8916"/>
  </r>
  <r>
    <x v="0"/>
    <n v="205"/>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OCNTRATO DE PRESTACION DE SERVICIOS NO 237 DE 2014 CUYO OBJETO ES APOYAR LA ATENCIÓN, SANEAMIENTO Y GESTIÓN DEL FLUJO DE LOS EXPEDIENTES Y NOTIFICACIONES AMBIENTALES, DERIVADAS DE LA INTERVENCIÓN DE ÁREAS CRÍTICAS POR CONTAMINACIÓN SONORA"/>
    <d v="2014-02-01T00:00:00"/>
    <n v="3"/>
    <s v="Contratación Directa"/>
    <s v="12-OTROS DISTRITO"/>
    <n v="4620000"/>
    <n v="4620000"/>
    <s v="N.A."/>
    <s v="N.A."/>
    <s v="Rodrigo Alberto Manrique Forero_x000a_Ext: 8916"/>
  </r>
  <r>
    <x v="0"/>
    <n v="206"/>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PROYECTAR LAS ACTUACIONES ADMINISTRATIVAS QUE ADELANTEN LOS PROCESOS PERMISIVOS O SANCIONATORIOS QUE SE ASIGNEN EN EL GRUPO DE RUIDO"/>
    <d v="2014-02-01T00:00:00"/>
    <n v="4"/>
    <s v="Contratación Directa"/>
    <s v="12-OTROS DISTRITO"/>
    <n v="9160000"/>
    <n v="9160000"/>
    <s v="N.A."/>
    <s v="N.A."/>
    <s v="Rodrigo Alberto Manrique Forero_x000a_Ext: 8916"/>
  </r>
  <r>
    <x v="0"/>
    <n v="207"/>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Y ASISTIR A REUNIONES DE PUESTO DE MANDO UNIFICADO PARA EL DESARROLLO DE EVENTOS DE AGLOMERACIÓN DE PÚBLICO"/>
    <d v="2014-02-01T00:00:00"/>
    <n v="4"/>
    <s v="Contratación Directa"/>
    <s v="12-OTROS DISTRITO"/>
    <n v="10720000"/>
    <n v="10720000"/>
    <s v="N.A."/>
    <s v="N.A."/>
    <s v="Rodrigo Alberto Manrique Forero_x000a_Ext: 8916"/>
  </r>
  <r>
    <x v="0"/>
    <n v="208"/>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4-02-01T00:00:00"/>
    <n v="4"/>
    <s v="Contratación Directa"/>
    <s v="12-OTROS DISTRITO"/>
    <n v="9160000"/>
    <n v="9160000"/>
    <s v="N.A."/>
    <s v="N.A."/>
    <s v="Rodrigo Alberto Manrique Forero_x000a_Ext: 8916"/>
  </r>
  <r>
    <x v="0"/>
    <n v="209"/>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ADICION Y PRORROGA DEL CONTRATO DE PRESTACION DE SERVICIOS NO 362 DE 2014 CUYO OBJETO ES APOYAR LA ATENCION, SANEAMIENTO MANEJO Y GESTION DEL FLUJO  DE LOS EXPEDIENTES Y NOTIFICACIONES AMBIENTALES, DERIVADAS  DE LA INTERVENCION DE AREAS CRITICAS POR CONTAMINACION SONORA."/>
    <d v="2014-02-01T00:00:00"/>
    <n v="3"/>
    <s v="Contratación Directa"/>
    <s v="12-OTROS DISTRITO"/>
    <n v="4620000"/>
    <n v="4620000"/>
    <s v="N.A."/>
    <s v="N.A."/>
    <s v="Rodrigo Alberto Manrique Forero_x000a_Ext: 8916"/>
  </r>
  <r>
    <x v="0"/>
    <n v="210"/>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4-02-01T00:00:00"/>
    <n v="4"/>
    <s v="Contratación Directa"/>
    <s v="12-OTROS DISTRITO"/>
    <n v="9160000"/>
    <n v="9160000"/>
    <s v="N.A."/>
    <s v="N.A."/>
    <s v="Rodrigo Alberto Manrique Forero_x000a_Ext: 8916"/>
  </r>
  <r>
    <x v="0"/>
    <n v="211"/>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PARA EL CUMPLIMIENTO DEL PLAN LOCAL DE RECUPERACIÓN AUDITIVA EN LAS LOCALIDADES CONTEMPLADAS EN LA RESOLUCIÓN 6919 DE 2010 DE LA SDA."/>
    <d v="2014-02-01T00:00:00"/>
    <n v="4"/>
    <s v="Contratación Directa"/>
    <s v="12-OTROS DISTRITO"/>
    <n v="9880000"/>
    <n v="9880000"/>
    <s v="N.A."/>
    <s v="N.A."/>
    <s v="Rodrigo Alberto Manrique Forero_x000a_Ext: 8916"/>
  </r>
  <r>
    <x v="0"/>
    <n v="212"/>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PROYECTAR LAS ACTUACIONES ADMINISTRATIVAS Y ADELANTAR LOS PROCESOS PERMISIVOS O SANCIONATORIOS Y DEMÁS TRAMITES QUE SE LE ASIGNEN DEL GRUPO DE RUIDO"/>
    <d v="2014-02-01T00:00:00"/>
    <n v="4"/>
    <s v="Contratación Directa"/>
    <s v="12-OTROS DISTRITO"/>
    <n v="11960000"/>
    <n v="11960000"/>
    <s v="N.A."/>
    <s v="N.A."/>
    <s v="Rodrigo Alberto Manrique Forero_x000a_Ext: 8916"/>
  </r>
  <r>
    <x v="0"/>
    <n v="213"/>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PROYECTAR LAS ACTUACIONES ADMINISTRATIVAS QUE ADELANTEN LOS PROCESOS PERMISIVOS O SANCIONATORIOS QUE SE ASIGNEN EN EL GRUPO DE RUIDO"/>
    <d v="2014-02-01T00:00:00"/>
    <n v="3"/>
    <s v="Contratación Directa"/>
    <s v="12-OTROS DISTRITO"/>
    <n v="11640000"/>
    <n v="11640000"/>
    <s v="N.A."/>
    <s v="N.A."/>
    <s v="Rodrigo Alberto Manrique Forero_x000a_Ext: 8916"/>
  </r>
  <r>
    <x v="0"/>
    <n v="214"/>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Y ASISTIR A REUNIONES DE PUESTO DE MANDO UNIFICADO."/>
    <d v="2014-02-01T00:00:00"/>
    <n v="3"/>
    <s v="Contratación Directa"/>
    <s v="12-OTROS DISTRITO"/>
    <n v="8040000"/>
    <n v="8040000"/>
    <s v="N.A."/>
    <s v="N.A."/>
    <s v="Rodrigo Alberto Manrique Forero_x000a_Ext: 8916"/>
  </r>
  <r>
    <x v="0"/>
    <n v="215"/>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REVISAR, CONSULTAR Y ESTUDIAR JURÍDICAMENTE LAS ACTUACIONES ADMINISTRATIVAS GENERADAS POR EL GRUPO DE RUIDO"/>
    <d v="2014-02-01T00:00:00"/>
    <n v="3"/>
    <s v="Contratación Directa"/>
    <s v="12-OTROS DISTRITO"/>
    <n v="10110000"/>
    <n v="10110000"/>
    <s v="N.A."/>
    <s v="N.A."/>
    <s v="Rodrigo Alberto Manrique Forero_x000a_Ext: 8916"/>
  </r>
  <r>
    <x v="0"/>
    <n v="216"/>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APOYAR EL SEGUIMIENTO DE LAS ACTUACIONES TECNICAS SOBRE FUENTES FIJAS GENERADORAS DE RUIDO"/>
    <d v="2014-02-01T00:00:00"/>
    <n v="4"/>
    <s v="Contratación Directa"/>
    <s v="12-OTROS DISTRITO"/>
    <n v="13480000"/>
    <n v="13480000"/>
    <s v="N.A."/>
    <s v="N.A."/>
    <s v="Rodrigo Alberto Manrique Forero_x000a_Ext: 8916"/>
  </r>
  <r>
    <x v="0"/>
    <n v="217"/>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APOYAR EL SEGUIMIENTO DE LAS ACTUACIONES TECNICAS SOBRE FUENTES FIJAS GENERADORAS DE RUIDO"/>
    <d v="2014-02-01T00:00:00"/>
    <n v="4"/>
    <s v="Contratación Directa"/>
    <s v="12-OTROS DISTRITO"/>
    <n v="13480000"/>
    <n v="13480000"/>
    <s v="N.A."/>
    <s v="N.A."/>
    <s v="Rodrigo Alberto Manrique Forero_x000a_Ext: 8916"/>
  </r>
  <r>
    <x v="0"/>
    <n v="218"/>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4-02-01T00:00:00"/>
    <n v="4"/>
    <s v="Contratación Directa"/>
    <s v="12-OTROS DISTRITO"/>
    <n v="9160000"/>
    <n v="9160000"/>
    <s v="N.A."/>
    <s v="N.A."/>
    <s v="Rodrigo Alberto Manrique Forero_x000a_Ext: 8916"/>
  </r>
  <r>
    <x v="0"/>
    <n v="219"/>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PROYECTAR LAS ACTUACIONES ADMINISTRATIVAS QUE ADELANTEN LOS PROCESOS PERMISIVOS O SANCIONATORIOS QUE SE ASIGNEN EN EL GRUPO DE RUIDO"/>
    <d v="2014-02-01T00:00:00"/>
    <n v="4"/>
    <s v="Contratación Directa"/>
    <s v="12-OTROS DISTRITO"/>
    <n v="9160000"/>
    <n v="9160000"/>
    <s v="N.A."/>
    <s v="N.A."/>
    <s v="Rodrigo Alberto Manrique Forero_x000a_Ext: 8916"/>
  </r>
  <r>
    <x v="0"/>
    <n v="220"/>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4-02-01T00:00:00"/>
    <n v="4"/>
    <s v="Contratación Directa"/>
    <s v="12-OTROS DISTRITO"/>
    <n v="9160000"/>
    <n v="9160000"/>
    <s v="N.A."/>
    <s v="N.A."/>
    <s v="Rodrigo Alberto Manrique Forero_x000a_Ext: 8916"/>
  </r>
  <r>
    <x v="0"/>
    <n v="221"/>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PROYECTAR LAS ACTUACIONES ADMINISTRATIVAS QUE ADELANTEN LOS PROCESOS PERMISIVOS O SANCIONATORIOS QUE SE ASIGNEN EN EL GRUPO DE RUIDO."/>
    <d v="2014-02-01T00:00:00"/>
    <n v="4"/>
    <s v="Contratación Directa"/>
    <s v="12-OTROS DISTRITO"/>
    <n v="9160000"/>
    <n v="9160000"/>
    <s v="N.A."/>
    <s v="N.A."/>
    <s v="Rodrigo Alberto Manrique Forero_x000a_Ext: 8916"/>
  </r>
  <r>
    <x v="0"/>
    <n v="222"/>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4-02-01T00:00:00"/>
    <n v="4"/>
    <s v="Contratación Directa"/>
    <s v="12-OTROS DISTRITO"/>
    <n v="9160000"/>
    <n v="9160000"/>
    <s v="N.A."/>
    <s v="N.A."/>
    <s v="Rodrigo Alberto Manrique Forero_x000a_Ext: 8916"/>
  </r>
  <r>
    <x v="0"/>
    <n v="223"/>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ROFESIONALES PARA DESARROLLAR ACTIVIDADES RELACIONADAS CON EL MONITOREO, SEGUIMIENTO Y CONTROL A FUENTES FIJAS GENERADORAS DE RUIDO"/>
    <d v="2014-02-01T00:00:00"/>
    <n v="4"/>
    <s v="Contratación Directa"/>
    <s v="12-OTROS DISTRITO"/>
    <n v="9160000"/>
    <n v="9160000"/>
    <s v="N.A."/>
    <s v="N.A."/>
    <s v="Rodrigo Alberto Manrique Forero_x000a_Ext: 8916"/>
  </r>
  <r>
    <x v="0"/>
    <n v="224"/>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 PARA REALIZAR_x000a_ACTIVIDADES TECNICAS DE MONITOREO,_x000a_SEGUIMIENTO Y CONTROL A FUENTES_x000a_FIJAS GENERADORAS DE RUIDO"/>
    <d v="2014-02-01T00:00:00"/>
    <n v="4"/>
    <s v="Contratación Directa"/>
    <s v="12-OTROS DISTRITO"/>
    <n v="6640000"/>
    <n v="6640000"/>
    <s v="N.A."/>
    <s v="N.A."/>
    <s v="Rodrigo Alberto Manrique Forero_x000a_Ext: 8916"/>
  </r>
  <r>
    <x v="0"/>
    <n v="225"/>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_x000a_PROFESIONALES PARA DESARROLLAR_x000a_ACTIVIDADES RELACIONADAS CON EL_x000a_MONITOREO, SEGUIMIENTO Y CONTROL A_x000a_FUENTES FIJAS GENERADORAS DE RUIDO"/>
    <d v="2014-02-01T00:00:00"/>
    <n v="4"/>
    <s v="Contratación Directa"/>
    <s v="12-OTROS DISTRITO"/>
    <n v="9160000"/>
    <n v="9160000"/>
    <s v="N.A."/>
    <s v="N.A."/>
    <s v="Rodrigo Alberto Manrique Forero_x000a_Ext: 8916"/>
  </r>
  <r>
    <x v="0"/>
    <n v="226"/>
    <s v="Evaluación, Control, monitoreo y seguimiento "/>
    <s v="Intervenir 10 áreas críticas identificadas y priorizadas en los mapas de ruido de la ciudad."/>
    <s v="03 Recurso Humano"/>
    <s v="04-Gastos de personal operativo"/>
    <s v="0254 - Personal contratado para ejecutar las actuaciones de evaluación, control de deterioro ambiental y seguimiento ambiental"/>
    <n v="77131600"/>
    <s v="PRESTAR SUS SERVICIOS_x000a_PROFESIONALES PARA DESARROLLAR_x000a_ACTIVIDADES RELACIONADAS CON EL_x000a_MONITOREO, SEGUIMIENTO Y CONTROL A_x000a_FUENTES FIJAS GENERADORAS DE RUIDO"/>
    <d v="2014-02-01T00:00:00"/>
    <n v="4"/>
    <s v="Contratación Directa"/>
    <s v="12-OTROS DISTRITO"/>
    <n v="9160000"/>
    <n v="9160000"/>
    <s v="N.A."/>
    <s v="N.A."/>
    <s v="Rodrigo Alberto Manrique Forero_x000a_Ext: 8916"/>
  </r>
  <r>
    <x v="0"/>
    <n v="227"/>
    <s v="Evaluación, Control, monitoreo y seguimiento "/>
    <s v="Intervenir 10 áreas críticas identificadas y priorizadas en los mapas de ruido de la ciudad."/>
    <s v="02-Dotación"/>
    <s v="06- Gastos operativos"/>
    <s v="037- Gastos de transporte"/>
    <n v="78101601"/>
    <s v="ADICION NO 3 Y PRORROGA NO 2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4-02-01T00:00:00"/>
    <n v="1"/>
    <s v="Licitación"/>
    <s v="12-OTROS DISTRITO"/>
    <n v="60000000"/>
    <n v="60000000"/>
    <s v="N.A."/>
    <s v="N.A."/>
    <s v="Rodrigo Alberto Manrique Forero_x000a_Ext: 8916"/>
  </r>
  <r>
    <x v="0"/>
    <n v="228"/>
    <s v="Evaluación, Control, monitoreo y seguimiento "/>
    <s v="Intervenir 10 áreas críticas identificadas y priorizadas en los mapas de ruido de la ciudad."/>
    <s v="02-Dotación"/>
    <s v="06- Gastos operativos"/>
    <s v="037- Gastos de transporte"/>
    <n v="78101601"/>
    <s v="PRESTAR EL SERVICIO PUBLICO DE TRANSPORTE TERRESTRE AUTOMOTOR ESPECIAL EN VEHICULOS TIPO CAMIONETA, DOBLE CABINA (4X4, 4X2) Y VAN (6 PX), CON EL FIN DE APOYAR LAS ACTIVIDADES QUE DESARROLLA LA SECRETARIA DISTRITAL DE AMBIENTE"/>
    <d v="2014-02-01T00:00:00"/>
    <n v="1"/>
    <s v="Licitación"/>
    <s v="12-OTROS DISTRITO"/>
    <n v="40000000"/>
    <n v="40000000"/>
    <s v="N.A."/>
    <s v="N.A."/>
    <s v="Rodrigo Alberto Manrique Forero_x000a_Ext: 8916"/>
  </r>
  <r>
    <x v="0"/>
    <n v="229"/>
    <s v="Evaluación, Control, monitoreo y seguimiento "/>
    <s v="Intervenir 10 áreas críticas identificadas y priorizadas en los mapas de ruido de la ciudad."/>
    <s v="02-Dotación"/>
    <s v="06- Gastos operativos"/>
    <s v="037- Gastos de transporte"/>
    <n v="78101601"/>
    <s v="PRESTAR EL SERVICIO PUBLICO DE TRANSPORTE TERRESTRE AUTOMOTOR ESPECIAL EN VEHICULOS TIPO CAMIONETA, DOBLE CABINA (4X4, 4X2) Y VAN (6 PX), CON EL FIN DE APOYAR LAS ACTIVIDADES QUE DESARROLLA LA SECRETARIA DISTRITAL DE AMBIENTE"/>
    <d v="2014-02-01T00:00:00"/>
    <n v="1"/>
    <s v="Licitación"/>
    <s v="12-OTROS DISTRITO"/>
    <n v="54000000"/>
    <n v="54000000"/>
    <s v="N.A."/>
    <s v="N.A."/>
    <s v="Rodrigo Alberto Manrique Forero_x000a_Ext: 8916"/>
  </r>
  <r>
    <x v="0"/>
    <n v="230"/>
    <s v="Evaluación, Control, monitoreo y seguimiento "/>
    <s v="Intervenir 10 áreas críticas identificadas y priorizadas en los mapas de ruido de la ciudad."/>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SALDO SIN COMPROMETER"/>
    <d v="2014-02-01T00:00:00"/>
    <n v="1"/>
    <s v="Mínima Cuantía"/>
    <s v="12-OTROS DISTRITO"/>
    <n v="8809537"/>
    <n v="8809537"/>
    <s v="N.A."/>
    <s v="N.A."/>
    <s v="Rodrigo Alberto Manrique Forero_x000a_Ext: 8916"/>
  </r>
  <r>
    <x v="0"/>
    <n v="231"/>
    <s v="Evaluación, Control, monitoreo y seguimiento "/>
    <s v="Intervenir 10 áreas críticas identificadas y priorizadas en los mapas de ruido de la ciudad."/>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PRESTAR LOS SERVICIOS DE MANTENIMIENTO PREVENTIVO, CORRECTIVO Y CALIBRACIÓN EN LABORATORIO CERTIFICADO DE:(4) SONÓMETROS MARCA SOLO 01 DB METRAVIB, CADA UNO CON SU RESPECTIVOS CALIBRADOR, (25) SONÓMETROS SON MARCA QUEST, MODELO SOUND PRO DL 1-1/3, UN (1) SONÓMTERO MARCA CESVA CON SU RESPECTIVO CALIBRADOR Y (24) CALIBRADORES ACÚSTICOS MODELO QC-10 PARA SONÓMETROS, MARCA QUEST, TODOS DE PROPIEDAD DE LA SECRETARÍA DISTRITAL DE AMBIENTE"/>
    <d v="2014-02-01T00:00:00"/>
    <n v="1"/>
    <s v="subasta Inversa"/>
    <s v="12-OTROS DISTRITO"/>
    <n v="104383506"/>
    <n v="104383506"/>
    <s v="N.A."/>
    <s v="N.A."/>
    <s v="Rodrigo Alberto Manrique Forero_x000a_Ext: 8916"/>
  </r>
  <r>
    <x v="0"/>
    <n v="232"/>
    <s v="Evaluación, Control, monitoreo y seguimiento "/>
    <s v="Operar una Red de Monitoreo de Ruido del Aeropuerto "/>
    <s v="03 Recurso Humano"/>
    <s v="04-Gastos de personal operativo"/>
    <s v="0254 - Personal contratado para ejecutar las actuaciones de evaluación, control de deterioro ambiental y seguimiento ambiental"/>
    <n v="77131600"/>
    <s v="PRESTAR SUS SERVICIOS PROFESIONALES PARA DESARROLLAR LAS ACTIVIDADES DE MANIPULACIÓN DE LOS DATOS QUE SUMINISTRA LA RED DE MONITOREO DE RUIDO PARA EL AEROPUERTO INTERNACIONAL ELDORADO Y LA MOVIL DEL GRUPO, ADEMÁS DEL MANTENIMIENTO PREVENTIVO DE LAS ESTACIONES DE LA RED DE RUIDO"/>
    <d v="2014-02-01T00:00:00"/>
    <n v="7"/>
    <s v="Contratación Directa"/>
    <s v="12-OTROS DISTRITO"/>
    <n v="16030000"/>
    <n v="16030000"/>
    <s v="N.A."/>
    <s v="N.A."/>
    <s v="Rodrigo Alberto Manrique Forero_x000a_Ext: 8916"/>
  </r>
  <r>
    <x v="0"/>
    <n v="233"/>
    <s v="Evaluación, Control, monitoreo y seguimiento "/>
    <s v="Operar una Red de Monitoreo de Ruido del Aeropuerto "/>
    <s v="03 Recurso Humano"/>
    <s v="04-Gastos de personal operativo"/>
    <s v="0254 - Personal contratado para ejecutar las actuaciones de evaluación, control de deterioro ambiental y seguimiento ambiental"/>
    <n v="77131600"/>
    <s v="ADICION Y PRORROGA DEL CONTRATO DE PRESTACION DE SERVICIOS NO 622 DE 2013 CUYO OBJETO ES PRESTAR SUS SERVICIOS PROFESIONALES  PARA REALIZAR LAS ACTIVIDADES RELACIONADAS CON LA EVALUACION AMBIENTAL DE LA INFORMACION SUMINISTRADA POR LA RED DE MONITOREO DE RUIDO PARA EL AEROPUERTO INTERNACIONAL EL DORADO Y EL MANEJO GENERAL DEL SISTEMA QUE OPERA LA RED."/>
    <d v="2014-02-01T00:00:00"/>
    <n v="5"/>
    <s v="Contratación Directa"/>
    <s v="12-OTROS DISTRITO"/>
    <n v="13400000"/>
    <n v="13400000"/>
    <s v="N.A."/>
    <s v="N.A."/>
    <s v="Rodrigo Alberto Manrique Forero_x000a_Ext: 8916"/>
  </r>
  <r>
    <x v="0"/>
    <n v="234"/>
    <s v="Evaluación, Control, monitoreo y seguimiento "/>
    <s v="Operar una Red de Monitoreo de Ruido del Aeropuerto "/>
    <s v="03 Recurso Humano"/>
    <s v="04-Gastos de personal operativo"/>
    <s v="0254 - Personal contratado para ejecutar las actuaciones de evaluación, control de deterioro ambiental y seguimiento ambiental"/>
    <n v="77131600"/>
    <s v="ADICION Y PRORROGA DEL CONTRATO DE PRESTACION DE SERVICIOS NO 341 DE 2014 CUYO OBJETO ES PRESTAR SUS SERVICIOS PROFESIONALES PARA DESARROLLAR LAS ACTIVIDADES DE MANIPULACIÓN DE LOS DATOS QUE SUMINISTRA LA RED DE MONITOREO DE RUIDO PARA EL AEROPUERTO INTERNACIONAL ELDORADO Y LA MOVIL DEL GRUPO, ADEMÁS DEL MANTENIMIENTO PREVENTIVO DE LAS ESTACIONES DE LA RED DE RUIDO"/>
    <d v="2014-02-01T00:00:00"/>
    <n v="3.5"/>
    <s v="Contratación Directa"/>
    <s v="12-OTROS DISTRITO"/>
    <n v="8015000"/>
    <n v="8015000"/>
    <s v="N.A."/>
    <s v="N.A."/>
    <s v="Rodrigo Alberto Manrique Forero_x000a_Ext: 8916"/>
  </r>
  <r>
    <x v="0"/>
    <n v="235"/>
    <s v="Evaluación, Control, monitoreo y seguimiento "/>
    <s v=" Desmontar 320,000 elementos de publicidad ilegal."/>
    <s v="03 Recurso Humano"/>
    <s v="04-Gastos de personal operativo"/>
    <s v="0254 - Personal contratado para ejecutar las actuaciones de evaluación, control de deterioro ambiental y seguimiento ambiental"/>
    <n v="77111602"/>
    <s v="PRESTAR SUS SERVICIOS DE APOYO PARA REALIZAR  EL PROCESO DE CLASIFICACIÓN DE LOS DOCUMENTOS GENERADOS DE LAS ACTUACIONES TÉCNICAS Y DEMAS ACTIVIDADES RELACIONADAS CON LOS TRÁMITES DE PUBLICIDAD EXTERIOR VISUAL"/>
    <d v="2014-02-01T00:00:00"/>
    <n v="6"/>
    <s v="Contratación Directa"/>
    <s v="12-OTROS DISTRITO"/>
    <n v="7260000"/>
    <n v="7260000"/>
    <s v="N.A."/>
    <s v="N.A."/>
    <s v="Rodrigo Alberto Manrique Forero_x000a_Ext: 8916"/>
  </r>
  <r>
    <x v="0"/>
    <n v="236"/>
    <s v="Evaluación, Control, monitoreo y seguimiento "/>
    <s v=" Desmontar 320,000 elementos de publicidad ilegal."/>
    <s v="03 Recurso Humano"/>
    <s v="04-Gastos de personal operativo"/>
    <s v="0254 - Personal contratado para ejecutar las actuaciones de evaluación, control de deterioro ambiental y seguimiento ambiental"/>
    <n v="77111602"/>
    <s v="APOYAR LAS ACTIVIDADES DE  DESMONTES Y VISITAS DE CONTROL Y SEGUIMIENTO A ESTABLECIMIENTOS COMERCIALES EN EL TEMA DE PUBLICIDAD EXTERIOR VISUAL, EN EL DISTRITO CAPITAL"/>
    <d v="2014-02-01T00:00:00"/>
    <n v="5"/>
    <s v="Contratación Directa"/>
    <s v="12-OTROS DISTRITO"/>
    <n v="8300000"/>
    <n v="8300000"/>
    <s v="N.A."/>
    <s v="N.A."/>
    <s v="Rodrigo Alberto Manrique Forero_x000a_Ext: 8916"/>
  </r>
  <r>
    <x v="0"/>
    <n v="237"/>
    <s v="Evaluación, Control, monitoreo y seguimiento "/>
    <s v=" Desmontar 320,000 elementos de publicidad ilegal."/>
    <s v="03 Recurso Humano"/>
    <s v="04-Gastos de personal operativo"/>
    <s v="0254 - Personal contratado para ejecutar las actuaciones de evaluación, control de deterioro ambiental y seguimiento ambiental"/>
    <n v="77111602"/>
    <s v="PRESTAR LOS SERVICIOS PROFESIONALES EN LA EVALUACION, CONTROL, Y SEGUIMIENTO RELACIONADOS CON LA GESTION AMBIENTAL DE LA CALIDAD DEL AIRE, AUDITIVA Y VISUAL, ASOCIADA AL SANEAMIENTO DE EXPEDIENTES AMBIENTALES,  PLANES DE MANEJO, Y LICENCIAS AMBIENTALES."/>
    <d v="2014-02-01T00:00:00"/>
    <n v="8"/>
    <s v="Contratación Directa"/>
    <s v="12-OTROS DISTRITO"/>
    <n v="23920000"/>
    <n v="23920000"/>
    <s v="N.A."/>
    <s v="N.A."/>
    <s v="Rodrigo Alberto Manrique Forero_x000a_Ext: 8916"/>
  </r>
  <r>
    <x v="0"/>
    <n v="238"/>
    <s v="Evaluación, Control, monitoreo y seguimiento "/>
    <s v=" Desmontar 320,000 elementos de publicidad ilegal."/>
    <s v="03 Recurso Humano"/>
    <s v="04-Gastos de personal operativo"/>
    <s v="0254 - Personal contratado para ejecutar las actuaciones de evaluación, control de deterioro ambiental y seguimiento ambiental"/>
    <n v="77111602"/>
    <s v="PRESTAR LOS SERVICIOS PARA APOYAR LAS ACCIONES DE CONTROL Y SEGUIMIENTO EN LOS OPERATIVOS DE DESMONTE A LA PUBLICIDAD EXTERIOR VISUAL ILEGAL."/>
    <d v="2014-02-01T00:00:00"/>
    <n v="8"/>
    <s v="Contratación Directa"/>
    <s v="12-OTROS DISTRITO"/>
    <n v="16880000"/>
    <n v="16880000"/>
    <s v="N.A."/>
    <s v="N.A."/>
    <s v="Rodrigo Alberto Manrique Forero_x000a_Ext: 8916"/>
  </r>
  <r>
    <x v="0"/>
    <n v="239"/>
    <s v="Evaluación, Control, monitoreo y seguimiento "/>
    <s v=" Desmontar 320,000 elementos de publicidad ilegal."/>
    <s v="03 Recurso Humano"/>
    <s v="04-Gastos de personal operativo"/>
    <s v="0254 - Personal contratado para ejecutar las actuaciones de evaluación, control de deterioro ambiental y seguimiento ambiental"/>
    <n v="77111602"/>
    <s v="PRESTAR SUS SERVICIOS DE APOYO A LA GESTIÓN EN LOS OPERATIVOS DE DESMONTE A LOS ELEMENTOS DE PUBLICIDAD EXTERIOR VISUAL"/>
    <d v="2014-02-01T00:00:00"/>
    <n v="5"/>
    <s v="Contratación Directa"/>
    <s v="12-OTROS DISTRITO"/>
    <n v="7700000"/>
    <n v="7700000"/>
    <s v="N.A."/>
    <s v="N.A."/>
    <s v="Rodrigo Alberto Manrique Forero_x000a_Ext: 8916"/>
  </r>
  <r>
    <x v="0"/>
    <n v="240"/>
    <s v="Evaluación, Control, monitoreo y seguimiento "/>
    <s v=" Desmontar 320,000 elementos de publicidad ilegal."/>
    <s v="03 Recurso Humano"/>
    <s v="04-Gastos de personal operativo"/>
    <s v="0254 - Personal contratado para ejecutar las actuaciones de evaluación, control de deterioro ambiental y seguimiento ambiental"/>
    <n v="77111602"/>
    <s v="ADICION Y PRORROGA DEL CONTRATO DE PRESTACION DE SERVICIOS NO 595 DE 2013 CUYO OBJETO ES PRESTAR LOS SERVICIOS PROFESIONALES PARA APOYAR LA GEOREFERENCIACION Y SEGUIMIENTO DE VALLAS COMERCIALES Y DEMAS ELEMENTOS DE PUBLICIDAD  EXTERIOR VISUAL"/>
    <d v="2014-02-01T00:00:00"/>
    <n v="5"/>
    <s v="Contratación Directa"/>
    <s v="12-OTROS DISTRITO"/>
    <n v="16850000"/>
    <n v="16850000"/>
    <s v="N.A."/>
    <s v="N.A."/>
    <s v="Rodrigo Alberto Manrique Forero_x000a_Ext: 8916"/>
  </r>
  <r>
    <x v="0"/>
    <n v="241"/>
    <s v="Evaluación, Control, monitoreo y seguimiento "/>
    <s v=" Desmontar 320,000 elementos de publicidad ilegal."/>
    <s v="03 Recurso Humano"/>
    <s v="04-Gastos de personal operativo"/>
    <s v="0254 - Personal contratado para ejecutar las actuaciones de evaluación, control de deterioro ambiental y seguimiento ambiental"/>
    <n v="77111602"/>
    <s v="PRESTAR SUS SERVICIOS DE APOYO PARA REALIZAR EL PROCESO DE CLASIFICACION DE LOS DOCUMENTOS GENERADOS DE LAS ACTUACIONES TECNICAS Y DEMAS ACTIVIDADES RELACIONADAS CON LOS TRAMITES DE PUBLICIDAD EXTERIOR VISUAL."/>
    <d v="2014-02-01T00:00:00"/>
    <n v="8"/>
    <s v="Contratación Directa"/>
    <s v="12-OTROS DISTRITO"/>
    <n v="12320000"/>
    <n v="12320000"/>
    <s v="N.A."/>
    <s v="N.A."/>
    <s v="Rodrigo Alberto Manrique Forero_x000a_Ext: 8916"/>
  </r>
  <r>
    <x v="0"/>
    <n v="242"/>
    <s v="Evaluación, Control, monitoreo y seguimiento "/>
    <s v=" Desmontar 320,000 elementos de publicidad ilegal."/>
    <s v="03 Recurso Humano"/>
    <s v="04-Gastos de personal operativo"/>
    <s v="0254 - Personal contratado para ejecutar las actuaciones de evaluación, control de deterioro ambiental y seguimiento ambiental"/>
    <n v="77111602"/>
    <s v="APOYAR LA ATENCIÓN, DEPURACIÓN, MANEJO Y GESTIÓN DEL FLUJO DE LOS EXPEDIENTES Y NOTIFICACIONES AMBIENTALES, DERIVADOS DEL DESMONTE DE LOS ELEMENTOS DE PUBLICIDAD VISUAL ILEGAL EN BOGOTÁ"/>
    <d v="2014-02-01T00:00:00"/>
    <n v="8"/>
    <s v="Contratación Directa"/>
    <s v="12-OTROS DISTRITO"/>
    <n v="12320000"/>
    <n v="12320000"/>
    <s v="N.A."/>
    <s v="N.A."/>
    <s v="Rodrigo Alberto Manrique Forero_x000a_Ext: 8916"/>
  </r>
  <r>
    <x v="0"/>
    <n v="243"/>
    <s v="Evaluación, Control, monitoreo y seguimiento "/>
    <s v=" Desmontar 320,000 elementos de publicidad ilegal."/>
    <s v="03 Recurso Humano"/>
    <s v="04-Gastos de personal operativo"/>
    <s v="0254 - Personal contratado para ejecutar las actuaciones de evaluación, control de deterioro ambiental y seguimiento ambiental"/>
    <n v="77111602"/>
    <s v="PRESTAR LOS SERVICIOS PROFESIONALES PARA APOYAR LA REVISIÓN DE CONCEPTOS TÉCNICOS, REQUERIMIENTOS Y DEMÁS PRODUCTOS DE PUBLICIDAD EXTERIOR VISUAL"/>
    <d v="2014-02-01T00:00:00"/>
    <n v="11"/>
    <s v="Contratación Directa"/>
    <s v="12-OTROS DISTRITO"/>
    <n v="32890000"/>
    <n v="32890000"/>
    <s v="N.A."/>
    <s v="N.A."/>
    <s v="Rodrigo Alberto Manrique Forero_x000a_Ext: 8916"/>
  </r>
  <r>
    <x v="0"/>
    <n v="244"/>
    <s v="Evaluación, Control, monitoreo y seguimiento "/>
    <s v=" Desmontar 320,000 elementos de publicidad ilegal."/>
    <s v="03 Recurso Humano"/>
    <s v="04-Gastos de personal operativo"/>
    <s v="0254 - Personal contratado para ejecutar las actuaciones de evaluación, control de deterioro ambiental y seguimiento ambiental"/>
    <n v="77111602"/>
    <s v="PRESTAR LOS SERVICIOS PARA APOYAR LAS ACTIVIDADES DE  DESMONTE Y VISITAS DE CONTROL Y SEGUIMIENTO A ESTABLECIMIENTOS COMERCIALES RELACIONADOS CON  PUBLICIDAD EXTERIOR VISUAL"/>
    <d v="2014-02-01T00:00:00"/>
    <n v="4"/>
    <s v="Contratación Directa"/>
    <s v="24 - rendimientos provenientes"/>
    <n v="6640000"/>
    <n v="6640000"/>
    <s v="N.A."/>
    <s v="N.A."/>
    <s v="Rodrigo Alberto Manrique Forero_x000a_Ext: 8916"/>
  </r>
  <r>
    <x v="0"/>
    <n v="245"/>
    <s v="Evaluación, Control, monitoreo y seguimiento "/>
    <s v=" Desmontar 320,000 elementos de publicidad ilegal."/>
    <s v="03 Recurso Humano"/>
    <s v="04-Gastos de personal operativo"/>
    <s v="0254 - Personal contratado para ejecutar las actuaciones de evaluación, control de deterioro ambiental y seguimiento ambiental"/>
    <n v="77111602"/>
    <s v="PRESTAR SUS SERVICIOS PERSONALES PARA APOYAR LAS ACTIVIDADES DE  DESMONTES Y VISITAS DE CONTROL Y SEGUIMIENTO A ESTABLECIMIENTOS COMERCIALES EN EL TEMA DE PUBLICIDAD EXTERIOR VISUAL"/>
    <d v="2014-02-01T00:00:00"/>
    <n v="4"/>
    <s v="Contratación Directa"/>
    <s v="12-OTROS DISTRITO"/>
    <n v="6640000"/>
    <n v="6640000"/>
    <s v="N.A."/>
    <s v="N.A."/>
    <s v="Rodrigo Alberto Manrique Forero_x000a_Ext: 8916"/>
  </r>
  <r>
    <x v="0"/>
    <n v="246"/>
    <s v="Evaluación, Control, monitoreo y seguimiento "/>
    <s v=" Desmontar 320,000 elementos de publicidad ilegal."/>
    <s v="03 Recurso Humano"/>
    <s v="04-Gastos de personal operativo"/>
    <s v="0254 - Personal contratado para ejecutar las actuaciones de evaluación, control de deterioro ambiental y seguimiento ambiental"/>
    <n v="77111602"/>
    <s v="PRESTAR SUS SERVICIOS PROFESIONALES PARA APOYAR LA GEOREFERENCIACIÓN Y SEGUIMIENTO DE VALLAS COMERCIALES Y DEMÁS ELEMENTOS DE PUBLICIDAD EXTERIOR VISUAL, EN EL DISTRITO CAPITAL"/>
    <d v="2014-02-01T00:00:00"/>
    <n v="4"/>
    <s v="Contratación Directa"/>
    <s v="12-OTROS DISTRITO"/>
    <n v="13480000"/>
    <n v="13480000"/>
    <s v="N.A."/>
    <s v="N.A."/>
    <s v="Rodrigo Alberto Manrique Forero_x000a_Ext: 8916"/>
  </r>
  <r>
    <x v="0"/>
    <n v="247"/>
    <s v="Evaluación, Control, monitoreo y seguimiento "/>
    <s v=" Desmontar 320,000 elementos de publicidad ilegal."/>
    <s v="03 Recurso Humano"/>
    <s v="04-Gastos de personal operativo"/>
    <s v="0254 - Personal contratado para ejecutar las actuaciones de evaluación, control de deterioro ambiental y seguimiento ambiental"/>
    <n v="77111602"/>
    <s v="ADICION Y PRORROGA DEL CONTRATO DE PRESTACION DE SERVICIOS NO 321 DEL 2014 CUYO OBJETO ES PRESTAR LOS SERVICIOS PARA APOYAR LAS ACCIONES DE CONTROL Y SEGUIMIENTO EN LOS OPERATIVOS DE DESMONTE A LA PUBLICIDAD EXTERIOR VISUAL ILEGAL."/>
    <d v="2014-02-01T00:00:00"/>
    <n v="3"/>
    <s v="Contratación Directa"/>
    <s v="12-OTROS DISTRITO"/>
    <n v="6330000"/>
    <n v="6330000"/>
    <s v="N.A."/>
    <s v="N.A."/>
    <s v="Rodrigo Alberto Manrique Forero_x000a_Ext: 8916"/>
  </r>
  <r>
    <x v="0"/>
    <n v="248"/>
    <s v="Evaluación, Control, monitoreo y seguimiento "/>
    <s v=" Desmontar 320,000 elementos de publicidad ilegal."/>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DICION Y PRORROGA DEL CONVENIO   NO 1295 DE 2013 CUYO OBJETO ES AUNAR RECURSOS FISICOS, TECNICOS, FINANCIEROS Y HUMANOS PARA REALIZAR ACTIVIDADES DE CONTROL A LA CONTAMINACION VISUAL CON EL APOYO DE LA POBLACION VULNERABLE ATENDIDA POR IDIPRON."/>
    <d v="2014-02-01T00:00:00"/>
    <n v="2"/>
    <s v="Convenio"/>
    <s v="12-OTROS DISTRITO"/>
    <n v="51033061"/>
    <n v="51033061"/>
    <s v="N.A."/>
    <s v="N.A."/>
    <s v="Rodrigo Alberto Manrique Forero_x000a_Ext: 8916"/>
  </r>
  <r>
    <x v="0"/>
    <n v="249"/>
    <s v="Evaluación, Control, monitoreo y seguimiento "/>
    <s v=" Desmontar 320,000 elementos de publicidad ilegal."/>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ADICION Y PRORROGA NO 2  DEL CONVENIO   NO 1295 DE 2013 CUYO OBJETO ES AUNAR RECURSOS FISICOS, TECNICOS, FINANCIEROS Y HUMANOS PARA REALIZAR ACTIVIDADES DE CONTROL A LA CONTAMINACION VISUAL CON EL APOYO DE LA POBLACION VULNERABLE ATENDIDA POR IDIPRON."/>
    <d v="2014-02-01T00:00:00"/>
    <n v="1"/>
    <s v="Convenio"/>
    <s v="12-OTROS DISTRITO"/>
    <n v="80000000"/>
    <n v="80000000"/>
    <s v="N.A."/>
    <s v="N.A."/>
    <s v="Rodrigo Alberto Manrique Forero_x000a_Ext: 8916"/>
  </r>
  <r>
    <x v="0"/>
    <n v="250"/>
    <s v="Evaluación, Control, monitoreo y seguimiento "/>
    <s v=" Desmontar 320,000 elementos de publicidad ilegal."/>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SUMINISTRO E INSTALACION DE CALCOMANIAS CON TEXTO, &quot; VALLA ILEGAL &quot; EN LAS VALLAS TUBULARES COMERCIALES, DE OBRA O INSTITUCIONALES QUE NO CUMPLAN CON LA NORMATIVIDAD VIGENTE Y QUE SE ENCUENTRAN UBICADAS EN BOGOTA D.C"/>
    <d v="2014-02-01T00:00:00"/>
    <n v="1"/>
    <s v="Mínima Cuantía"/>
    <s v="12-OTROS DISTRITO"/>
    <n v="9983888"/>
    <n v="9983888"/>
    <s v="N.A."/>
    <s v="N.A."/>
    <s v="Rodrigo Alberto Manrique Forero_x000a_Ext: 8916"/>
  </r>
  <r>
    <x v="0"/>
    <n v="251"/>
    <s v="Evaluación, Control, monitoreo y seguimiento "/>
    <s v=" Desmontar 320,000 elementos de publicidad ilegal."/>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REALIZAR ESTUDIO TECNICO QUE DETERMINE EL AREA HABIL Y LA CAPACIDAD DE INSTALACION DE PUBLICIDAD EXTERIOR E INTERIOR VISUAL EN TODOS LOS COMPONENTES DEL SISTEMA DE TRANSPORTE MASIVO - TRANSMILENIO Y EL SISTEMA INTEGRADO DE TRANSPORTE -SITP."/>
    <d v="2014-02-01T00:00:00"/>
    <n v="1"/>
    <s v="Concurso de méritos"/>
    <s v="12-OTROS DISTRITO"/>
    <n v="77631998"/>
    <n v="77631998"/>
    <s v="N.A."/>
    <s v="N.A."/>
    <s v="Rodrigo Alberto Manrique Forero_x000a_Ext: 8916"/>
  </r>
  <r>
    <x v="0"/>
    <n v="252"/>
    <s v="Evaluación, Control, monitoreo y seguimiento "/>
    <s v=" Desmontar 320,000 elementos de publicidad ilegal."/>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SALDO SIN COMPROMETER"/>
    <d v="2014-02-01T00:00:00"/>
    <n v="1"/>
    <s v="Concurso de méritos"/>
    <s v="12-OTROS DISTRITO"/>
    <n v="998"/>
    <n v="998"/>
    <s v="N.A."/>
    <s v="N.A."/>
    <s v="Rodrigo Alberto Manrique Forero_x000a_Ext: 8916"/>
  </r>
  <r>
    <x v="0"/>
    <n v="253"/>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APOYAR JURÍDICAMENTE LOS PROCESOS Y TRÁMITES SOBRE LA LEGALIZACION DE PUBLICIDAD EXTERIOR VISUAL"/>
    <d v="2014-02-01T00:00:00"/>
    <n v="5"/>
    <s v="Contratación Directa"/>
    <s v="12-OTROS DISTRITO"/>
    <n v="11450000"/>
    <n v="11450000"/>
    <s v="N.A."/>
    <s v="N.A."/>
    <s v="Rodrigo Alberto Manrique Forero_x000a_Ext: 8916"/>
  </r>
  <r>
    <x v="0"/>
    <n v="254"/>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REALIZAR LA EVALUACIÓN, CONTROL, SEGUIMIENTO Y CONSOLIDACIÓN DE LA INFORMACIÓN TÈCNICA DE LOS TRÀMITES RELACIONADOS CON PUBLICIDAD EXTERIOR VISUAL"/>
    <d v="2014-02-01T00:00:00"/>
    <n v="7"/>
    <s v="Contratación Directa"/>
    <s v="12-OTROS DISTRITO"/>
    <n v="23590000"/>
    <n v="23590000"/>
    <s v="N.A."/>
    <s v="N.A."/>
    <s v="Rodrigo Alberto Manrique Forero_x000a_Ext: 8916"/>
  </r>
  <r>
    <x v="0"/>
    <n v="255"/>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ADELANTAR ACTIVIDADES RELACIONADAS CON EL IMPULSO PROCESAL A LOS TRÁMITES ADMINISTRATIVOS, PERMISIVOS Y SANCIONATORIOS  DE LAS LICENCIAS AMBIENTALES EN MATERIA DE PUBLICIDAD EXTERIOR VISUAL"/>
    <d v="2014-02-01T00:00:00"/>
    <n v="6"/>
    <s v="Contratación Directa"/>
    <s v="12-OTROS DISTRITO"/>
    <n v="16080000"/>
    <n v="16080000"/>
    <s v="N.A."/>
    <s v="N.A."/>
    <s v="Rodrigo Alberto Manrique Forero_x000a_Ext: 8916"/>
  </r>
  <r>
    <x v="0"/>
    <n v="256"/>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DE APOYO PARA REALIZAR EL SEGUIMIENTO Y VERIFICACION DE LOS TRAMITES DE SOLICITUDES ALLEGADAS A LA SDA EN MATERIA DE CONTAMINACION VISUAL"/>
    <d v="2014-02-01T00:00:00"/>
    <n v="8"/>
    <s v="Contratación Directa"/>
    <s v="12-OTROS DISTRITO"/>
    <n v="13280000"/>
    <n v="13280000"/>
    <s v="N.A."/>
    <s v="N.A."/>
    <s v="Rodrigo Alberto Manrique Forero_x000a_Ext: 8916"/>
  </r>
  <r>
    <x v="0"/>
    <n v="257"/>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REALIZAR LA EVALUACIÓN, CONTROL, SEGUIMIENTO Y CONSOLIDACIÓN DE LA INFORMACIÓN TÈCNICA DE LOS TRÀMITES RELACIONADOS CON PUBLICIDAD EXTERIOR VISUAL"/>
    <d v="2014-02-01T00:00:00"/>
    <n v="9"/>
    <s v="Contratación Directa"/>
    <s v="12-OTROS DISTRITO"/>
    <n v="30330000"/>
    <n v="30330000"/>
    <s v="N.A."/>
    <s v="N.A."/>
    <s v="Rodrigo Alberto Manrique Forero_x000a_Ext: 8916"/>
  </r>
  <r>
    <x v="0"/>
    <n v="258"/>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PROYECTAR LAS ACTUACIONES JURIDICAS QUE LE SEAN ENCOMENDADAS, EN MATERIA DE LEGALIZACION DE PUBLICIDAD EXTERIOR VISUAL"/>
    <d v="2014-02-01T00:00:00"/>
    <n v="6"/>
    <s v="Contratación Directa"/>
    <s v="12-OTROS DISTRITO"/>
    <n v="16080000"/>
    <n v="16080000"/>
    <s v="N.A."/>
    <s v="N.A."/>
    <s v="Rodrigo Alberto Manrique Forero_x000a_Ext: 8916"/>
  </r>
  <r>
    <x v="0"/>
    <n v="259"/>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REALIZAR LA EVALUACION TÈCNICA, ESTRUCTURAL Y URBANISTICA DE LAS SOLICITUDES DE REGISTRO DE VALLAS COMERCIALES Y DEMAS ELEMENTOS DE PUBLICIDAD EXTERIOR VISUAL"/>
    <d v="2014-02-01T00:00:00"/>
    <n v="8"/>
    <s v="Contratación Directa"/>
    <s v="12-OTROS DISTRITO"/>
    <n v="21440000"/>
    <n v="21440000"/>
    <s v="N.A."/>
    <s v="N.A."/>
    <s v="Rodrigo Alberto Manrique Forero_x000a_Ext: 8916"/>
  </r>
  <r>
    <x v="0"/>
    <n v="260"/>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REALIZAR LAS ACTIVIDADES DE EVALUACIÓN TÈCNICA A LAS SOLICITUDES DE REGISTRO, CONTROL Y SEGUIMIENTO A LOS ELEMENTOS DE PUBLICIDAD EXTERIOR VISUAL"/>
    <d v="2014-02-01T00:00:00"/>
    <n v="7"/>
    <s v="Contratación Directa"/>
    <s v="12-OTROS DISTRITO"/>
    <n v="20930000"/>
    <n v="20930000"/>
    <s v="N.A."/>
    <s v="N.A."/>
    <s v="Rodrigo Alberto Manrique Forero_x000a_Ext: 8916"/>
  </r>
  <r>
    <x v="0"/>
    <n v="261"/>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519  DE 2013 CUYO OBJETO ES PRESTAR LOS SERVICIOS PROFESIONALES PARA APOYAR EN LA REVISIÓN DE CONCEPTOS TÉCNICOS, REQUERIMIENTOS Y DEMÁS PRODUCTOS DE PUBLICIDAD EXTERIOR VISUAL"/>
    <d v="2014-02-01T00:00:00"/>
    <n v="5"/>
    <s v="Contratación Directa"/>
    <s v="12-OTROS DISTRITO"/>
    <n v="16850000"/>
    <n v="16850000"/>
    <s v="N.A."/>
    <s v="N.A."/>
    <s v="Rodrigo Alberto Manrique Forero_x000a_Ext: 8916"/>
  </r>
  <r>
    <x v="0"/>
    <n v="262"/>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REALIZAR LA EVALUACIÓN TÉCNICA RESPECTO A LAS SOLICITUDES DE REGISTRO, CONTROL Y SEGUIMIENTO A LOS ELEMENTOS DE PUBLICIDAD EXTERIOR VISUAL"/>
    <d v="2014-02-01T00:00:00"/>
    <n v="8"/>
    <s v="Contratación Directa"/>
    <s v="12-OTROS DISTRITO"/>
    <n v="18320000"/>
    <n v="18320000"/>
    <s v="N.A."/>
    <s v="N.A."/>
    <s v="Rodrigo Alberto Manrique Forero_x000a_Ext: 8916"/>
  </r>
  <r>
    <x v="0"/>
    <n v="263"/>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REALIZAR LAS ACTIVIDADES DE EVALUACIÓN TÈCNICA A LAS SOLICITUDES DE REGISTRO, CONTROL Y SEGUIMIENTO A LOS ELEMENTOS DE PUBLICIDAD EXTERIOR VISUAL"/>
    <d v="2014-02-01T00:00:00"/>
    <n v="10"/>
    <s v="Contratación Directa"/>
    <s v="12-OTROS DISTRITO"/>
    <n v="29900000"/>
    <n v="29900000"/>
    <s v="N.A."/>
    <s v="N.A."/>
    <s v="Rodrigo Alberto Manrique Forero_x000a_Ext: 8916"/>
  </r>
  <r>
    <x v="0"/>
    <n v="264"/>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REALIZAR LA EVALUACIÓN TÉCNICA RESPECTO A LAS SOLICITUDES DE REGISTRO, CONTROL Y SEGUIMIENTO A LOS ELEMENTOS DE PUBLICIDAD EXTERIOR VISUAL"/>
    <d v="2014-02-01T00:00:00"/>
    <n v="8"/>
    <s v="Contratación Directa"/>
    <s v="12-OTROS DISTRITO"/>
    <n v="18320000"/>
    <n v="18320000"/>
    <s v="N.A."/>
    <s v="N.A."/>
    <s v="Rodrigo Alberto Manrique Forero_x000a_Ext: 8916"/>
  </r>
  <r>
    <x v="0"/>
    <n v="265"/>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627  DE 2013 CUYO OBJETO ES PRESTAR LOS SERVICIOS PARA REALIZAR LAS ACTIVIDADES DE APOYO EN LA ASIGNACION , RADICACION Y SEGUIMIENTO A LOS TRAMITES AMBIENTALES DE PUBLICIDAD EXTERIOR VISUAL"/>
    <d v="2014-02-01T00:00:00"/>
    <n v="5"/>
    <s v="Contratación Directa"/>
    <s v="12-OTROS DISTRITO"/>
    <n v="7700000"/>
    <n v="7700000"/>
    <s v="N.A."/>
    <s v="N.A."/>
    <s v="Rodrigo Alberto Manrique Forero_x000a_Ext: 8916"/>
  </r>
  <r>
    <x v="0"/>
    <n v="266"/>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ORRROGA DEL CONTRATO DE PRESTACION DE SERVICIOS NO 183 DE 2013 CUYO OBJETO ES PRESTAR SUS SERVICIOS PROFESIONALES PARA DIRIGIR Y ORIENTAR TODAS LAS ACTIVIDADES RELACIONADAS CON PUBLICIDAD EXTERIOR VISUAL."/>
    <d v="2014-02-01T00:00:00"/>
    <n v="5.5"/>
    <s v="Contratación Directa"/>
    <s v="12-OTROS DISTRITO"/>
    <n v="29755000"/>
    <n v="29755000"/>
    <s v="N.A."/>
    <s v="N.A."/>
    <s v="Rodrigo Alberto Manrique Forero_x000a_Ext: 8916"/>
  </r>
  <r>
    <x v="0"/>
    <n v="267"/>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REALIZAR LA EVALUACION TECNICA RESPECTO A LAS SOLICITUDES DE REGISTRO, CONTROL Y SEGUIMIENTO A LOS ELEMENTOS DE PUBLICIDAD EXTERIOR VISUAL."/>
    <d v="2014-02-01T00:00:00"/>
    <n v="8"/>
    <s v="Contratación Directa"/>
    <s v="12-OTROS DISTRITO"/>
    <n v="18320000"/>
    <n v="18320000"/>
    <s v="N.A."/>
    <s v="N.A."/>
    <s v="Rodrigo Alberto Manrique Forero_x000a_Ext: 8916"/>
  </r>
  <r>
    <x v="0"/>
    <n v="268"/>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DE APOYO PARA REALIZAR  EL PROCESO DE CLASIFICACIÓN DE LOS DOCUMENTOS GENERADOS DE LAS ACTUACIONES TÉCNICAS Y DEMAS ACTIVIDADES RELACIONADAS CON LOS TRÁMITES DE PUBLICIDAD EXTERIOR VISUAL"/>
    <d v="2014-02-01T00:00:00"/>
    <n v="8"/>
    <s v="Contratación Directa"/>
    <s v="12-OTROS DISTRITO"/>
    <n v="9680000"/>
    <n v="9680000"/>
    <s v="N.A."/>
    <s v="N.A."/>
    <s v="Rodrigo Alberto Manrique Forero_x000a_Ext: 8916"/>
  </r>
  <r>
    <x v="0"/>
    <n v="269"/>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PROYECTAR LOS ACTOS ADMINISTRATIVOS EN LOS PROCESOS PERMISIVOS Y/O SANCIONATORIOS Y DEMÁS ASUNTOS JURÍDICOS QUE LE SEAN ENCOMENDADOS EN MATERIA DE LEGALIZAR LOS ELEMENTOS DE PUBLICIDAD EXTERIOR VISUAL."/>
    <d v="2014-02-01T00:00:00"/>
    <n v="8"/>
    <s v="Contratación Directa"/>
    <s v="12-OTROS DISTRITO"/>
    <n v="23920000"/>
    <n v="23920000"/>
    <s v="N.A."/>
    <s v="N.A."/>
    <s v="Rodrigo Alberto Manrique Forero_x000a_Ext: 8916"/>
  </r>
  <r>
    <x v="0"/>
    <n v="270"/>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APOYAR TÉCNICAMENTE LAS LABORES ADMINISTRATIVAS EN MATERIA DE PUBLICIDAD EXTERIOR VISUAL"/>
    <d v="2014-02-01T00:00:00"/>
    <n v="9"/>
    <s v="Contratación Directa"/>
    <s v="12-OTROS DISTRITO"/>
    <n v="26910000"/>
    <n v="26910000"/>
    <s v="N.A."/>
    <s v="N.A."/>
    <s v="Rodrigo Alberto Manrique Forero_x000a_Ext: 8916"/>
  </r>
  <r>
    <x v="0"/>
    <n v="271"/>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PROYECTAR LOS ACTOS ADMINISTRATIVOS EN LOS PROCESOS PERMISIVOS Y/O SANCIONATORIOS Y DEMAS ASUNTOS JURIDICOS QUE LE SEAN ENCOMENDADOS EN MATERIA DE LEGALIZAR LOS ELEMENTOS DE PUBLICIDAD EXTERIOR VISUAL"/>
    <d v="2014-02-01T00:00:00"/>
    <n v="8"/>
    <s v="Contratación Directa"/>
    <s v="12-OTROS DISTRITO"/>
    <n v="23920000"/>
    <n v="23920000"/>
    <s v="N.A."/>
    <s v="N.A."/>
    <s v="Rodrigo Alberto Manrique Forero_x000a_Ext: 8916"/>
  </r>
  <r>
    <x v="0"/>
    <n v="272"/>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ORROGA DEL CONTRATO DE PRESTACION DE SERVICIOS NO  825 DE 2013 CUYO OBJETO ES PRESTAR SUS SERVICIOS PARA APOYAR LA ATENCION, DEPURACION, MANEJO Y GESTION DEL FLUJO DE LOS EXPEDIENTES Y NOTIFICACIONES AMBIENTALES QUE SE GENERAN PRODUCTO DE LA LEGALIZACION DE LOS ELEMENTOS DE PUBLICIDAD EXTERIOR VISUAL."/>
    <d v="2014-02-01T00:00:00"/>
    <n v="4"/>
    <s v="Contratación Directa"/>
    <s v="12-OTROS DISTRITO"/>
    <n v="6160000"/>
    <n v="6160000"/>
    <s v="N.A."/>
    <s v="N.A."/>
    <s v="Rodrigo Alberto Manrique Forero_x000a_Ext: 8916"/>
  </r>
  <r>
    <x v="0"/>
    <n v="273"/>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  12 DE 2013 CUYO OBJETO ES PRESTAR LOS SERVICIOS PROFESIONALES PARA REALIZAR TODAS LAS ACTIVIDADES DE EVALUACIÓN TÉCNICA SOBRE SOLICITUDES DE REGISTRO, CONTROL Y SEGUIMIENTO A LOS ELEMENTOS DE PUBLICIDAD EXTERIOR VISUAL."/>
    <d v="2014-02-01T00:00:00"/>
    <n v="2"/>
    <s v="Contratación Directa"/>
    <s v="12-OTROS DISTRITO"/>
    <n v="5980000"/>
    <n v="5980000"/>
    <s v="N.A."/>
    <s v="N.A."/>
    <s v="Rodrigo Alberto Manrique Forero_x000a_Ext: 8916"/>
  </r>
  <r>
    <x v="0"/>
    <n v="274"/>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PROYECTAR Y REVISAR LAS ACTUACIONES ADMINISTRATIVAS EN LOS PROCESOS PERMISIVOS YO SANCIONATORIOS Y DEMAS ASUNTOS JURIDICOS QUE LE SEAN ENCARGADOS, EN MATERIA DE PUBLICIDAD EXTERIOR VISUAL."/>
    <d v="2014-02-01T00:00:00"/>
    <n v="10"/>
    <s v="Contratación Directa"/>
    <s v="12-OTROS DISTRITO"/>
    <n v="33700000"/>
    <n v="33700000"/>
    <s v="N.A."/>
    <s v="N.A."/>
    <s v="Rodrigo Alberto Manrique Forero_x000a_Ext: 8916"/>
  </r>
  <r>
    <x v="0"/>
    <n v="275"/>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REALIZAR LAS ACTIVIDADES DE EVALUACIÓN TÉCNICA  A LAS SOLICITUDES DE REGISTRO, CONTROL Y SEGUIMIENTO A LOS ELEMENTOS DE PUBLICIDAD EXTERIOR VISUAL."/>
    <d v="2014-02-01T00:00:00"/>
    <n v="8"/>
    <s v="Contratación Directa"/>
    <s v="12-OTROS DISTRITO"/>
    <n v="18320000"/>
    <n v="18320000"/>
    <s v="N.A."/>
    <s v="N.A."/>
    <s v="Rodrigo Alberto Manrique Forero_x000a_Ext: 8916"/>
  </r>
  <r>
    <x v="0"/>
    <n v="276"/>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REALIZAR LA EVALUACIÓN TÉCNICA RESPECTO A LAS SOLICITUDES DE REGISTRO, CONTROL Y SEGUIMIENTO A LOS ELEMENTOS DE PUBLICIDAD EXTERIOR VISUAL"/>
    <d v="2014-02-01T00:00:00"/>
    <n v="8"/>
    <s v="Contratación Directa"/>
    <s v="12-OTROS DISTRITO"/>
    <n v="18320000"/>
    <n v="18320000"/>
    <s v="N.A."/>
    <s v="N.A."/>
    <s v="Rodrigo Alberto Manrique Forero_x000a_Ext: 8916"/>
  </r>
  <r>
    <x v="0"/>
    <n v="277"/>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APOYAR LA REVISIÓN DE CONCEPTOS TÉCNICOS  Y REQUERIMIENTOS ENMARCADOS DENTRO DE LA REALIZACION DE CONVENIOS Y CONTRATOS RELACIONADOS  CON  PUBLICIDAD EXTERIOR VISUAL"/>
    <d v="2014-02-01T00:00:00"/>
    <n v="10"/>
    <s v="Contratación Directa"/>
    <s v="12-OTROS DISTRITO"/>
    <n v="33700000"/>
    <n v="33700000"/>
    <s v="N.A."/>
    <s v="N.A."/>
    <s v="Rodrigo Alberto Manrique Forero_x000a_Ext: 8916"/>
  </r>
  <r>
    <x v="0"/>
    <n v="278"/>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ARA APOYAR LAS ACTIVIDADES DE DESMONTES Y VISITAS DE CONTROL Y SEGUIMIENTO A ESTABLECIMIENTOS COMERCIALES EN EL TEMA DE PUBLICIDAD EXTERIOR VISUAL, EN EL DISTRITO CAPITAL"/>
    <d v="2014-02-01T00:00:00"/>
    <n v="7"/>
    <s v="Contratación Directa"/>
    <s v="12-OTROS DISTRITO"/>
    <n v="11760000"/>
    <n v="11760000"/>
    <s v="N.A."/>
    <s v="N.A."/>
    <s v="Rodrigo Alberto Manrique Forero_x000a_Ext: 8916"/>
  </r>
  <r>
    <x v="0"/>
    <n v="279"/>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REALIZAR EVALUACION, CONTROL Y SEGUIMIENTO TÈCNICO, ESTRUCTURAL Y URBANISTICO, A LAS VALLAS COMERCIALES Y DEMAS ELEMENTOS DE PUBLICIDAD EXTERIOR VISUAL"/>
    <d v="2014-02-01T00:00:00"/>
    <n v="9"/>
    <s v="Contratación Directa"/>
    <s v="12-OTROS DISTRITO"/>
    <n v="26910000"/>
    <n v="26910000"/>
    <s v="N.A."/>
    <s v="N.A."/>
    <s v="Rodrigo Alberto Manrique Forero_x000a_Ext: 8916"/>
  </r>
  <r>
    <x v="0"/>
    <n v="280"/>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ARA APOYAR LAS ACTIVIDADES DE DESMONTES Y VISITAS DE CONTROL Y SEGUIMIENTO A ESTABLECIMIENTOS COMERCIALES EN EL TEMA DE PUBLICIDAD EXTERIOR VISUAL, EN EL DISTRITO CAPITAL"/>
    <d v="2014-02-01T00:00:00"/>
    <n v="6"/>
    <s v="Contratación Directa"/>
    <s v="12-OTROS DISTRITO"/>
    <n v="9960000"/>
    <n v="9960000"/>
    <s v="N.A."/>
    <s v="N.A."/>
    <s v="Rodrigo Alberto Manrique Forero_x000a_Ext: 8916"/>
  </r>
  <r>
    <x v="0"/>
    <n v="281"/>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PROYECTAR LAS ACTUACIONES JURIDICAS QUE LE SEAN ENCOMENDADAS, EN MATERIA DE LEGALIZACION DE PUBLICIDAD EXTERIOR VISUAL"/>
    <d v="2014-02-01T00:00:00"/>
    <n v="5"/>
    <s v="Contratación Directa"/>
    <s v="24 - rendimientos provenientes"/>
    <n v="11450000"/>
    <n v="11450000"/>
    <s v="N.A."/>
    <s v="N.A."/>
    <s v="Rodrigo Alberto Manrique Forero_x000a_Ext: 8916"/>
  </r>
  <r>
    <x v="0"/>
    <n v="282"/>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PROYECTAR LAS ACTUACIONES JURIDICAS QUE LE SEAN ENCOMENDADAS, EN MATERIA DE LEGALIZACION DE PUBLICIDAD EXTERIOR VISUAL"/>
    <d v="2014-02-01T00:00:00"/>
    <n v="5"/>
    <s v="Contratación Directa"/>
    <s v="24 - rendimientos provenientes"/>
    <n v="11450000"/>
    <n v="11450000"/>
    <s v="N.A."/>
    <s v="N.A."/>
    <s v="Rodrigo Alberto Manrique Forero_x000a_Ext: 8916"/>
  </r>
  <r>
    <x v="0"/>
    <n v="283"/>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583 DE 2013 CUYO  OBJETO ES PRESTAR LOS SERVICIOS PROFESIONALES PARA DESARROLLAR LAS ACTUACIONES JURIDICAS Y ADMINISTRATIVAS RELACIONADAS CON PUBLICIDAD EXTERIOR VISUAL"/>
    <d v="2014-02-01T00:00:00"/>
    <n v="5"/>
    <s v="Contratación Directa"/>
    <s v="12-OTROS DISTRITO"/>
    <n v="19400000"/>
    <n v="19400000"/>
    <s v="N.A."/>
    <s v="N.A."/>
    <s v="Rodrigo Alberto Manrique Forero_x000a_Ext: 8916"/>
  </r>
  <r>
    <x v="0"/>
    <n v="284"/>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PROFESIONALES N° 22 DEL 2013 CUYO OBJETO ES PRESTAR SUS SERVICIOS PROFESIONALES EN TODOS LOS TRAMITES JURIDICOS Y ADMINISTRATIVOS QUE LE SEAN ASIGNADOS EN EL MARCO DEL PROYECTO 574"/>
    <d v="2014-02-01T00:00:00"/>
    <n v="5"/>
    <s v="Contratación Directa"/>
    <s v="12-OTROS DISTRITO"/>
    <n v="11450000"/>
    <n v="11450000"/>
    <s v="N.A."/>
    <s v="N.A."/>
    <s v="Rodrigo Alberto Manrique Forero_x000a_Ext: 8916"/>
  </r>
  <r>
    <x v="0"/>
    <n v="285"/>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N° 2  DEL CONTRATO DE PRESTACION DE SERVICIOS NO 825 DE 2013 CUYO OBJETO ES PRESTAR SUS SERVICIOS PARA APOYAR LA ATENCION, DEPURACION, MANEJO Y GESTION DEL FLUJO DE LOS EXPEDIENTES Y NOTIFICACIONES AMBIENTALES QUE SE GENERAN PRODUCTO DE LA LEGALIZACION DE LOS ELEMENTOS DE PUBLIC"/>
    <d v="2014-02-01T00:00:00"/>
    <n v="1"/>
    <s v="Contratación Directa"/>
    <s v="12-OTROS DISTRITO"/>
    <n v="770000"/>
    <n v="770000"/>
    <s v="N.A."/>
    <s v="N.A."/>
    <s v="Rodrigo Alberto Manrique Forero_x000a_Ext: 8916"/>
  </r>
  <r>
    <x v="0"/>
    <n v="286"/>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 615 DE 2014 CUYO OBJETO ES PRESTAR LOS SERVICIOS PARA APOYAR LAS ACTIVIDADES DE  DESMONTE Y VISITAS DE CONTROL Y SEGUIMIENTO A ESTABLECIMIENTOS COMERCIALES RELACIONADOS CON  PUBLICIDAD EXTERIOR VISUAL"/>
    <d v="2014-02-01T00:00:00"/>
    <n v="2"/>
    <s v="Contratación Directa"/>
    <s v="24 - rendimientos provenientes"/>
    <n v="3320000"/>
    <n v="3320000"/>
    <s v="N.A."/>
    <s v="N.A."/>
    <s v="Rodrigo Alberto Manrique Forero_x000a_Ext: 8916"/>
  </r>
  <r>
    <x v="0"/>
    <n v="287"/>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SALDO SIN COMPROMETER"/>
    <d v="2014-02-01T00:00:00"/>
    <n v="1"/>
    <s v="Contratación Directa"/>
    <s v="24 - rendimientos provenientes"/>
    <n v="353000"/>
    <n v="353000"/>
    <s v="N.A."/>
    <s v="N.A."/>
    <s v="Rodrigo Alberto Manrique Forero_x000a_Ext: 8916"/>
  </r>
  <r>
    <x v="0"/>
    <n v="288"/>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EFECTUAR LA REVISIÓN DE CONCEPTOS TÉCNICOS, REQUERIMIENTOS Y DEMÁS PRODUCTOS DEL GRUPO DE PUBLICIDAD EXTERIOR VISUAL"/>
    <d v="2014-02-01T00:00:00"/>
    <n v="4"/>
    <s v="Contratación Directa"/>
    <s v="12-OTROS DISTRITO"/>
    <n v="13480000"/>
    <n v="13480000"/>
    <s v="N.A."/>
    <s v="N.A."/>
    <s v="Rodrigo Alberto Manrique Forero_x000a_Ext: 8916"/>
  </r>
  <r>
    <x v="0"/>
    <n v="289"/>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DAR EL APOYO JURIDICO Y ADMINISTRATIVO QUE SE REQUIERA IMPULSANDO LOS TRAMITES ASIGNADOS AL GRUPO DE PUBLICIDAD EXTERIOR VISUAL"/>
    <d v="2014-02-01T00:00:00"/>
    <n v="4"/>
    <s v="Contratación Directa"/>
    <s v="12-OTROS DISTRITO"/>
    <n v="9160000"/>
    <n v="9160000"/>
    <s v="N.A."/>
    <s v="N.A."/>
    <s v="Rodrigo Alberto Manrique Forero_x000a_Ext: 8916"/>
  </r>
  <r>
    <x v="0"/>
    <n v="290"/>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482  DE 2014 CUYO OBJETO ES PRESTAR LOS SERVICIOS PROFESIONALES PARA REALIZAR LA EVALUACIÓN, CONTROL, SEGUIMIENTO Y CONSOLIDACIÓN DE LA INFORMACIÓN TÈCNICA DE LOS TRÀMITES RELACIONADOS CON PUBLICIDAD EXTERIOR VISUAL"/>
    <d v="2014-02-01T00:00:00"/>
    <n v="3.5"/>
    <s v="Contratación Directa"/>
    <s v="12-OTROS DISTRITO"/>
    <n v="11795000"/>
    <n v="11795000"/>
    <s v="N.A."/>
    <s v="N.A."/>
    <s v="Rodrigo Alberto Manrique Forero_x000a_Ext: 8916"/>
  </r>
  <r>
    <x v="0"/>
    <n v="291"/>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301  DE 2014 CUYO OBJETO ES PRESTAR LOS SERVICIOS PROFESIONALES PARA REALIZAR LAS ACTIVIDADES DE EVALUACIÓN TÈCNICA A LAS SOLICITUDES DE REGISTRO, CONTROL Y SEGUIMIENTO A LOS ELEMENTOS DE PUBLICIDAD EXTERIOR VISUAL"/>
    <d v="2014-02-01T00:00:00"/>
    <n v="3.5"/>
    <s v="Contratación Directa"/>
    <s v="12-OTROS DISTRITO"/>
    <n v="10465000"/>
    <n v="10465000"/>
    <s v="N.A."/>
    <s v="N.A."/>
    <s v="Rodrigo Alberto Manrique Forero_x000a_Ext: 8916"/>
  </r>
  <r>
    <x v="0"/>
    <n v="292"/>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ERSONALES  PARA APOYAR LAS ACTIVIDADES DE DESMONTE Y VISITAS DE CONTROL Y SEGUIMIENTO A ESTABLECIMIENTOS COMERCIALES RELACIONADOS CON PUBLICIDAD EXTERIOR VISUAL"/>
    <d v="2014-02-01T00:00:00"/>
    <n v="4"/>
    <s v="Contratación Directa"/>
    <s v="12-OTROS DISTRITO"/>
    <n v="7840000"/>
    <n v="7840000"/>
    <s v="N.A."/>
    <s v="N.A."/>
    <s v="Rodrigo Alberto Manrique Forero_x000a_Ext: 8916"/>
  </r>
  <r>
    <x v="0"/>
    <n v="293"/>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REVISAR LAS ACTUACIONES JURIDICO ADMINISTRATIVAS EN LOS PROCESOS PERMISIVOS Y/O SANCIONATORIOS Y DEMAS ASUNTOS, EN MATERIA DE PUBLICIDAD EXTERIOR VISUAL"/>
    <d v="2014-02-01T00:00:00"/>
    <n v="4"/>
    <s v="Contratación Directa"/>
    <s v="12-OTROS DISTRITO"/>
    <n v="15520000"/>
    <n v="15520000"/>
    <s v="N.A."/>
    <s v="N.A."/>
    <s v="Rodrigo Alberto Manrique Forero_x000a_Ext: 8916"/>
  </r>
  <r>
    <x v="0"/>
    <n v="294"/>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DIRIGIR Y ORIENTAR LAS ACTIVIDADES RELACIONADAS CON EL GRUPO DE PUBLICIDAD EXTERIOR VISUAL"/>
    <d v="2014-02-01T00:00:00"/>
    <n v="5"/>
    <s v="Contratación Directa"/>
    <s v="12-OTROS DISTRITO"/>
    <n v="27050000"/>
    <n v="27050000"/>
    <s v="N.A."/>
    <s v="N.A."/>
    <s v="Rodrigo Alberto Manrique Forero_x000a_Ext: 8916"/>
  </r>
  <r>
    <x v="0"/>
    <n v="295"/>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REALIZAR LAS ACTIVIDADES DE EVALUACIÓN TECNICA A LAS SOLICITUDES DE REGISTRO, CONTROL Y SEGUIMIENTO A LOS ELEMENTOS DE PUBLICIDAD EXTERIOR VISUAL"/>
    <d v="2014-02-01T00:00:00"/>
    <n v="4"/>
    <s v="Contratación Directa"/>
    <s v="12-OTROS DISTRITO"/>
    <n v="11960000"/>
    <n v="11960000"/>
    <s v="N.A."/>
    <s v="N.A."/>
    <s v="Rodrigo Alberto Manrique Forero_x000a_Ext: 8916"/>
  </r>
  <r>
    <x v="0"/>
    <n v="296"/>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DE APOYO PARA REALIZAR ACTIVIDADES ASOCIADAS AL MANEJO DE DOCUMENTOS EN EL TRAMITE DE LAS  ACTUACIONES ADMINISTRATIVAS  DEL GRUPO DE PUBLICIDAD EXTERIOR VISUAL"/>
    <d v="2014-02-01T00:00:00"/>
    <n v="4"/>
    <s v="Contratación Directa"/>
    <s v="12-OTROS DISTRITO"/>
    <n v="6160000"/>
    <n v="6160000"/>
    <s v="N.A."/>
    <s v="N.A."/>
    <s v="Rodrigo Alberto Manrique Forero_x000a_Ext: 8916"/>
  </r>
  <r>
    <x v="0"/>
    <n v="297"/>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ERSONALES PARA REALIZAR EL PROCESO DE CLASIFICACIÓN MANEJO TRAMITE Y ADMINISTRACION DE LOS DOCUMENTOS GENERADOS DE LAS ACTUACIONES TÉCNICAS Y DEMAS ACTIVIDADES RELACIONADAS CON LOS TRÁMITES DE PUBLICIDAD EXTERIOR VISUAL"/>
    <d v="2014-02-01T00:00:00"/>
    <n v="4"/>
    <s v="Contratación Directa"/>
    <s v="12-OTROS DISTRITO"/>
    <n v="6160000"/>
    <n v="6160000"/>
    <s v="N.A."/>
    <s v="N.A."/>
    <s v="Rodrigo Alberto Manrique Forero_x000a_Ext: 8916"/>
  </r>
  <r>
    <x v="0"/>
    <n v="298"/>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REALIZAR LA EVALUACION TÉCNICA, ESTRUCTURAL Y URBANISTICA DE LAS SOLICITUDES DE REGISTRO DE VALLAS COMERCIALES Y DEMAS ELEMENTOS DE PUBLICIDAD EXTERIOR VISUAL"/>
    <d v="2014-02-01T00:00:00"/>
    <n v="4"/>
    <s v="Contratación Directa"/>
    <s v="12-OTROS DISTRITO"/>
    <n v="9160000"/>
    <n v="9160000"/>
    <s v="N.A."/>
    <s v="N.A."/>
    <s v="Rodrigo Alberto Manrique Forero_x000a_Ext: 8916"/>
  </r>
  <r>
    <x v="0"/>
    <n v="299"/>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DAR EL APOYO JURIDICO Y ADMINISTRATIVO QUE SE REQUIERA IMPULSANDO LOS TRAMITES ASIGNADOS AL GRUPO DE PUBLICIDAD EXTERIOR VISUAL"/>
    <d v="2014-02-01T00:00:00"/>
    <n v="4"/>
    <s v="Contratación Directa"/>
    <s v="12-OTROS DISTRITO"/>
    <n v="9160000"/>
    <n v="9160000"/>
    <s v="N.A."/>
    <s v="N.A."/>
    <s v="Rodrigo Alberto Manrique Forero_x000a_Ext: 8916"/>
  </r>
  <r>
    <x v="0"/>
    <n v="300"/>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153  DEL 2014 CUYO OBJETO ES PRESTAR LOS SERVICIOS PROFESIONALES PARA REALIZAR LA EVALUACIÓN TÉCNICA RESPECTO A LAS SOLICITUDES DE REGISTRO, CONTROL Y SEGUIMIENTO A LOS ELEMENTOS DE PUBLICIDAD EXTERIOR VISUAL"/>
    <d v="2014-02-01T00:00:00"/>
    <n v="4"/>
    <s v="Contratación Directa"/>
    <s v="12-OTROS DISTRITO"/>
    <n v="6870000"/>
    <n v="6870000"/>
    <s v="N.A."/>
    <s v="N.A."/>
    <s v="Rodrigo Alberto Manrique Forero_x000a_Ext: 8916"/>
  </r>
  <r>
    <x v="0"/>
    <n v="301"/>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334 DE 2014 CUYO OBJETO ES PRESTAR SUS SERVICIOS DE APOYO PARA REALIZAR EL SEGUIMIENTO Y VERIFICACION DE LOS TRAMITES DE SOLICITUDES ALLEGADAS A LA SDA EN MATERIA DE CONTAMINACION VISUAL"/>
    <d v="2014-02-01T00:00:00"/>
    <n v="3"/>
    <s v="Contratación Directa"/>
    <s v="12-OTROS DISTRITO"/>
    <n v="4980000"/>
    <n v="4980000"/>
    <s v="N.A."/>
    <s v="N.A."/>
    <s v="Rodrigo Alberto Manrique Forero_x000a_Ext: 8916"/>
  </r>
  <r>
    <x v="0"/>
    <n v="302"/>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283 DEL 2014 CUYO OBJETO ES PRESTAR LOS SERVICIOS PROFESIONALES PARA REALIZAR LA EVALUACION TÈCNICA, ESTRUCTURAL Y URBANISTICA DE LAS SOLICITUDES DE REGISTRO DE VALLAS COMERCIALES Y DEMAS ELEMENTOS DE PUBLICIDAD EXTERIOR VISUAL"/>
    <d v="2014-02-01T00:00:00"/>
    <n v="3"/>
    <s v="Contratación Directa"/>
    <s v="12-OTROS DISTRITO"/>
    <n v="8040000"/>
    <n v="8040000"/>
    <s v="N.A."/>
    <s v="N.A."/>
    <s v="Rodrigo Alberto Manrique Forero_x000a_Ext: 8916"/>
  </r>
  <r>
    <x v="0"/>
    <n v="303"/>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220 DEL 2014 CUYO OBJETO ES PRESTAR LOS SERVICIOS PROFESIONALES PARA REALIZAR LA EVALUACIÓN TÉCNICA RESPECTO A LAS SOLICITUDES DE REGISTRO, CONTROL Y SEGUIMIENTO A LOS ELEMENTOS DE PUBLICIDAD EXTERIOR VISUAL"/>
    <d v="2014-02-01T00:00:00"/>
    <n v="3"/>
    <s v="Contratación Directa"/>
    <s v="12-OTROS DISTRITO"/>
    <n v="6870000"/>
    <n v="6870000"/>
    <s v="N.A."/>
    <s v="N.A."/>
    <s v="Rodrigo Alberto Manrique Forero_x000a_Ext: 8916"/>
  </r>
  <r>
    <x v="0"/>
    <n v="304"/>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335 DEL 2014 CUYO OBJETO ES PRESTAR LOS SERVICIOS PROFESIONALES PARA REALIZAR LAS ACTIVIDADES DE EVALUACIÓN TÉCNICA  A LAS SOLICITUDES DE REGISTRO, CONTROL Y SEGUIMIENTO A LOS ELEMENTOS DE PUBLICIDAD EXTERIOR VISUAL."/>
    <d v="2014-02-01T00:00:00"/>
    <n v="3"/>
    <s v="Contratación Directa"/>
    <s v="12-OTROS DISTRITO"/>
    <n v="6870000"/>
    <n v="6870000"/>
    <s v="N.A."/>
    <s v="N.A."/>
    <s v="Rodrigo Alberto Manrique Forero_x000a_Ext: 8916"/>
  </r>
  <r>
    <x v="0"/>
    <n v="305"/>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ERSONALES PARA APOYAR LAS ACTIVIDADES DE  DESMONTES Y VISITAS DE CONTROL Y SEGUIMIENTO A ESTABLECIMIENTOS COMERCIALES EN EL TEMA DE PUBLICIDAD EXTERIOR VISUAL"/>
    <d v="2014-02-01T00:00:00"/>
    <n v="4"/>
    <s v="Contratación Directa"/>
    <s v="12-OTROS DISTRITO"/>
    <n v="6640000"/>
    <n v="6640000"/>
    <s v="N.A."/>
    <s v="N.A."/>
    <s v="Rodrigo Alberto Manrique Forero_x000a_Ext: 8916"/>
  </r>
  <r>
    <x v="0"/>
    <n v="306"/>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284 DEL 2014 CUYO OBJETO ES PRESTAR LOS SERVICIOS PROFESIONALES PARA PROYECTAR LOS ACTOS ADMINISTRATIVOS EN LOS PROCESOS PERMISIVOS Y/O SANCIONATORIOS Y DEMAS ASUNTOS JURIDICOS QUE LE SEAN ENCOMENDADOS EN MATERIA DE LEGALIZAR LOS ELEMENTOS DE PUBLICIDAD EXTERIOR VISUAL"/>
    <d v="2014-02-01T00:00:00"/>
    <n v="3"/>
    <s v="Contratación Directa"/>
    <s v="12-OTROS DISTRITO"/>
    <n v="8970000"/>
    <n v="8970000"/>
    <s v="N.A."/>
    <s v="N.A."/>
    <s v="Rodrigo Alberto Manrique Forero_x000a_Ext: 8916"/>
  </r>
  <r>
    <x v="0"/>
    <n v="307"/>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359 DE 2014 CUYO OBJETO ES PRESTAR LOS SERVICIOS PROFESIONALES PARA REALIZAR LA EVALUACION TECNICA RESPECTO A LAS SOLICITUDES DE REGISTRO, CONTROL Y SEGUIMIENTO A LOS ELEMENTOS DE PUBLICIDAD EXTERIOR VISUAL."/>
    <d v="2014-02-01T00:00:00"/>
    <n v="3"/>
    <s v="Contratación Directa"/>
    <s v="12-OTROS DISTRITO"/>
    <n v="6870000"/>
    <n v="6870000"/>
    <s v="N.A."/>
    <s v="N.A."/>
    <s v="Rodrigo Alberto Manrique Forero_x000a_Ext: 8916"/>
  </r>
  <r>
    <x v="0"/>
    <n v="308"/>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292 DE 2014 CUYO OBJETO ES PRESTAR SUS SERVICIOS DE APOYO PARA REALIZAR  EL PROCESO DE CLASIFICACIÓN DE LOS DOCUMENTOS GENERADOS DE LAS ACTUACIONES TÉCNICAS Y DEMAS ACTIVIDADES RELACIONADAS CON LOS TRÁMITES DE PUBLICIDAD EXTERIOR VISUAL"/>
    <d v="2014-02-01T00:00:00"/>
    <n v="3"/>
    <s v="Contratación Directa"/>
    <s v="12-OTROS DISTRITO"/>
    <n v="3630000"/>
    <n v="3630000"/>
    <s v="N.A."/>
    <s v="N.A."/>
    <s v="Rodrigo Alberto Manrique Forero_x000a_Ext: 8916"/>
  </r>
  <r>
    <x v="0"/>
    <n v="309"/>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462 DE 2014 CUYO OBJETO ES PRESTAR LOS SERVICIOS PROFESIONALES PARA REALIZAR LA EVALUACIÓN TÉCNICA RESPECTO A LAS SOLICITUDES DE REGISTRO, CONTROL Y SEGUIMIENTO A LOS ELEMENTOS DE PUBLICIDAD EXTERIOR VISUAL"/>
    <d v="2014-02-01T00:00:00"/>
    <n v="3"/>
    <s v="Contratación Directa"/>
    <s v="12-OTROS DISTRITO"/>
    <n v="6870000"/>
    <n v="6870000"/>
    <s v="N.A."/>
    <s v="N.A."/>
    <s v="Rodrigo Alberto Manrique Forero_x000a_Ext: 8916"/>
  </r>
  <r>
    <x v="0"/>
    <n v="310"/>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127 DE 2014 CUYO OBJETO ES PRESTAR LOS SERVICIOS PROFESIONALES EN LA EVALUACION, CONTROL, Y SEGUIMIENTO RELACIONADOS CON LA GESTION AMBIENTAL DE LA CALIDAD DEL AIRE, AUDITIVA Y VISUAL, ASOCIADA AL SANEAMIENTO DE EXPEDIENTES AMBIENTALES,  PLANES DE MANEJO, Y LICENCIAS AMBIENTALES."/>
    <d v="2014-02-01T00:00:00"/>
    <n v="3"/>
    <s v="Contratación Directa"/>
    <s v="12-OTROS DISTRITO"/>
    <n v="8970000"/>
    <n v="8970000"/>
    <s v="N.A."/>
    <s v="N.A."/>
    <s v="Rodrigo Alberto Manrique Forero_x000a_Ext: 8916"/>
  </r>
  <r>
    <x v="0"/>
    <n v="311"/>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540 DE 2014 CUYO OBJETO ES PRESTAR SUS SERVICIOS DE APOYO PARA REALIZAR EL PROCESO DE CLASIFICACION DE LOS DOCUMENTOS GENERADOS DE LAS ACTUACIONES TECNICAS Y DEMAS ACTIVIDADES RELACIONADAS CON LOS TRAMITES DE PUBLICIDAD EXTERIOR VISUAL."/>
    <d v="2014-02-01T00:00:00"/>
    <n v="3"/>
    <s v="Contratación Directa"/>
    <s v="12-OTROS DISTRITO"/>
    <n v="4620000"/>
    <n v="4620000"/>
    <s v="N.A."/>
    <s v="N.A."/>
    <s v="Rodrigo Alberto Manrique Forero_x000a_Ext: 8916"/>
  </r>
  <r>
    <x v="0"/>
    <n v="312"/>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458 DE 2014 CUYO OBJETO ES APOYAR LA ATENCIÓN, DEPURACIÓN, MANEJO Y GESTIÓN DEL FLUJO DE LOS EXPEDIENTES Y NOTIFICACIONES AMBIENTALES, DERIVADOS DEL DESMONTE DE LOS ELEMENTOS DE PUBLICIDAD VISUAL ILEGAL EN BOGOTÁ"/>
    <d v="2014-02-01T00:00:00"/>
    <n v="3"/>
    <s v="Contratación Directa"/>
    <s v="12-OTROS DISTRITO"/>
    <n v="4620000"/>
    <n v="4620000"/>
    <s v="N.A."/>
    <s v="N.A."/>
    <s v="Rodrigo Alberto Manrique Forero_x000a_Ext: 8916"/>
  </r>
  <r>
    <x v="0"/>
    <n v="313"/>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LOS SERVICIOS PROFESIONALES PARA PROYECTAR LAS ACTUACIONES JURIDICAS QUE LE SEAN ENCOMENDADAS, EN MATERIA DE LEGALIZACION DE PUBLICIDAD EXTERIOR VISUA"/>
    <d v="2014-02-01T00:00:00"/>
    <n v="4"/>
    <s v="Contratación Directa"/>
    <s v="12-OTROS DISTRITO"/>
    <n v="8040000"/>
    <n v="8040000"/>
    <s v="N.A."/>
    <s v="N.A."/>
    <s v="Rodrigo Alberto Manrique Forero_x000a_Ext: 8916"/>
  </r>
  <r>
    <x v="0"/>
    <n v="314"/>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ERSONALES PARA REALIZAR EL PROCESO DE CLASIFICACIÓN MANEJO TRAMITE Y ADMINISTRACION DE LOS DOCUMENTOS GENERADOS DE LAS ACTUACIONES TÉCNICAS Y JURIDICOS Y DEMAS ACTIVIDADES RELACIONADAS CON LOS TRÁMITES DE PUBLICIDAD EXTERIOR VISUAL"/>
    <d v="2014-02-01T00:00:00"/>
    <n v="3.5"/>
    <s v="Contratación Directa"/>
    <s v="12-OTROS DISTRITO"/>
    <n v="4235000"/>
    <n v="4235000"/>
    <s v="N.A."/>
    <s v="N.A."/>
    <s v="Rodrigo Alberto Manrique Forero_x000a_Ext: 8916"/>
  </r>
  <r>
    <x v="0"/>
    <n v="315"/>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DAR EL APOYO JURIDICO Y ADMINISTRATIVO QUE SE REQUIERA IMPULSANDO LOS TRAMITES ASIGNADOS AL GRUPO DE PUBLICIDAD EXTERIOR VISUAL"/>
    <d v="2014-02-01T00:00:00"/>
    <n v="3"/>
    <s v="Contratación Directa"/>
    <s v="12-OTROS DISTRITO"/>
    <n v="6870000"/>
    <n v="6870000"/>
    <s v="N.A."/>
    <s v="N.A."/>
    <s v="Rodrigo Alberto Manrique Forero_x000a_Ext: 8916"/>
  </r>
  <r>
    <x v="0"/>
    <n v="316"/>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228 DE 2014 CUYO OBJETO ES PRESTAR LOS SERVICIOS PROFESIONALES PARA ADELANTAR ACTIVIDADES RELACIONADAS CON EL IMPULSO PROCESAL A LOS TRÁMITES ADMINISTRATIVOS, PERMISIVOS Y SANCIONATORIOS  DE LAS LICENCIAS AMBIENTALES EN MATERIA DE PUBLICIDAD EXTERIOR VISUAL"/>
    <d v="2014-02-01T00:00:00"/>
    <n v="2"/>
    <s v="Contratación Directa"/>
    <s v="12-OTROS DISTRITO"/>
    <n v="5360000"/>
    <n v="5360000"/>
    <s v="N.A."/>
    <s v="N.A."/>
    <s v="Rodrigo Alberto Manrique Forero_x000a_Ext: 8916"/>
  </r>
  <r>
    <x v="0"/>
    <n v="317"/>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ERSONALES PARA REALIZAR ACTIVIDADES ASOCIADAS AL MANEJO Y CLASIFICACION DE LOS DOCUMENTOS EN EL TRAMITE DE LAS  ACTUACIONES ADMINISTRATIVAS  DEL GRUPO DE PUBLICIDAD EXTERIOR VISUAL"/>
    <d v="2014-02-01T00:00:00"/>
    <n v="3"/>
    <s v="Contratación Directa"/>
    <s v="12-OTROS DISTRITO"/>
    <n v="4620000"/>
    <n v="4620000"/>
    <s v="N.A."/>
    <s v="N.A."/>
    <s v="Rodrigo Alberto Manrique Forero_x000a_Ext: 8916"/>
  </r>
  <r>
    <x v="0"/>
    <n v="318"/>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430 DE 2014 CUYO OBJETO ES PRESTAR SUS SERVICIOS PROFESIONALES PARA REALIZAR EVALUACION, CONTROL Y SEGUIMIENTO TÈCNICO, ESTRUCTURAL Y URBANISTICO, A LAS VALLAS COMERCIALES Y DEMAS ELEMENTOS DE PUBLICIDAD EXTERIOR VISUAL"/>
    <d v="2014-02-01T00:00:00"/>
    <n v="2"/>
    <s v="Contratación Directa"/>
    <s v="12-OTROS DISTRITO"/>
    <n v="5980000"/>
    <n v="5980000"/>
    <s v="N.A."/>
    <s v="N.A."/>
    <s v="Rodrigo Alberto Manrique Forero_x000a_Ext: 8916"/>
  </r>
  <r>
    <x v="0"/>
    <n v="319"/>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266 DE 2014 CUYO OBJETO ES PRESTAR LOS SERVICIOS PROFESIONALES PARA REALIZAR LA EVALUACIÓN, CONTROL, SEGUIMIENTO Y CONSOLIDACIÓN DE LA INFORMACIÓN TÈCNICA DE LOS TRÀMITES RELACIONADOS CON PUBLICIDAD EXTERIOR VISUAL"/>
    <d v="2014-02-01T00:00:00"/>
    <n v="2.5"/>
    <s v="Contratación Directa"/>
    <s v="12-OTROS DISTRITO"/>
    <n v="8425000"/>
    <n v="8425000"/>
    <s v="N.A."/>
    <s v="N.A."/>
    <s v="Rodrigo Alberto Manrique Forero_x000a_Ext: 8916"/>
  </r>
  <r>
    <x v="0"/>
    <n v="320"/>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NO 295 DE 2014 CUYO OBJETO ES PRESTAR SUS SERVICIOS PROFESIONALES PARA APOYAR TÉCNICAMENTE LAS LABORES ADMINISTRATIVAS EN MATERIA DE PUBLICIDAD EXTERIOR VISUAL"/>
    <d v="2014-02-01T00:00:00"/>
    <n v="2.5"/>
    <s v="Contratación Directa"/>
    <s v="12-OTROS DISTRITO"/>
    <n v="7475000"/>
    <n v="7475000"/>
    <s v="N.A."/>
    <s v="N.A."/>
    <s v="Rodrigo Alberto Manrique Forero_x000a_Ext: 8916"/>
  </r>
  <r>
    <x v="0"/>
    <n v="321"/>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DAR EL APOYO JURIDICO Y ADMINISTRATIVO QUE SE REQUIERA IMPULSANDO LOS TRAMITES ASIGNADOS AL GRUPO DE PUBLICIDAD EXTERIOR VISUAL."/>
    <d v="2014-02-01T00:00:00"/>
    <n v="3"/>
    <s v="Contratación Directa"/>
    <s v="12-OTROS DISTRITO"/>
    <n v="6870000"/>
    <n v="6870000"/>
    <s v="N.A."/>
    <s v="N.A."/>
    <s v="Rodrigo Alberto Manrique Forero_x000a_Ext: 8916"/>
  </r>
  <r>
    <x v="0"/>
    <n v="322"/>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PROFESIONALES NO 296 DE 2014 CUYO OBJETO ES PRESTAR LOS SERVICIOS PROFESIONALES PARA PROYECTAR LOS ACTOS ADMINISTRATIVOS EN LOS PROCESOS PERMISIVOS Y/O SANCIONATORIOS Y DEMÁS ASUNTOS JURÍDICOS QUE LE SEAN ENCOMENDADOS EN MATERIA DE LEGALIZAR LOS ELEMENTOS DE PUBLICIDAD EXTERIOR VISUAL."/>
    <d v="2014-02-01T00:00:00"/>
    <n v="2"/>
    <s v="Contratación Directa"/>
    <s v="12-OTROS DISTRITO"/>
    <n v="5980000"/>
    <n v="5980000"/>
    <s v="N.A."/>
    <s v="N.A."/>
    <s v="Rodrigo Alberto Manrique Forero_x000a_Ext: 8916"/>
  </r>
  <r>
    <x v="0"/>
    <n v="323"/>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PROFESIONALES NO 195 DE 2014 CUYO OBJETO ES PRESTAR LOS SERVICIOS PROFESIONALES PARA REALIZAR LAS ACTIVIDADES DE EVALUACIÓN TÈCNICA A LAS SOLICITUDES DE REGISTRO, CONTROL Y SEGUIMIENTO A LOS ELEMENTOS DE PUBLICIDAD EXTERIOR VISUAL"/>
    <d v="2014-02-01T00:00:00"/>
    <n v="1"/>
    <s v="Contratación Directa"/>
    <s v="12-OTROS DISTRITO"/>
    <n v="2990000"/>
    <n v="2990000"/>
    <s v="N.A."/>
    <s v="N.A."/>
    <s v="Rodrigo Alberto Manrique Forero_x000a_Ext: 8916"/>
  </r>
  <r>
    <x v="0"/>
    <n v="324"/>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PROFESIONALES NO 420 DE 2014 CUYO OBJETO ES PRESTAR LOS SERVICIOS PROFESIONALES PARA PROYECTAR Y REVISAR LAS ACTUACIONES ADMINISTRATIVAS EN LOS PROCESOS PERMISIVOS Y/O SANCIONATORIOS Y DEMAS ASUNTOS JURIDICOS QUE LE SEAN ENCARGADOS, EN MATERIA DE PUBLICIDAD EXTERIOR VISUAL."/>
    <d v="2014-02-01T00:00:00"/>
    <n v="1"/>
    <s v="Contratación Directa"/>
    <s v="12-OTROS DISTRITO"/>
    <n v="3370000"/>
    <n v="3370000"/>
    <s v="N.A."/>
    <s v="N.A."/>
    <s v="Rodrigo Alberto Manrique Forero_x000a_Ext: 8916"/>
  </r>
  <r>
    <x v="0"/>
    <n v="325"/>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ADICION Y PRORROGA DEL CONTRATO DE PRESTACION DE SERVICIOS PROFESIONALES NO 491 DE 2014 CUYO OBJETO ES PRESTAR LOS SERVICIOS PROFESIONALES PARA APOYAR LA REVISIÓN DE CONCEPTOS TÉCNICOS  Y REQUERIMIENTOS ENMARCADOS DENTRO DE LA REALIZACION DE CONVENIOS Y CONTRATOS RELACIONADOS  CON  PUBLICIDAD EXTERIOR VISUAL"/>
    <d v="2014-02-01T00:00:00"/>
    <n v="1.5"/>
    <s v="Contratación Directa"/>
    <s v="12-OTROS DISTRITO"/>
    <n v="5055000"/>
    <n v="5055000"/>
    <s v="N.A."/>
    <s v="N.A."/>
    <s v="Rodrigo Alberto Manrique Forero_x000a_Ext: 8916"/>
  </r>
  <r>
    <x v="0"/>
    <n v="326"/>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ADICION Y PRORROGA DEL CONTRATO DE PRESTACION DE SERVICIOS NO 475 DE 2013 CUYO OBJETO ES PRESTAR SUS SERVICIOS PARA EL APOYAR LA VERIFICACIÓN, AJUSTE Y MANTENIMIENTO DE LOS EQUIPOS QUE CONFORMAN LA RED DE MONITOREO DE CALIDAD DEL AIRE DE BOGOTÁ -RMCAB"/>
    <d v="2014-02-01T00:00:00"/>
    <n v="5"/>
    <s v="Contratación Directa"/>
    <s v="12-OTROS DISTRITO"/>
    <n v="9800000"/>
    <n v="9800000"/>
    <s v="N.A."/>
    <s v="N.A."/>
    <s v="Rodrigo Alberto Manrique Forero_x000a_Ext: 8916"/>
  </r>
  <r>
    <x v="0"/>
    <n v="327"/>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ADICION Y PRORROGA DEL CONTRATO DE PRESTACION DE SERVICIOS NO 601 DE 2013 CUYO OBJETO ES PRESTAR LOS SERVICIOS PROFESIONALES PARA APOYAR EN CAMPO LA VERIFICACIÓN, AJUSTE, MANTENIMIENTO PREVENTIVO Y CORRECTIVO DE LOS EQUIPOS QUE CONFORMAN LA RED DE MONITOREO DE CALIDAD DE AIRE DE BOGOTÁ - RMCAB, DE ACUERDO CON LOS MANUALES DE OPERACIÓN"/>
    <d v="2014-02-01T00:00:00"/>
    <n v="5"/>
    <s v="Contratación Directa"/>
    <s v="12-OTROS DISTRITO"/>
    <n v="13400000"/>
    <n v="13400000"/>
    <s v="N.A."/>
    <s v="N.A."/>
    <s v="Rodrigo Alberto Manrique Forero_x000a_Ext: 8916"/>
  </r>
  <r>
    <x v="0"/>
    <n v="328"/>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ADICION Y PRORROGA DEL CONTRATO DE PRESTACION DE SERVICIOS NO 522 DE 2013 CUYO OBJETO ES PRESTAR LOS SERVICIOS PROFESIONALES PARA APOYAR EN CAMPO LA EJECUCIÓN DEL PROGRAMA DE OPERACIÓN, MANTENIMIENTO PREVENTIVO Y CORRECTIVO ASÍ COMO LA CALIBRACIÓN  DE LOS ANALIZADORES Y EQUIPOS QUE CONFORMAN LA RED DE MONITOREO DE CALIDAD DEL AIRE DE BOGOTÁ."/>
    <d v="2014-02-01T00:00:00"/>
    <n v="5"/>
    <s v="Contratación Directa"/>
    <s v="12-OTROS DISTRITO"/>
    <n v="13400000"/>
    <n v="13400000"/>
    <s v="N.A."/>
    <s v="N.A."/>
    <s v="Rodrigo Alberto Manrique Forero_x000a_Ext: 8916"/>
  </r>
  <r>
    <x v="0"/>
    <n v="329"/>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ADICION Y PRORROGA DEL CONTRATO DE PRESTACION DE SERVICIOS NO 531 DE 2013 CUYO OBJETO ES PRESTAR LOS SERVICIOS PROFESIONALES PARA APOYAR EN CAMPO LA EJECUCIÓN DEL PROGRAMA DE OPERACIÓN, MANTENIMIENTO PREVENTIVO, CORRECTIVO Y CALIBRACIÓN DE LOS ANALIZADORES Y EQUIPOS QUE CONFORMAN LA RED DE MONITOREO DE CALIDAD DEL AIRE DE BOGOTÁ"/>
    <d v="2014-02-01T00:00:00"/>
    <n v="5"/>
    <s v="Contratación Directa"/>
    <s v="12-OTROS DISTRITO"/>
    <n v="19400000"/>
    <n v="19400000"/>
    <s v="N.A."/>
    <s v="N.A."/>
    <s v="Rodrigo Alberto Manrique Forero_x000a_Ext: 8916"/>
  </r>
  <r>
    <x v="0"/>
    <n v="330"/>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ROFESIONALES PARA REALIZAR EL CONTROL, SEGUIMIENTO Y REGISTRO DE TODAS LAS ACTIVIDADES RELACIONADAS CON LA OPERACIÓN DE LAS ESTACIONES DE MONITOREO QUE CONFORMAN LA RED DE MONITOREO DE LA CALIDAD DEL AIRE DE BOGOTÁ"/>
    <d v="2014-02-01T00:00:00"/>
    <n v="8"/>
    <s v="Contratación Directa"/>
    <s v="12-OTROS DISTRITO"/>
    <n v="18320000"/>
    <n v="18320000"/>
    <s v="N.A."/>
    <s v="N.A."/>
    <s v="Rodrigo Alberto Manrique Forero_x000a_Ext: 8916"/>
  </r>
  <r>
    <x v="0"/>
    <n v="331"/>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LOS SERVICIOS PROFESIONALES PARA REALIZAR EL ANALISIS DE LOS DATOS PROCEDENTES DEL MONITOREO DE LAS TENDENCIAS DE LA CALIDAD DEL AIRE DE BOGOTÁ,GENERADOS POR LAS ESTACIONES DE LA RED DE MONITOREO DE CALIDAD DEL AIRE DE BOGOTÁ (RMCAB)."/>
    <d v="2014-02-01T00:00:00"/>
    <n v="8"/>
    <s v="Contratación Directa"/>
    <s v="12-OTROS DISTRITO"/>
    <n v="26960000"/>
    <n v="26960000"/>
    <s v="N.A."/>
    <s v="N.A."/>
    <s v="Rodrigo Alberto Manrique Forero_x000a_Ext: 8916"/>
  </r>
  <r>
    <x v="0"/>
    <n v="332"/>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ERVICIOS PROFESIONALES PARA DIRIGIR Y ORIENTAR TODAS LAS ACTIVIDADES RELACIONADAS CON LA RED DE MONITOREO DE CALIDAD DEL AIRE DE BOGOTÁ"/>
    <d v="2014-02-01T00:00:00"/>
    <n v="10"/>
    <s v="Contratación Directa"/>
    <s v="12-OTROS DISTRITO"/>
    <n v="43900000"/>
    <n v="43900000"/>
    <s v="N.A."/>
    <s v="N.A."/>
    <s v="Rodrigo Alberto Manrique Forero_x000a_Ext: 8916"/>
  </r>
  <r>
    <x v="0"/>
    <n v="333"/>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ROFESIONALES PARA APOYAR LA EJECUCIÓN DEL PROGRAMA DE CAMPO Y REVISIÓN DE LOS EQUIPOS DE LA RED DE MONITORÉO DE CALIDAD DEL AIRE DE BOGOTÁ EN CUMPLIMIENTO DE LOS REQUERIMIENTOS TÉCNICOS ESTABLECIDOS EN EL PROTOCOLO Y DEMAS NORMAS REGLAMENTARIAS"/>
    <d v="2014-02-01T00:00:00"/>
    <n v="10"/>
    <s v="Contratación Directa"/>
    <s v="12-OTROS DISTRITO"/>
    <n v="33700000"/>
    <n v="33700000"/>
    <s v="N.A."/>
    <s v="N.A."/>
    <s v="Rodrigo Alberto Manrique Forero_x000a_Ext: 8916"/>
  </r>
  <r>
    <x v="0"/>
    <n v="334"/>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ADICION Y PRORROGA DEL OCNTRATO DE PRESTACION DE SERVICIOS NO 589 DE 2013 CUYO OBJETO ES PRESTAR LOS SERVICIOS PROFESIONALES PARA ADELANTAR EL ANÁLISIS DE LOS DATOS METEOROLOGICOS PROCEDENTES DE LA RMCAB Y APOYAR  EN LA ELABORACIÓN DE LOS INFORMES RESPECTIVOS."/>
    <d v="2014-02-01T00:00:00"/>
    <n v="5"/>
    <s v="Contratación Directa"/>
    <s v="12-OTROS DISTRITO"/>
    <n v="12350000"/>
    <n v="12350000"/>
    <s v="N.A."/>
    <s v="N.A."/>
    <s v="Rodrigo Alberto Manrique Forero_x000a_Ext: 8916"/>
  </r>
  <r>
    <x v="0"/>
    <n v="335"/>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ROFESIONALES PARA VALIDAR Y HACER EL SEGUIMIENTO A LOS DATOS GENERADOS POR LAS ESTACIONES DE LA RED DE MONITOREO DE CALIDAD DEL AIRE DE BOGOTA Y PARTICIPAR EN LA OPERACION DE INFORMES RELACIONADOS CON SU OPERACION."/>
    <d v="2014-02-01T00:00:00"/>
    <n v="10"/>
    <s v="Contratación Directa"/>
    <s v="12-OTROS DISTRITO"/>
    <n v="24700000"/>
    <n v="24700000"/>
    <s v="N.A."/>
    <s v="N.A."/>
    <s v="Rodrigo Alberto Manrique Forero_x000a_Ext: 8916"/>
  </r>
  <r>
    <x v="0"/>
    <n v="336"/>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ROFESIONALES PARA REALIZAR EL APOYO Y SEGUIMIENTO A LAS ACTIVIDADES REALIZADAS EN LA RED DE MONITOREO DE CALIDAD DEL AIRE DE BOGOTÁ Y PARTICIPAR EN LA ELABORACIÓN DE INFORMES RELACIONADOS CON SU OPERACIÓN Y RESULTADOS"/>
    <d v="2014-02-01T00:00:00"/>
    <n v="6"/>
    <s v="Contratación Directa"/>
    <s v="12-OTROS DISTRITO"/>
    <n v="16080000"/>
    <n v="16080000"/>
    <s v="N.A."/>
    <s v="N.A."/>
    <s v="Rodrigo Alberto Manrique Forero_x000a_Ext: 8916"/>
  </r>
  <r>
    <x v="0"/>
    <n v="337"/>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ROFESIONALES PARA GENERAR Y ACTUALIZAR LOS DATOS RELACIONADOS CON LA RED DE MONITOREO DE LA ONDAS ELECTROMAGNETICAS"/>
    <d v="2014-02-01T00:00:00"/>
    <n v="5"/>
    <s v="Contratación Directa"/>
    <s v="12-OTROS DISTRITO"/>
    <n v="12350000"/>
    <n v="12350000"/>
    <s v="N.A."/>
    <s v="N.A."/>
    <s v="Rodrigo Alberto Manrique Forero_x000a_Ext: 8916"/>
  </r>
  <r>
    <x v="0"/>
    <n v="338"/>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ROFESIONALES EN CAMPO PARA LA EJECUCIÓN DEL PROGRAMA DE OPERACIÓN, MANTENIMIENTO PREVENTIVO Y CORRECTIVO ASÍ COMO LA CALIBRACIÓN DE LOS ANALIZADORES Y EQUIPOS QUE CONFORMAN LA RED DE MONITOREO DE CALIDAD DEL AIRE DE BOGOTÁ."/>
    <d v="2014-02-01T00:00:00"/>
    <n v="4"/>
    <s v="Contratación Directa"/>
    <s v="12-OTROS DISTRITO"/>
    <n v="10720000"/>
    <n v="10720000"/>
    <s v="N.A."/>
    <s v="N.A."/>
    <s v="Rodrigo Alberto Manrique Forero_x000a_Ext: 8916"/>
  </r>
  <r>
    <x v="0"/>
    <n v="339"/>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ROFESIONALES EN CAMPO PARA LA VERIFICACIÓN, AJUSTE, MANTENIMIENTO PREVENTIVO Y CORRECTIVO DE LOS EQUIPOS QUE CONFORMAN LA RED DE MONITOREO DE CALIDAD DE AIRE DE BOGOTÁ - RMCAB, DE ACUERDO CON LOS PROCEDIMIENTOS ESTABLECIDOS"/>
    <d v="2014-02-01T00:00:00"/>
    <n v="4"/>
    <s v="Contratación Directa"/>
    <s v="12-OTROS DISTRITO"/>
    <n v="10720000"/>
    <n v="10720000"/>
    <s v="N.A."/>
    <s v="N.A."/>
    <s v="Rodrigo Alberto Manrique Forero_x000a_Ext: 8916"/>
  </r>
  <r>
    <x v="0"/>
    <n v="340"/>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ROFESIONALES PARA REALIZAR LA EJECUCIÓN EN CAMPO DEL PROGRAMA DE OPERACIÓN, CALIBRACIÓN, MANTENIMIENTO PREVENTIVO Y CORRECTIVO ASÍ COMO DE TODAS LAS ACTIVIDADES CONCERNIENTES A LA CORRECTA OPERACIÓN DE LOS ANALIZADORES Y EQUIPOS QUE CONFORMAN LA RED DE MONITOREO DE CALIDAD DEL AIRE DE BOGOTÁ."/>
    <d v="2014-02-01T00:00:00"/>
    <n v="4"/>
    <s v="Contratación Directa"/>
    <s v="12-OTROS DISTRITO"/>
    <n v="15520000"/>
    <n v="15520000"/>
    <s v="N.A."/>
    <s v="N.A."/>
    <s v="Rodrigo Alberto Manrique Forero_x000a_Ext: 8916"/>
  </r>
  <r>
    <x v="0"/>
    <n v="341"/>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ROFESIONALES PARA REALIZAR EL APOYO Y SEGUIMIENTO A LAS ACTIVIDADES REALIZADAS EN LA RED DE MONITOREO DE CALIDAD DEL AIRE DE BOGOTÁ"/>
    <d v="2014-02-01T00:00:00"/>
    <n v="4"/>
    <s v="Contratación Directa"/>
    <s v="12-OTROS DISTRITO"/>
    <n v="10720000"/>
    <n v="10720000"/>
    <s v="N.A."/>
    <s v="N.A."/>
    <s v="Rodrigo Alberto Manrique Forero_x000a_Ext: 8916"/>
  </r>
  <r>
    <x v="0"/>
    <n v="342"/>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ROFESIONALES PARA ADELANTAR EL ANÁLISIS DE LOS DATOS METEOROLOGICOS PROCEDENTES DE LA RMCAB Y APOYAR  EN LA ELABORACIÓN DE LOS INFORMES RESPECTIVOS"/>
    <d v="2014-02-01T00:00:00"/>
    <n v="4"/>
    <s v="Contratación Directa"/>
    <s v="12-OTROS DISTRITO"/>
    <n v="9880000"/>
    <n v="9880000"/>
    <s v="N.A."/>
    <s v="N.A."/>
    <s v="Rodrigo Alberto Manrique Forero_x000a_Ext: 8916"/>
  </r>
  <r>
    <x v="0"/>
    <n v="343"/>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ARA APOYAR LA VERIFICACIÓN, AJUSTE Y MANTENIMIENTO DE LOS EQUIPOS QUE CONFORMAN LA RED DE MONITOREO DE CALIDAD DEL AIRE DE BOGOTÁ-RMCAB"/>
    <d v="2014-02-01T00:00:00"/>
    <n v="4"/>
    <s v="Contratación Directa"/>
    <s v="12-OTROS DISTRITO"/>
    <n v="7840000"/>
    <n v="7840000"/>
    <s v="N.A."/>
    <s v="N.A."/>
    <s v="Rodrigo Alberto Manrique Forero_x000a_Ext: 8916"/>
  </r>
  <r>
    <x v="0"/>
    <n v="344"/>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ROFESIONALES PARA LIDERAR LA ARTICULACIÓN DEL MODELO DE CALIDAD DE AIRE DE BOGOTÁ, LA CAMPAÑA DE MONITOREO DE BLACK CARBON EN LA CIUDAD, LOS REGISTROS DE MONITOREO DE CONTAMINANTES CRITERIO DE LA RED DE MONITOREO DE CALIDAD DE AIRE DE BOGOTÁ Y LA FORMULACIÓN DE INDICADORES PARA EL SISTEMA DE ALERTAS TEMPRANAS AMBIENTALES DE BOGOTÁ"/>
    <d v="2014-02-01T00:00:00"/>
    <n v="4"/>
    <s v="Contratación Directa"/>
    <s v="12-OTROS DISTRITO"/>
    <n v="17560000"/>
    <n v="17560000"/>
    <s v="N.A."/>
    <s v="N.A."/>
    <s v="Rodrigo Alberto Manrique Forero_x000a_Ext: 8916"/>
  </r>
  <r>
    <x v="0"/>
    <n v="345"/>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ADICION Y PRORROGA DEL CONTRATO DE PRESTACION DE SERVICIOS NO 171 DE 2014 CUYO OBJETO ES PRESTAR SUS SERVICIOS PROFESIONALES PARA REALIZAR EL CONTROL, SEGUIMIENTO Y REGISTRO DE TODAS LAS ACTIVIDADES RELACIONADAS CON LA OPERACIÓN DE LAS ESTACIONES DE MONITOREO QUE CONFORMAN LA RED DE MONITOREO DE LA CALIDAD DEL AIRE DE BOGOTÁ"/>
    <d v="2014-02-01T00:00:00"/>
    <n v="4"/>
    <s v="Contratación Directa"/>
    <s v="12-OTROS DISTRITO"/>
    <n v="9160000"/>
    <n v="9160000"/>
    <s v="N.A."/>
    <s v="N.A."/>
    <s v="Rodrigo Alberto Manrique Forero_x000a_Ext: 8916"/>
  </r>
  <r>
    <x v="0"/>
    <n v="346"/>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ADICION Y PRORROGA DEL CONTRATO DE PRESTACION DE SERVICIOS NO 204 DEL 2014 CUYO OBJETO ES PRESTAR LOS SERVICIOS PROFESIONALES PARA REALIZAR EL ANALISIS DE LOS DATOS PROCEDENTES DEL MONITOREO DE LAS TENDENCIAS DE LA CALIDAD DEL AIRE DE BOGOTÁ,GENERADOS POR LAS ESTACIONES DE LA RED DE MONITOREO DE CALIDAD DEL AIRE DE BOGOTÁ (RMCAB)."/>
    <d v="2014-02-01T00:00:00"/>
    <n v="4"/>
    <s v="Contratación Directa"/>
    <s v="12-OTROS DISTRITO"/>
    <n v="13480000"/>
    <n v="13480000"/>
    <s v="N.A."/>
    <s v="N.A."/>
    <s v="Rodrigo Alberto Manrique Forero_x000a_Ext: 8916"/>
  </r>
  <r>
    <x v="0"/>
    <n v="347"/>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ROFESIONALES PARA ANALIZAR ESTADÍSTICAMENTE LOS DATOS GENERADOS POR LA RMCAB Y ESTUDIARÁ EL COMPORTAMIENTO DE LOS CONTAMINANTES Y VARIABLES METEOROLÓGICAS GENERADOS POR LA RMCAB"/>
    <d v="2014-02-01T00:00:00"/>
    <n v="3"/>
    <s v="Contratación Directa"/>
    <s v="12-OTROS DISTRITO"/>
    <n v="7410000"/>
    <n v="7410000"/>
    <s v="N.A."/>
    <s v="N.A."/>
    <s v="Rodrigo Alberto Manrique Forero_x000a_Ext: 8916"/>
  </r>
  <r>
    <x v="0"/>
    <n v="348"/>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ADICION Y PRORROGA DEL CONTRATO DE PRESTACION DE SERVICIOS PROFESIONALES NO 265 DE 2014 CUYO OBJETO ES PRESTAR SERVICIOS PROFESIONALES PARA DIRIGIR Y ORIENTAR TODAS LAS ACTIVIDADES RELACIONADAS CON LA RED DE MONITOREO DE CALIDAD DEL AIRE DE BOGOTÁ"/>
    <d v="2014-02-01T00:00:00"/>
    <n v="3"/>
    <s v="Contratación Directa"/>
    <s v="12-OTROS DISTRITO"/>
    <n v="13170000"/>
    <n v="13170000"/>
    <s v="N.A."/>
    <s v="N.A."/>
    <s v="Rodrigo Alberto Manrique Forero_x000a_Ext: 8916"/>
  </r>
  <r>
    <x v="0"/>
    <n v="349"/>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ADICION Y PRORROGA DEL CONTRATO DE PRESTACION DE SERVICIOS PROFESIONALES NO 108 DE 2014 CUYO OBJETO ES PRESTAR SUS SERVICIOS PROFESIONALES PARA APOYAR LA EJECUCIÓN DEL PROGRAMA DE CAMPO Y REVISIÓN DE LOS EQUIPOS DE LA RED DE MONITORÉO DE CALIDAD DEL AIRE DE BOGOTÁ EN CUMPLIMIENTO DE LOS REQUERIMIENTOS TÉCNICOS ESTABLECIDOS EN EL PROTOCOLO Y DEMAS NORMAS REGLAMENTARIAS"/>
    <d v="2014-02-01T00:00:00"/>
    <n v="2.5"/>
    <s v="Contratación Directa"/>
    <s v="12-OTROS DISTRITO"/>
    <n v="8425000"/>
    <n v="8425000"/>
    <s v="N.A."/>
    <s v="N.A."/>
    <s v="Rodrigo Alberto Manrique Forero_x000a_Ext: 8916"/>
  </r>
  <r>
    <x v="0"/>
    <n v="350"/>
    <s v="Evaluación, Control, monitoreo y seguimiento "/>
    <s v="Obtener 80% de  datos registrados (como válidos) en la red de monitoreo de calidad de aire de Bogotá "/>
    <s v="03 Recurso Humano"/>
    <s v="04-Gastos de personal operativo"/>
    <s v="0254 - Personal contratado para ejecutar las actuaciones de evaluación, control de deterioro ambiental y seguimiento ambiental"/>
    <n v="77121500"/>
    <s v="PRESTAR SUS SERVICIOS PROFESIONALES PARA ESTABLECER LAS CONDICIONES OPTIMAS PARA EL TRASLADO DE LA ESTACIÓN DE FONTIBON DE LA RED DE MONITOREO DE CALIDAD DEL AIRE DE BOGOTÁ"/>
    <d v="2014-02-01T00:00:00"/>
    <n v="1.5"/>
    <s v="Contratación Directa"/>
    <s v="12-OTROS DISTRITO"/>
    <n v="5820000"/>
    <n v="5820000"/>
    <s v="N.A."/>
    <s v="N.A."/>
    <s v="Rodrigo Alberto Manrique Forero_x000a_Ext: 8916"/>
  </r>
  <r>
    <x v="0"/>
    <n v="351"/>
    <s v="Evaluación, Control, monitoreo y seguimiento "/>
    <s v="Obtener 80% de  datos registrados (como válidos) en la red de monitoreo de calidad de aire de Bogotá "/>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4"/>
    <s v="ADQUIRIR REPUESTOS DE LAS MARCAS THERMO SCIENTIFIC PARA LOS EQUIPOS DE LA MISMA MARCA PERTENECIENTES A LA RED DE MONITOREO DE CALIDAD DEL AIRE DE BOGOTA (RMCAB)"/>
    <d v="2014-02-01T00:00:00"/>
    <n v="1"/>
    <s v="Menor cuantía"/>
    <s v="12-OTROS DISTRITO"/>
    <n v="43694880"/>
    <n v="43694880"/>
    <s v="N.A."/>
    <s v="N.A."/>
    <s v="Rodrigo Alberto Manrique Forero_x000a_Ext: 8916"/>
  </r>
  <r>
    <x v="0"/>
    <n v="352"/>
    <s v="Evaluación, Control, monitoreo y seguimiento "/>
    <s v="Obtener 80% de  datos registrados (como válidos) en la red de monitoreo de calidad de aire de Bogotá "/>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4"/>
    <s v="ADQUIRIR REPUESTOS DE LAS MARCAS MET ONE INSTRUMENTS Y TELEDYNE API, PARA LOS EQUIPOS DE LA MISMA MARCA DE LA RED DE MONITOREO DE CALIDAD DEL AIRE DE BOGOTA (RMCAB)"/>
    <d v="2014-02-01T00:00:00"/>
    <n v="1"/>
    <s v="Menor cuantía"/>
    <s v="12-OTROS DISTRITO"/>
    <n v="43430400"/>
    <n v="43430400"/>
    <s v="N.A."/>
    <s v="N.A."/>
    <s v="Rodrigo Alberto Manrique Forero_x000a_Ext: 8916"/>
  </r>
  <r>
    <x v="0"/>
    <n v="353"/>
    <s v="Evaluación, Control, monitoreo y seguimiento "/>
    <s v="Obtener 80% de  datos registrados (como válidos) en la red de monitoreo de calidad de aire de Bogotá "/>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4"/>
    <s v="ADQUIRIR REPUESTOS DE LA MARCA ECOTHEC PARA LOS EQUIPOS DE LA MISMA MARCA DE LA RED DE MONITOREO DE CALIDAD DEL AIRE DE BOGOTA (RMCAB)"/>
    <d v="2014-02-01T00:00:00"/>
    <n v="1"/>
    <s v="Menor cuantía"/>
    <s v="12-OTROS DISTRITO"/>
    <n v="47711989"/>
    <n v="47711989"/>
    <s v="N.A."/>
    <s v="N.A."/>
    <s v="Rodrigo Alberto Manrique Forero_x000a_Ext: 8916"/>
  </r>
  <r>
    <x v="0"/>
    <n v="354"/>
    <s v="Evaluación, Control, monitoreo y seguimiento "/>
    <s v="Obtener 80% de  datos registrados (como válidos) en la red de monitoreo de calidad de aire de Bogotá "/>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4"/>
    <s v="PRESTAR EL SERVICIO DE CALIBRACIÓN Y CERTIFICACIÓN DE EQUIPOS MEDIDORES DE FLUJO MARCA BIOS Y STREAMLINE BAJO LA NORMA NTC/ISO 17025"/>
    <d v="2014-02-01T00:00:00"/>
    <n v="1"/>
    <s v="Mínima Cuantía"/>
    <s v="12-OTROS DISTRITO"/>
    <n v="11038560"/>
    <n v="11038560"/>
    <s v="N.A."/>
    <s v="N.A."/>
    <s v="Rodrigo Alberto Manrique Forero_x000a_Ext: 8916"/>
  </r>
  <r>
    <x v="0"/>
    <n v="355"/>
    <s v="Evaluación, Control, monitoreo y seguimiento "/>
    <s v="Obtener 80% de  datos registrados (como válidos) en la red de monitoreo de calidad de aire de Bogotá "/>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4"/>
    <s v="PRESTAR EL SERVICIO DE MANTENIMIENTO PREVENTIVO DE LOS AIRES ACONDICIONADOS INSTALADOS EN LAS ESTACIONES DE LA RED DE MONITOREO DE CALIDAD DE AIRE DE BOGOTÁ, DE LA SDA."/>
    <d v="2014-02-01T00:00:00"/>
    <n v="1"/>
    <s v="Contratación Directa"/>
    <s v="12-OTROS DISTRITO"/>
    <n v="1501750"/>
    <n v="1501750"/>
    <s v="N.A."/>
    <s v="N.A."/>
    <s v="Rodrigo Alberto Manrique Forero_x000a_Ext: 8916"/>
  </r>
  <r>
    <x v="0"/>
    <n v="356"/>
    <s v="Evaluación, Control, monitoreo y seguimiento "/>
    <s v="Obtener 80% de  datos registrados (como válidos) en la red de monitoreo de calidad de aire de Bogotá "/>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4"/>
    <s v="CONTRATAR EL MANTENIMIENTO_x000a_PREVENTIVO Y CORRECTIVO DE LAS UPS_x000a_(UNINTERRUPTED POWER SUPPLY)_x000a_EXISTENTES EN LAS ESTACIONES DE LA_x000a_RED DE MONITOREO DE CALIDAD DE AIRE_x000a_DE BOGOTA._x000a_CONTRATAR EL MANTENIMIENTO_x000a_PREVENTIVO Y CORRECTIVO DE LAS UPS_x000a_(UNINTERRUPTED POWER SUPPLY)_x000a_EXISTENTES EN LAS ESTACIONES DE LA_x000a_RED DE MONITOREO DE CALIDAD DE AIRE_x000a_DE BOGOTA._x000a_"/>
    <d v="2014-02-01T00:00:00"/>
    <n v="1"/>
    <s v="Mínima Cuantía"/>
    <s v="12-OTROS DISTRITO"/>
    <n v="10412450"/>
    <n v="10412450"/>
    <s v="N.A."/>
    <s v="N.A."/>
    <s v="Rodrigo Alberto Manrique Forero_x000a_Ext: 8916"/>
  </r>
  <r>
    <x v="0"/>
    <n v="357"/>
    <s v="Evaluación, Control, monitoreo y seguimiento "/>
    <s v="Obtener 80% de  datos registrados (como válidos) en la red de monitoreo de calidad de aire de Bogotá "/>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4"/>
    <s v="SALDO SIN COMPROMETER"/>
    <d v="2014-02-01T00:00:00"/>
    <n v="1"/>
    <s v="Mínima Cuantía"/>
    <s v="12-OTROS DISTRITO"/>
    <n v="146000000"/>
    <n v="146000000"/>
    <s v="N.A."/>
    <s v="N.A."/>
    <s v="Rodrigo Alberto Manrique Forero_x000a_Ext: 8916"/>
  </r>
  <r>
    <x v="0"/>
    <n v="358"/>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601"/>
    <s v="PRESTAR SUS SERVICIOS PROFESIONALES PARA REALIZAR LAS ACTIVIDADES RELACIONADAS CON LOS PROCESOS DE PLANEACIÓN REQUERIDAS PARA EL CUMPLIMIENTO DE LAS REGULACIONES AMBIENTALES."/>
    <d v="2014-02-01T00:00:00"/>
    <n v="8"/>
    <s v="Contratación Directa"/>
    <s v="12-OTROS DISTRITO"/>
    <n v="31040000"/>
    <n v="31040000"/>
    <s v="N.A."/>
    <s v="N.A."/>
    <s v="Rodrigo Alberto Manrique Forero_x000a_Ext: 8916"/>
  </r>
  <r>
    <x v="0"/>
    <n v="359"/>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601"/>
    <s v="PRESTAR LOS SERVICIOS PROFESIONALES PARA APOYAR LAS ACTIVIDADES DE SEGUIMIENTO A LOS DOCUMENTOS TECNICOS, PROCESOS Y PROCEDIMIENTOS PARA EL ADECUADO CUMPLIMIENTO DE LAS REGULACIONES AMBIENTALES."/>
    <d v="2014-02-01T00:00:00"/>
    <n v="8"/>
    <s v="Contratación Directa"/>
    <s v="12-OTROS DISTRITO"/>
    <n v="31040000"/>
    <n v="31040000"/>
    <s v="N.A."/>
    <s v="N.A."/>
    <s v="Rodrigo Alberto Manrique Forero_x000a_Ext: 8916"/>
  </r>
  <r>
    <x v="0"/>
    <n v="360"/>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601"/>
    <s v="PRESTAR SERVICIOS PROFESIONALES PARA REALIZAR LAS ACTIVIDADES RELACIONADAS CON LA EJECUCION Y SEGUIMIENTO PRESUPUESTAL RELACIONADO CON LAS ACTIVIDADES PARA EL ADECUADO CUMPLIMIENTO DE LAS REGULACIONES AMBIENTALES."/>
    <d v="2014-02-01T00:00:00"/>
    <n v="8"/>
    <s v="Contratación Directa"/>
    <s v="12-OTROS DISTRITO"/>
    <n v="31040000"/>
    <n v="31040000"/>
    <s v="N.A."/>
    <s v="N.A."/>
    <s v="Rodrigo Alberto Manrique Forero_x000a_Ext: 8916"/>
  </r>
  <r>
    <x v="0"/>
    <n v="361"/>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ORIENTAR,COORDINAR, REVISAR Y MONITOREAR LAS ACTIVIDADES TECNICAS DE CONTROL AMBIENTAL RELACIONADAS CON EL CUMPLIMIENTO DE LAS REGULACIONES AMBIENTALES EN  LA CIUDAD DE BOGOTA."/>
    <d v="2014-02-01T00:00:00"/>
    <n v="5.47"/>
    <s v="Contratación Directa"/>
    <s v="12-OTROS DISTRITO"/>
    <n v="29574667"/>
    <n v="29574667"/>
    <s v="N.A."/>
    <s v="N.A."/>
    <s v="Andrea Cortes Zalazar._x000a_Ext 8932"/>
  </r>
  <r>
    <x v="0"/>
    <n v="362"/>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REALIZAR ACTIVIDADES DE SOPORTE TECNICO Y PLANEACION EN LA GESTION Y SEGUIMIENTO A LA EVALUACION, CONTROL Y MONITOREO PARA EL ADECUADO CUMPLIMIENTO DE LAS REGULACIONES AMBIENTALES."/>
    <d v="2014-02-01T00:00:00"/>
    <n v="12"/>
    <s v="Contratación Directa"/>
    <s v="12-OTROS DISTRITO"/>
    <n v="64920000"/>
    <n v="64920000"/>
    <s v="N.A."/>
    <s v="N.A."/>
    <s v="Andrea Cortes Zalazar._x000a_Ext 8932"/>
  </r>
  <r>
    <x v="0"/>
    <n v="363"/>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DE APOYO PARA LA ATENCIÓN, DEPURACIÓN, MANEJO Y GESTIÓN DEL FLUJO DE LOS ACTOS ADMINISTRATIVOS DE IMPULSO PROCESAL EN CUMPLIMIENTO DE LAS REGULACIONES AMBIENTALES"/>
    <d v="2014-02-01T00:00:00"/>
    <n v="12"/>
    <s v="Contratación Directa"/>
    <s v="12-OTROS DISTRITO"/>
    <n v="25320000"/>
    <n v="25320000"/>
    <s v="N.A."/>
    <s v="N.A."/>
    <s v="Andrea Cortes Zalazar._x000a_Ext 8932"/>
  </r>
  <r>
    <x v="0"/>
    <n v="364"/>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14 DE 2013 CUYO OBJETO ES PRESTAR SUS SERVICIOS PARA APOYAR TODAS LAS ACTIVIDADES RELACIONADAS CON LAS NOTIFICACIONES DE LOS ACTOS ADMINISTRATIVOS, ASÍ COMO EL MANEJO Y CONTROL DE LA GESTIÓN DOCUMENTAL QUE SE GENEREN EN  EL MARCO DEL PROYECTO 574."/>
    <d v="2014-02-01T00:00:00"/>
    <n v="5"/>
    <s v="Contratación Directa"/>
    <s v="12-OTROS DISTRITO"/>
    <n v="8300000"/>
    <n v="8300000"/>
    <s v="N.A."/>
    <s v="N.A."/>
    <s v="Andrea Cortes Zalazar._x000a_Ext 8932"/>
  </r>
  <r>
    <x v="0"/>
    <n v="365"/>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674 DE 2013 CUYO OBJETO ES PRESTAR SUS SERVICIOS PARA APOYAR EL MANEJO DE LAS NOTIFICACIONES DE LOS TRAMITES PERMISIVOS Y SANCIONATORIOS PARA EL CUMPLIMIENTO DE LAS REGULACIONES AMBIENTALES"/>
    <d v="2014-02-01T00:00:00"/>
    <n v="5"/>
    <s v="Contratación Directa"/>
    <s v="12-OTROS DISTRITO"/>
    <n v="7700000"/>
    <n v="7700000"/>
    <s v="N.A."/>
    <s v="N.A."/>
    <s v="Andrea Cortes Zalazar._x000a_Ext 8932"/>
  </r>
  <r>
    <x v="0"/>
    <n v="366"/>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925 DE 2013 CUYO OBJETO ES PRESTAR SUS SERVICIOS PROFESIONALES PARA REALIZAR LAS ACTIVIDADES DE APOYO DE LOS PROCESOS TECNICO-JURIDI CO NECESARIOS PARA CUMPLIMIENTO DE LAS REGULACIONES QUE EN MATERIA AMBIENTAL SEAN APLICABLES PARA EL  DISTRITO, EN EL MARCO DEL PROYECTO 574."/>
    <d v="2014-02-01T00:00:00"/>
    <n v="4"/>
    <s v="Contratación Directa"/>
    <s v="12-OTROS DISTRITO"/>
    <n v="19600000"/>
    <n v="19600000"/>
    <s v="N.A."/>
    <s v="N.A."/>
    <s v="Andrea Cortes Zalazar._x000a_Ext 8932"/>
  </r>
  <r>
    <x v="0"/>
    <n v="367"/>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EN LAS ACTIVIDADES DE COORDINACION TECNICA DE LAS ACCIONES ORIENTADAS AL CUMPLIMIENTO DE LOS COMPROMISOS FIJADOS EN EL PLAN DE ASCENSO TECNOLOGICO Y PLAN DECENAL DE DESCONTAMINACION DEL AIRE PARA BOGOTA, PARA EL ADECUADO CUMPLIMIENTO DE LAS REGULACIONES AMBIENTALES."/>
    <d v="2014-02-01T00:00:00"/>
    <n v="12"/>
    <s v="Contratación Directa"/>
    <s v="12-OTROS DISTRITO"/>
    <n v="69600000"/>
    <n v="69600000"/>
    <s v="N.A."/>
    <s v="N.A."/>
    <s v="Andrea Cortes Zalazar._x000a_Ext 8932"/>
  </r>
  <r>
    <x v="0"/>
    <n v="368"/>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ORIENTAR LAS ACTIVIDADES RELACIONADAS CON LA EVALUACION, CONTROL, MONITOREO Y SEGUIMIENTO TECNICO PARA EL ADECUADO CUMPLIMIENTO DE LAS REGULACIONES AMBIENTALES EN EL PERIMETRO URBANO DEL DISTRITO CAPITAL."/>
    <d v="2014-02-01T00:00:00"/>
    <n v="12"/>
    <s v="Contratación Directa"/>
    <s v="12-OTROS DISTRITO"/>
    <n v="69600000"/>
    <n v="69600000"/>
    <s v="N.A."/>
    <s v="N.A."/>
    <s v="Andrea Cortes Zalazar._x000a_Ext 8932"/>
  </r>
  <r>
    <x v="0"/>
    <n v="369"/>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PROFESIONALES PARA REALIZAR TODAS LAS ACTIVIDADES RELACIONADAS CON LAS RESPUESTAS A REQUERIMIENTOS CIUDADANOS, ENTES DE CONTROL Y DEMAS ACTIVIDADES RELACIONADAS CON PLANES DE MEJORAMIENTO Y DESCONGESTION, PARA EL ADECUADO CUMPLIMIENTO DE LAS REGULACIONES AMBIENTALES."/>
    <d v="2014-02-01T00:00:00"/>
    <n v="10"/>
    <s v="Contratación Directa"/>
    <s v="12-OTROS DISTRITO"/>
    <n v="49000000"/>
    <n v="49000000"/>
    <s v="N.A."/>
    <s v="N.A."/>
    <s v="Andrea Cortes Zalazar._x000a_Ext 8932"/>
  </r>
  <r>
    <x v="0"/>
    <n v="370"/>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APOYAR JURÍDICAMENTE LOS PROCESOS ADMINISTRATIVOS NECESARIOS PARA EL CUMPLIMIENTO DE LAS REGULACIONES QUE EN MATERIA AMBIENTAL SEAN APLICABLES PARA EL DISTRITO"/>
    <d v="2014-02-01T00:00:00"/>
    <n v="6"/>
    <s v="Contratación Directa"/>
    <s v="12-OTROS DISTRITO"/>
    <n v="29400000"/>
    <n v="29400000"/>
    <s v="N.A."/>
    <s v="N.A."/>
    <s v="Andrea Cortes Zalazar._x000a_Ext 8932"/>
  </r>
  <r>
    <x v="0"/>
    <n v="371"/>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PROFESIONALES PARA DESARROLLAR ACTIVIDADES RELACIONADAS CON EL CALCULO DE PASIVOS AMBIENTALES Y DESARROLLAR LA PARAMETRIZACION ECONOMICA, PARA LA IMPOSICION DE SANCIONES EN LOS PROCESOS SANCIONATORIOS DE CARACTER AMBIENTAL."/>
    <d v="2014-02-01T00:00:00"/>
    <n v="6"/>
    <s v="Contratación Directa"/>
    <s v="12-OTROS DISTRITO"/>
    <n v="51600000"/>
    <n v="51600000"/>
    <s v="N.A."/>
    <s v="N.A."/>
    <s v="Andrea Cortes Zalazar._x000a_Ext 8932"/>
  </r>
  <r>
    <x v="0"/>
    <n v="372"/>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ADELANTAR ACTIVIDADES RELACIONADAS CON LA ESTRUCTURACION DEL PLAN DE EFICIENCIA ENERGETICA Y DE FUENTES RENOVABLES PARA BOGOTA PARA EL ADECUADO CUMPLIMIENTO DE LAS REGULACIONES AMBIENTALES."/>
    <d v="2014-02-01T00:00:00"/>
    <n v="6"/>
    <s v="Contratación Directa"/>
    <s v="12-OTROS DISTRITO"/>
    <n v="37800000"/>
    <n v="37800000"/>
    <s v="N.A."/>
    <s v="N.A."/>
    <s v="Andrea Cortes Zalazar._x000a_Ext 8932"/>
  </r>
  <r>
    <x v="0"/>
    <n v="373"/>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ARA APOYAR EL MANEJO DE LA INFORMACION DE LAS ACTUACIONES TECNICO-JURIDICAS DERIVADAS DE LOS ACTOS ADMINISTRATIVOS GENERADOS PARA DAR CUMPLIMIENTO A LAS REGULACIONES AMBIENTALES."/>
    <d v="2014-02-01T00:00:00"/>
    <n v="11"/>
    <s v="Contratación Directa"/>
    <s v="12-OTROS DISTRITO"/>
    <n v="16940000"/>
    <n v="16940000"/>
    <s v="N.A."/>
    <s v="N.A."/>
    <s v="Andrea Cortes Zalazar._x000a_Ext 8932"/>
  </r>
  <r>
    <x v="0"/>
    <n v="374"/>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DE APOYO A LA GESTION PARA REALIZAR LAS NOTIFICACIONES DE LOS TRAMITES PERMISIVOS Y SANCIONATORIOS EN EL CUMPLIMIENTO DE LAS REGULACIONES AMBIENTALES."/>
    <d v="2014-02-01T00:00:00"/>
    <n v="6"/>
    <s v="Contratación Directa"/>
    <s v="12-OTROS DISTRITO"/>
    <n v="7260000"/>
    <n v="7260000"/>
    <s v="N.A."/>
    <s v="N.A."/>
    <s v="Andrea Cortes Zalazar._x000a_Ext 8932"/>
  </r>
  <r>
    <x v="0"/>
    <n v="375"/>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EN LA REVISION DE LAS ACTUACIONES ADMINISTRATIVAS NECESARIAS PARA EL CUMPLIMIENTO DE LAS REGUALCIONES AMBIENTALES DERIVADAS DEL CONTROL DE DETERIORO AMBIENTAL."/>
    <d v="2014-02-01T00:00:00"/>
    <n v="12"/>
    <s v="Contratación Directa"/>
    <s v="12-OTROS DISTRITO"/>
    <n v="27480000"/>
    <n v="27480000"/>
    <s v="N.A."/>
    <s v="N.A."/>
    <s v="Andrea Cortes Zalazar._x000a_Ext 8932"/>
  </r>
  <r>
    <x v="0"/>
    <n v="376"/>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APOYAR JURIDICAMENTE LOS PROCESOS ADMINISTRATIVOS NECESARIOS PARA EL CUMPLIMEINTO DE LAS REGULACIONES  QUE EN MATERIA AMBIENTAL SEAN APLICABLES PARA EL DISTRITO."/>
    <d v="2014-02-01T00:00:00"/>
    <n v="6"/>
    <s v="Contratación Directa"/>
    <s v="12-OTROS DISTRITO"/>
    <n v="23280000"/>
    <n v="23280000"/>
    <s v="N.A."/>
    <s v="N.A."/>
    <s v="Andrea Cortes Zalazar._x000a_Ext 8932"/>
  </r>
  <r>
    <x v="0"/>
    <n v="377"/>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DE APOYO EN EL MANEJO ADECUADO DE LA INFORMACION DE LAS ACTUACIONES TECNICO- JURIDICAS PARA DAR CUMPLIMIENTO A LAS REGULACIONES AMBIENTALES."/>
    <d v="2014-02-01T00:00:00"/>
    <n v="7"/>
    <s v="Contratación Directa"/>
    <s v="12-OTROS DISTRITO"/>
    <n v="10780000"/>
    <n v="10780000"/>
    <s v="N.A."/>
    <s v="N.A."/>
    <s v="Andrea Cortes Zalazar._x000a_Ext 8932"/>
  </r>
  <r>
    <x v="0"/>
    <n v="378"/>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BRINDAR LINEAMIENTOS JURIDICOS EN LA REVISION Y APROBACION DE LAS ACTUACIONES ADMINISTRATIVAS NECESARIAS PARA EL CUMPLIMIENTO DE LAS REGULACIONES AMBIENTALES DERIVADAS DEL CONTROL DE DETERIORO AMBIENTAL."/>
    <d v="2014-02-01T00:00:00"/>
    <n v="11"/>
    <s v="Contratación Directa"/>
    <s v="12-OTROS DISTRITO"/>
    <n v="69300000"/>
    <n v="69300000"/>
    <s v="N.A."/>
    <s v="N.A."/>
    <s v="Andrea Cortes Zalazar._x000a_Ext 8932"/>
  </r>
  <r>
    <x v="0"/>
    <n v="379"/>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PROYECTAR Y REVISAR LAS ACTUACIONES ADMINISTRATIVAS NECESARIAS PARA EL CUMPLIMIENTO DE LAS REGULACIONES QUE EN MATERIA AMBIENTAL SEAN APLICABLES PARA EL DISTRITO."/>
    <d v="2014-02-01T00:00:00"/>
    <n v="10"/>
    <s v="Contratación Directa"/>
    <s v="12-OTROS DISTRITO"/>
    <n v="54100000"/>
    <n v="54100000"/>
    <s v="N.A."/>
    <s v="N.A."/>
    <s v="Andrea Cortes Zalazar._x000a_Ext 8932"/>
  </r>
  <r>
    <x v="0"/>
    <n v="380"/>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APOYAR, ORIENTAR Y CONCEPTUAR JURIDICAMENTE SOBRE LOS TRAMITES Y ACTUACIONES ADMINSITRATIVAS DE IMPULSO PROCESAL ASI COMO EN LA ESTANDARIZACION JURIDICA DE LOS ACTOS ADMINISTRATIVOS Y MANEJO DE EXPEDIENTES Y NOTIFICACION."/>
    <d v="2014-02-01T00:00:00"/>
    <n v="10"/>
    <s v="Contratación Directa"/>
    <s v="12-OTROS DISTRITO"/>
    <n v="63000000"/>
    <n v="63000000"/>
    <s v="N.A."/>
    <s v="N.A."/>
    <s v="Andrea Cortes Zalazar._x000a_Ext 8932"/>
  </r>
  <r>
    <x v="0"/>
    <n v="381"/>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APOYAR JURIDICAMENTE LOS PROCESOS ADMINISTRATIVOS NECESARIOS PARA EL CUMPLIMIENTO DE LAS REGULACIONES QUE EN MATERIA AMBIENTAL SEAN APLICABLES PARA EL DISTRITO."/>
    <d v="2014-02-01T00:00:00"/>
    <n v="6"/>
    <s v="Contratación Directa"/>
    <s v="12-OTROS DISTRITO"/>
    <n v="29400000"/>
    <n v="29400000"/>
    <s v="N.A."/>
    <s v="N.A."/>
    <s v="Andrea Cortes Zalazar._x000a_Ext 8932"/>
  </r>
  <r>
    <x v="0"/>
    <n v="382"/>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APOYAR JURIDICAMENTE LOS PROCESOS ADMINISTRATIVOS NECESARIOS PARA EL CUMPLIMIENTO DE LAS REGULACIONES QUE EN MATERIA AMBIENTAL SEAN APLICABLES PARA EL DISTRITO."/>
    <d v="2014-02-01T00:00:00"/>
    <n v="6"/>
    <s v="Contratación Directa"/>
    <s v="12-OTROS DISTRITO"/>
    <n v="29400000"/>
    <n v="29400000"/>
    <s v="N.A."/>
    <s v="N.A."/>
    <s v="Andrea Cortes Zalazar._x000a_Ext 8932"/>
  </r>
  <r>
    <x v="0"/>
    <n v="383"/>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DE APOYO PARA REALIZAR ACTIVIDADES ASOCIADAS AL MANEJO DE DOCUMENTOS EN EL TRAMITE DE LAS ACTUACIONES ADMINISTRATIVAS EN EL MARCO DEL CUMPLIMIENTO DE LAS REGULACIONES AMBIENTALES.  "/>
    <d v="2014-02-01T00:00:00"/>
    <n v="6"/>
    <s v="Contratación Directa"/>
    <s v="12-OTROS DISTRITO"/>
    <n v="11760000"/>
    <n v="11760000"/>
    <s v="N.A."/>
    <s v="N.A."/>
    <s v="Andrea Cortes Zalazar._x000a_Ext 8932"/>
  </r>
  <r>
    <x v="0"/>
    <n v="384"/>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ARA APOYAR EL SEGUIMIENTO PRESUPUESTAL DE LAS ACTIVIDADES DERIVADAS DEL MONITOREO DE LOS PROCESOS PARA EL ADECUADO CUMPLIMIENTO DE LAS REGULACIONES AMBIENTALES."/>
    <d v="2014-02-01T00:00:00"/>
    <n v="11"/>
    <s v="Contratación Directa"/>
    <s v="12-OTROS DISTRITO"/>
    <n v="16940000"/>
    <n v="16940000"/>
    <s v="N.A."/>
    <s v="N.A."/>
    <s v="Andrea Cortes Zalazar._x000a_Ext 8932"/>
  </r>
  <r>
    <x v="0"/>
    <n v="385"/>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ÓN Y PRÓRROGA AL CONTRATO DE PRESTACIÓN DE SERVICIOS PROFESIONALES N. 435 CUYO OBJETO ES PRESTAR SUS SERVICIOS PROFESIONALES PARA REALIZAR LAS ACTIVIDADES DE APOYO DE LOS PROCESOS TÉCNICO-JURÍDICOS NECESARIOS PARA EL CUMPLIMIENTO DE LAS REGULACIONES QUE EN MATERIA AMBIENTAL SEAN APLICABLES PARA EL DISTRITO, EN EL MARCO DEL PROYECTO 574"/>
    <d v="2014-02-01T00:00:00"/>
    <n v="5"/>
    <s v="Contratación Directa"/>
    <s v="12-OTROS DISTRITO"/>
    <n v="24500000"/>
    <n v="24500000"/>
    <s v="N.A."/>
    <s v="N.A."/>
    <s v="Andrea Cortes Zalazar._x000a_Ext 8932"/>
  </r>
  <r>
    <x v="0"/>
    <n v="386"/>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DEL CONTRATO DE PRESTACIÓN DE SERVICIOS PROFESIONALES N.939 CUYO OBJETO ES PRESTAR SUS SERVICIOS PROFESIONALES PARA REALIZAR LAS ACTIVIDADES DE APOYO DE LOS PROCESOS TÉCNICO-JURÍDICOS NECESARIOS PARA EL CUMPLIMIENTO DE LAS REGULACIONES QUE EN MATERIA AMBIENTAL SEAN APLICABLES PARA EL DISTRITO, EN EL MARCO DEL PROYECTO 574"/>
    <d v="2014-02-01T00:00:00"/>
    <n v="4"/>
    <s v="Contratación Directa"/>
    <s v="12-OTROS DISTRITO"/>
    <n v="19600000"/>
    <n v="19600000"/>
    <s v="N.A."/>
    <s v="N.A."/>
    <s v="Andrea Cortes Zalazar._x000a_Ext 8932"/>
  </r>
  <r>
    <x v="0"/>
    <n v="387"/>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AL CONTRATO DE PRESTACIÓN DE SERVICIOS PROFESIONALES N.553-13 CUYO OBJETO ES PRESTAR SUS SERVICIOS PROFESIONALES PARA REALIZAR ACTIVIDADES RELACIONADAS CON LA DIGITALIZACIÓN DE FORMATOS DE CAPTURA DE INFORMACIÓN EN CAMPO Y VITALIZACIÓN DE EXPEDIENTES, VERIFICACIÓN DEL SERVICIO A REGULADOS Y DEMÁS ACTIVIDADES DE CAMPO QUE REQUIERAN OPERACIÓN DIGITAL, EN RELACIÓN CON EL DEBIDO CUMPLIMIENTO DE LA REGULACIÓN AMBIENTAL"/>
    <d v="2014-02-01T00:00:00"/>
    <n v="5.5"/>
    <s v="Contratación Directa"/>
    <s v="12-OTROS DISTRITO"/>
    <n v="26950000"/>
    <n v="26950000"/>
    <s v="N.A."/>
    <s v="N.A."/>
    <s v="Andrea Cortes Zalazar._x000a_Ext 8932"/>
  </r>
  <r>
    <x v="0"/>
    <n v="388"/>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ÓRROGA Y ADICIÓN N: 1 DEL CONTRATO DE PRESTACION  DE SERVICIOS PROFESIONALES NO 1045-13 CUYO OBJETO ES PRESTAR SUS SERVICIOS PROFESIONALES PARA ADELANTAR LAS ACCIONES TÉCNICAS RELACIONADAS CON LA ESTRUCTURACIÓN DEL COMPONENTE AMBIENTAL DE LAS ESTRATEGIAS Y ACCIONES DE LA IMPLEMENTACIÓN DE MODOS ALTERNATIVOS DE MOVILIDAD Y DE NUEVAS TECNOLOGÍAS EN EL SECTOR TRANSPORTE PARA EL ADECUADO CUMPLIMIENTO DE LAS REGULACIONES AMBIENTALES"/>
    <d v="2014-02-01T00:00:00"/>
    <n v="3"/>
    <s v="Contratación Directa"/>
    <s v="12-OTROS DISTRITO"/>
    <n v="18900000"/>
    <n v="18900000"/>
    <s v="N.A."/>
    <s v="N.A."/>
    <s v="Andrea Cortes Zalazar._x000a_Ext 8932"/>
  </r>
  <r>
    <x v="0"/>
    <n v="389"/>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719 DE 2013 CUYO  OBJETO ES PRESTAR SUS SERVICIOS PROFESIONALES PARA REALIZAR LAS ACTIVIDADES DE APOYO DE LOS PROCESOS TÉCNICO-JURÍDICOS NECESARIOS PARA EL CUMPLIMIENTO DE LAS REGULACIONES QUE  EN MATERIA AMBIENTAL SEAN APLICABLES PARA EL DISTRITO, EN EL MARCO DEL PROYECTO 574."/>
    <d v="2014-02-01T00:00:00"/>
    <n v="5"/>
    <s v="Contratación Directa"/>
    <s v="12-OTROS DISTRITO"/>
    <n v="24500000"/>
    <n v="24500000"/>
    <s v="N.A."/>
    <s v="N.A."/>
    <s v="Andrea Cortes Zalazar._x000a_Ext 8932"/>
  </r>
  <r>
    <x v="0"/>
    <n v="390"/>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 1357 DE 2013 CUYO OBEJTO ES PRESTAR SUS SERVICIOS PROFESIONALES PARA REALIZAR LAS ACTIVIDADES DE SEGUIMIENTO A LOS PROCESOS PERMISIVOS Y SANCIONATORIOS NECESARIOS PARA EL CUMPLIMIENTO DE LAS REGULACIONES QUE EN MATERIA AMBIENTAL SEAN APLICABLES PARA EL DISTRITO CAPITAL."/>
    <d v="2014-02-01T00:00:00"/>
    <n v="2"/>
    <s v="Contratación Directa"/>
    <s v="12-OTROS DISTRITO"/>
    <n v="4580000"/>
    <n v="4580000"/>
    <s v="N.A."/>
    <s v="N.A."/>
    <s v="Andrea Cortes Zalazar._x000a_Ext 8932"/>
  </r>
  <r>
    <x v="0"/>
    <n v="391"/>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342 DE 2013 CUYO OBJETO ES PRESTAR SUS SERVICIOS PROFESIONALES PARA ADELANTAR Y PROYECTAR LAS ACTUACIONES ADMINISTRATIVAS DE LOS PROCESOS JURIDICOS NECESARIOS PARA LA ACTUALIZACION DE LOS EXPEDIENTES PERMISIVOS Y SANCIONATORIOS."/>
    <d v="2014-02-01T00:00:00"/>
    <n v="2"/>
    <s v="Contratación Directa"/>
    <s v="12-OTROS DISTRITO"/>
    <n v="9800000"/>
    <n v="9800000"/>
    <s v="N.A."/>
    <s v="N.A."/>
    <s v="Andrea Cortes Zalazar._x000a_Ext 8932"/>
  </r>
  <r>
    <x v="0"/>
    <n v="392"/>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OCNTRATO DE PRESTACION DE SERVICIOS NO 1380 DE 2013 CUYO OBJETO ES PRESTAR SUS SERVICIOS PROFESIONALES PARA ADELANTAR Y PROYECTAR LAS ACTUACIONES ADMINISTRATIVAS DE LOS PROCESOS JURIDICOS NECESARIOS PARA LA ACTUALIZACION DE LOS EXPEDIENTES PERMISIVOS Y SANCIONATORIOS."/>
    <d v="2014-02-01T00:00:00"/>
    <n v="2"/>
    <s v="Contratación Directa"/>
    <s v="12-OTROS DISTRITO"/>
    <n v="9800000"/>
    <n v="9800000"/>
    <s v="N.A."/>
    <s v="N.A."/>
    <s v="Andrea Cortes Zalazar._x000a_Ext 8932"/>
  </r>
  <r>
    <x v="0"/>
    <n v="393"/>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ORROGA Y ADICIÓN AL CONTRATO DE PRESTACION DE SERVICIOS PROFESIONALES N° 1358 DE 2013, PRESTAR SUS SERVICIOS PROFESIONALES PARA ADELANTAR Y PROYECTAR LAS ACTUACIONES ADMINISTRATIVAS DE LOS PROCESOS JURIDICOS NECESARIOS PARA LA ACTUALIZACION DE LOS EXPEDIENTES PERMISIVOS Y SANCIONATORIOS"/>
    <d v="2014-02-01T00:00:00"/>
    <n v="2"/>
    <s v="Contratación Directa"/>
    <s v="12-OTROS DISTRITO"/>
    <n v="9800000"/>
    <n v="9800000"/>
    <s v="N.A."/>
    <s v="N.A."/>
    <s v="Andrea Cortes Zalazar._x000a_Ext 8932"/>
  </r>
  <r>
    <x v="0"/>
    <n v="394"/>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DE CONTRATO DE PRESTACIÓN DE SERVICIOS PROFESIONALES NUMERO 1424 DE 2013 CUYO OBJETO ES PRESTAR SUS SERVICIOS PROFESIONALES PARA REALIZAR LAS ACTIVIDADES DE SEGUIMIENTO A LOS PROCESOS PERMISIVOS Y SANCIONATORIOS NECESARIOS PARA EL CUMPLIMIENTO DE LAS REGULACIONES QUE EN MATERIA AMBIENTAL SEAN APLICABLES PARA EL DISTRITO CAPITAL"/>
    <d v="2014-02-01T00:00:00"/>
    <n v="2"/>
    <s v="Contratación Directa"/>
    <s v="12-OTROS DISTRITO"/>
    <n v="4580000"/>
    <n v="4580000"/>
    <s v="N.A."/>
    <s v="N.A."/>
    <s v="Andrea Cortes Zalazar._x000a_Ext 8932"/>
  </r>
  <r>
    <x v="0"/>
    <n v="395"/>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AL CONTRATO DE PRESTACIÓN DE SERVICIOS NÚMERO 1373 DE 2013  CUYO OBJETO ES PRESTAR SUS SERVICIOS DE APOYO A LA GESTIÓN PARA ADELANTAR EL PROCESO DE ORGANIZACIÓN Y ACTUALIZACIÓN ARCHIVÍSTICA DE LOS EXPEDIENTES DERIVADOS DE LAS REGULACIONES AMBIENTALES"/>
    <d v="2014-02-01T00:00:00"/>
    <n v="2"/>
    <s v="Contratación Directa"/>
    <s v="12-OTROS DISTRITO"/>
    <n v="3320000"/>
    <n v="3320000"/>
    <s v="N.A."/>
    <s v="N.A."/>
    <s v="Andrea Cortes Zalazar._x000a_Ext 8932"/>
  </r>
  <r>
    <x v="0"/>
    <n v="396"/>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AL CONTRATO DE PRESTACIÓN DE SERVICIOS NÚMERO 1362 DE 2013 CUYO OBJETO ES PRESTAR SUS SERVICIOS DE APOYO A LA GESTIÓN PARA ADELANTAR EL PROCESO DE ORGANIZACIÓN Y ACTUALIZACIÓN ARCHIVÍSTICA DE LOS EXPEDIENTES DERIVADOS DE LAS REGULACIONES AMBIENTALES"/>
    <d v="2014-02-01T00:00:00"/>
    <n v="2"/>
    <s v="Contratación Directa"/>
    <s v="12-OTROS DISTRITO"/>
    <n v="3920000"/>
    <n v="3920000"/>
    <s v="N.A."/>
    <s v="N.A."/>
    <s v="Andrea Cortes Zalazar._x000a_Ext 8932"/>
  </r>
  <r>
    <x v="0"/>
    <n v="397"/>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361 DEL 2013 CUYO OBJETO ES PRESTAR SUS SERVICIOS DE APOYO A LA GESTION PARA ADELANTAR EL PROCESO DE ORGANIZACION Y ACTUALIZACION ARCHIVISTICA DE LOS EXPEDIENTES DERIVADOS DE LAS REGULACIONES AMBIENTALES."/>
    <d v="2014-02-01T00:00:00"/>
    <n v="2"/>
    <s v="Contratación Directa"/>
    <s v="12-OTROS DISTRITO"/>
    <n v="3920000"/>
    <n v="3920000"/>
    <s v="N.A."/>
    <s v="N.A."/>
    <s v="Andrea Cortes Zalazar._x000a_Ext 8932"/>
  </r>
  <r>
    <x v="0"/>
    <n v="398"/>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353 DEL 2013 CUYO OBJETO ES PRESTAR SUS SERVICIOS DE APOYO A LA GESTION PARA ADELANTAR EL PROCESO DE ORGANIZACION Y ACTUALIZACION ARCHIVISTICA DE LOS EXPEDIENTES DERIVADOS DE LAS REGULACIONES AMBIENTALES."/>
    <d v="2014-02-01T00:00:00"/>
    <n v="2"/>
    <s v="Contratación Directa"/>
    <s v="12-OTROS DISTRITO"/>
    <n v="3920000"/>
    <n v="3920000"/>
    <s v="N.A."/>
    <s v="N.A."/>
    <s v="Andrea Cortes Zalazar._x000a_Ext 8932"/>
  </r>
  <r>
    <x v="0"/>
    <n v="399"/>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367 DEL 2013 CUYO OBJETO ES PRESTAR SUS SERVICIOS DE APOYO A LA GESTION PARA ADELANTAR EL PROCESO DE ORGANIZACION Y ACTUALIZACION ARCHIVISTICA DE LOS EXPEDIENTES DERIVADOS DE LAS REGULACIONES AMBIENTALES."/>
    <d v="2014-02-01T00:00:00"/>
    <n v="2"/>
    <s v="Contratación Directa"/>
    <s v="12-OTROS DISTRITO"/>
    <n v="3920000"/>
    <n v="3920000"/>
    <s v="N.A."/>
    <s v="N.A."/>
    <s v="Andrea Cortes Zalazar._x000a_Ext 8932"/>
  </r>
  <r>
    <x v="0"/>
    <n v="400"/>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346 DEL 2013 CUYO OBJETO ES PRESTAR SUS SERVICIOS DE APOYO A LA GESTION PARA ADELANTAR EL PROCESO DE ORGANIZACION Y ACTUALIZACION ARCHIVISTICA DE LOS EXPEDIENTES DERIVADOS DE LAS REGULACIONES AMBIENTALES."/>
    <d v="2014-02-01T00:00:00"/>
    <n v="2"/>
    <s v="Contratación Directa"/>
    <s v="12-OTROS DISTRITO"/>
    <n v="4220000"/>
    <n v="4220000"/>
    <s v="N.A."/>
    <s v="N.A."/>
    <s v="Andrea Cortes Zalazar._x000a_Ext 8932"/>
  </r>
  <r>
    <x v="0"/>
    <n v="401"/>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355 DEL 2013 CUYO OBJETO ES PRESTAR SUS SERVICIOS DE APOYO A LA GESTION PARA ADELANTAR EL PROCESO DE ORGANIZACION Y ACTUALIZACION ARCHIVISTICA DE LOS EXPEDIENTES DERIVADOS DE LAS REGULACIONES AMBIENTALES"/>
    <d v="2014-02-01T00:00:00"/>
    <n v="2"/>
    <s v="Contratación Directa"/>
    <s v="12-OTROS DISTRITO"/>
    <n v="3920000"/>
    <n v="3920000"/>
    <s v="N.A."/>
    <s v="N.A."/>
    <s v="Andrea Cortes Zalazar._x000a_Ext 8932"/>
  </r>
  <r>
    <x v="0"/>
    <n v="402"/>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DEL CONTRATO DE PRESTACIÓN DE SERVICIOS NÚMERO 1349 DE 2013 CUYO OBJETO ES PRESTAR SUS SERVICIOS DE APOYO A LA GESTIÓN PARA ADELANTAR EL PROCESO DE ORGANIZACIÓN Y ACTUALIZACIÓN ARCHIVÍSTICA DE LOS EXPEDIENTES DERIVADOS DE LAS REGULACIONES AMBIENTALES"/>
    <d v="2014-02-01T00:00:00"/>
    <n v="2"/>
    <s v="Contratación Directa"/>
    <s v="12-OTROS DISTRITO"/>
    <n v="3320000"/>
    <n v="3320000"/>
    <s v="N.A."/>
    <s v="N.A."/>
    <s v="Andrea Cortes Zalazar._x000a_Ext 8932"/>
  </r>
  <r>
    <x v="0"/>
    <n v="403"/>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DEL CONTRATO DE PRESTACIÓN DE SERVICIOS NÚMERO 1354 DE 2013 CUYO OBJETO ES PRESTAR SUS SERVICIOS DE APOYO A LA GESTIÓN PARA ADELANTAR EL PROCESO DE ORGANIZACIÓN Y ACTUALIZACIÓN ARCHIVÍSTICA DE LOS EXPEDIENTES DERIVADOS DE LAS REGULACIONES AMBIENTALES"/>
    <d v="2014-02-01T00:00:00"/>
    <n v="2"/>
    <s v="Contratación Directa"/>
    <s v="12-OTROS DISTRITO"/>
    <n v="3920000"/>
    <n v="3920000"/>
    <s v="N.A."/>
    <s v="N.A."/>
    <s v="Andrea Cortes Zalazar._x000a_Ext 8932"/>
  </r>
  <r>
    <x v="0"/>
    <n v="404"/>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375 DEL 2013 CUYO OBJETO ES PRESTAR SUS SERVICIOS DE APOYO A LA GESTION PARA ADELANTAR EL PROCESO DE ORGANIZACION Y ACTUALIZACION ARCHIVISTICA DE LOS EXPEDIENTES DERIVADOS DE LAS REGULACIONES AMBIENTALES."/>
    <d v="2014-02-01T00:00:00"/>
    <n v="2"/>
    <s v="Contratación Directa"/>
    <s v="12-OTROS DISTRITO"/>
    <n v="3920000"/>
    <n v="3920000"/>
    <s v="N.A."/>
    <s v="N.A."/>
    <s v="Andrea Cortes Zalazar._x000a_Ext 8932"/>
  </r>
  <r>
    <x v="0"/>
    <n v="405"/>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363 DEL 2013 CUYO OBJETO ES PRESTAR SUS SERVICIOS DE APOYO A LA GESTION PARA ADELANTAR EL PROCESO DE ORGANIZACION Y ACTUALIZACION ARCHIVISTICA DE LOS EXPEDIENTES DERIVADOS DE LAS REGULACIONES AMBIENTALES."/>
    <d v="2014-02-01T00:00:00"/>
    <n v="2"/>
    <s v="Contratación Directa"/>
    <s v="12-OTROS DISTRITO"/>
    <n v="3920000"/>
    <n v="3920000"/>
    <s v="N.A."/>
    <s v="N.A."/>
    <s v="Andrea Cortes Zalazar._x000a_Ext 8932"/>
  </r>
  <r>
    <x v="0"/>
    <n v="406"/>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ORRROGA DEL CONTRATO DE PRESTACION DE SERVICIOS N° 1374 DE 2013 CUYO OBJETO ES PRESTAR SUS SERVICIOS DE APOYO A LA GESTION PARA ADELANTAR EL PROCESO DE ORGANIZACION Y ACTUALIZACION ARCHIVISTICA DE LOS EXPEDIENTES DERIVADOS DE LAS REGULACIONES AMBIENTALES."/>
    <d v="2014-02-01T00:00:00"/>
    <n v="2"/>
    <s v="Contratación Directa"/>
    <s v="12-OTROS DISTRITO"/>
    <n v="3920000"/>
    <n v="3920000"/>
    <s v="N.A."/>
    <s v="N.A."/>
    <s v="Andrea Cortes Zalazar._x000a_Ext 8932"/>
  </r>
  <r>
    <x v="0"/>
    <n v="407"/>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DEL CONTRATO DE PRESTACIÓN DE SERVICIOS DE APOYO A LA GESTIÓN NÚMERO 1420 DE 2013 CUYO OBJETO ES PRESTAR SUS SERVICIOS DE APOYO A LA GESTIÓN PARA ADELANTAR EL PROCESO DE ORGANIZACIÓN Y ACTUALIZACIÓN ARCHIVÍSTICA DE LOS EXPEDIENTES DERIVADOS DE LAS REGULACIONES AMBIENTALES"/>
    <d v="2014-02-01T00:00:00"/>
    <n v="2"/>
    <s v="Contratación Directa"/>
    <s v="12-OTROS DISTRITO"/>
    <n v="3920000"/>
    <n v="3920000"/>
    <s v="N.A."/>
    <s v="N.A."/>
    <s v="Andrea Cortes Zalazar._x000a_Ext 8932"/>
  </r>
  <r>
    <x v="0"/>
    <n v="408"/>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DEL CONTRATO DE PRESTACIÓN DE SERVICIOS DE APOYO A LA GESTIÓN NÚMERO 1388 DE 2013 CUYO OBJETO ES PRESTAR SUS SERVICIOS DE APOYO A LA GESTIÓN PARA ADELANTAR EL PROCESO DE ORGANIZACIÓN Y ACTUALIZACIÓN ARCHIVÍSTICA DE LOS EXPEDIENTES DERIVADOS DE LAS REGULACIONES AMBIENTALES"/>
    <d v="2014-02-01T00:00:00"/>
    <n v="2"/>
    <s v="Contratación Directa"/>
    <s v="12-OTROS DISTRITO"/>
    <n v="3920000"/>
    <n v="3920000"/>
    <s v="N.A."/>
    <s v="N.A."/>
    <s v="Andrea Cortes Zalazar._x000a_Ext 8932"/>
  </r>
  <r>
    <x v="0"/>
    <n v="409"/>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DEL CONTRATO DE PRESTACIÓN DE SERVICIOS DE APOYO A LA GESTIÓN NÚMERO 1389 DE 2013 CUYO OBJETO ES PRESTAR SUS SERVICIOS DE APOYO A LA GESTIÓN PARA ADELANTAR EL PROCESO DE ORGANIZACIÓN Y ACTUALIZACIÓN ARCHIVÍSTICA DE LOS EXPEDIENTES DERIVADOS DE LAS REGULACIONES AMBIENTALES"/>
    <d v="2014-02-01T00:00:00"/>
    <n v="2"/>
    <s v="Contratación Directa"/>
    <s v="12-OTROS DISTRITO"/>
    <n v="3920000"/>
    <n v="3920000"/>
    <s v="N.A."/>
    <s v="N.A."/>
    <s v="Andrea Cortes Zalazar._x000a_Ext 8932"/>
  </r>
  <r>
    <x v="0"/>
    <n v="410"/>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DEL CONTRATO DE PRESTACIÓN DE SERVICIOS DE APOYO A LA GESTIÓN NÚMERO 1398 DE 2013 CUYO OBJETO ES PRESTAR SUS SERVICIOS DE APOYO A LA GESTIÓN PARA ADELANTAR EL PROCESO DE ORGANIZACIÓN Y ACTUALIZACIÓN ARCHIVÍSTICA DE LOS EXPEDIENTES DERIVADOS DE LAS REGULACIONES AMBIENTALES"/>
    <d v="2014-02-01T00:00:00"/>
    <n v="2"/>
    <s v="Contratación Directa"/>
    <s v="12-OTROS DISTRITO"/>
    <n v="4220000"/>
    <n v="4220000"/>
    <s v="N.A."/>
    <s v="N.A."/>
    <s v="Andrea Cortes Zalazar._x000a_Ext 8932"/>
  </r>
  <r>
    <x v="0"/>
    <n v="411"/>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DEL CONTRATO DE PRESTACIÓN DE SERVICIOS DE APOYO A LA GESTIÓN NÚMERO 1428 DE 2013 CUYO OBJETO ES PRESTAR SUS SERVICIOS DE APOYO A LA GESTIÓN PARA ADELANTAR EL PROCESO DE ORGANIZACIÓN Y ACTUALIZACIÓN ARCHIVÍSTICA DE LOS EXPEDIENTES DERIVADOS DE LAS REGULACIONES AMBIENTALES"/>
    <d v="2014-02-01T00:00:00"/>
    <n v="2"/>
    <s v="Contratación Directa"/>
    <s v="12-OTROS DISTRITO"/>
    <n v="3920000"/>
    <n v="3920000"/>
    <s v="N.A."/>
    <s v="N.A."/>
    <s v="Andrea Cortes Zalazar._x000a_Ext 8932"/>
  </r>
  <r>
    <x v="0"/>
    <n v="412"/>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DEL CONTRATO DE PRESTACIÓN DE SERVICIOS DE APOYO A LA GESTIÓN NÚMERO 1430 DE 2013 CUYO OBJETO ES PRESTAR SUS SERVICIOS DE APOYO A LA GESTIÓN PARA ADELANTAR EL PROCESO DE ORGANIZACIÓN Y ACTUALIZACIÓN ARCHIVÍSTICA DE LOS EXPEDIENTES DERIVADOS DE LAS REGULACIONES AMBIENTALES"/>
    <d v="2014-02-01T00:00:00"/>
    <n v="2"/>
    <s v="Contratación Directa"/>
    <s v="12-OTROS DISTRITO"/>
    <n v="3920000"/>
    <n v="3920000"/>
    <s v="N.A."/>
    <s v="N.A."/>
    <s v="Andrea Cortes Zalazar._x000a_Ext 8932"/>
  </r>
  <r>
    <x v="0"/>
    <n v="413"/>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ÓN Y PRÓRROGA DEL CONTRATO DE PRESTACIÓN DE SERVICIOS DE APOYO A LA GESTIÓN NÚMERO 1415 DE 2013 CUYO OBJETO ES PRESTAR SUS SERVICIOS DE APOYO A LA GESTIÓN PARA ADELANTAR EL PROCESO DE ORGANIZACIÓN Y ACTUALIZACIÓN ARCHIVÍSTICA DE LOS EXPEDIENTES DERIVADOS DE LAS REGULACIONES AMBIENTALES"/>
    <d v="2014-02-01T00:00:00"/>
    <n v="2"/>
    <s v="Contratación Directa"/>
    <s v="12-OTROS DISTRITO"/>
    <n v="3920000"/>
    <n v="3920000"/>
    <s v="N.A."/>
    <s v="N.A."/>
    <s v="Andrea Cortes Zalazar._x000a_Ext 8932"/>
  </r>
  <r>
    <x v="0"/>
    <n v="414"/>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491 DE 2013 CUYO OBJETO ES PRESTAR SUS SERVICIOS DE APOYO A LA GESTION PARA ADELANTAR EL PROCESO DE ORGANIZACION Y ACTUALIZACION ARCHIVISTICA DE LOS EXPEDIENTES DERIVADOS DE LAS REGULACIONES AMBIENTALES."/>
    <d v="2014-02-01T00:00:00"/>
    <n v="1"/>
    <s v="Contratación Directa"/>
    <s v="12-OTROS DISTRITO"/>
    <n v="1960000"/>
    <n v="1960000"/>
    <s v="N.A."/>
    <s v="N.A."/>
    <s v="Andrea Cortes Zalazar._x000a_Ext 8932"/>
  </r>
  <r>
    <x v="0"/>
    <n v="415"/>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481 DE 2013 CUYO OBJETO ES PRESTAR SUS SERVICIOS DE APOYO A LA GESTION PARA ADELANTAR EL PROCESO DE ORGANIZACION Y ACTUALIZACION ARCHIVISTICA DE LOS EXPEDIENTES DERIVADOS DE LAS REGULACIONES AMBIENTALES."/>
    <d v="2014-02-01T00:00:00"/>
    <n v="1"/>
    <s v="Contratación Directa"/>
    <s v="12-OTROS DISTRITO"/>
    <n v="1660000"/>
    <n v="1660000"/>
    <s v="N.A."/>
    <s v="N.A."/>
    <s v="Andrea Cortes Zalazar._x000a_Ext 8932"/>
  </r>
  <r>
    <x v="0"/>
    <n v="416"/>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450 DE 2013 CUYO OBJETO ES PRESTAR SUS SERVICIOS DE APOYO A LA GESTION PARA ADELANTAR EL PROCESO DE ORGANIZACION Y ACTUALIZACION ARCHIVISTICA DE LOS EXPEDIENTES DERIVADOS DE LAS REGULACIONES AMBIENTALES."/>
    <d v="2014-02-01T00:00:00"/>
    <n v="1"/>
    <s v="Contratación Directa"/>
    <s v="12-OTROS DISTRITO"/>
    <n v="1960000"/>
    <n v="1960000"/>
    <s v="N.A."/>
    <s v="N.A."/>
    <s v="Andrea Cortes Zalazar._x000a_Ext 8932"/>
  </r>
  <r>
    <x v="0"/>
    <n v="417"/>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478 DE 2013 CUYO OBJETO ES PRESTAR SUS SERVICIOS DE APOYO A LA GESTION PARA ADELANTAR EL PROCESO DE ORGANIZACION Y ACTUALIZACION ARCHIVISTICA DE LOS EXPEDIENTES DERIVADOS DE LAS REGULACIONES AMBIENTALES"/>
    <d v="2014-02-01T00:00:00"/>
    <n v="1"/>
    <s v="Contratación Directa"/>
    <s v="12-OTROS DISTRITO"/>
    <n v="1660000"/>
    <n v="1660000"/>
    <s v="N.A."/>
    <s v="N.A."/>
    <s v="Andrea Cortes Zalazar._x000a_Ext 8932"/>
  </r>
  <r>
    <x v="0"/>
    <n v="418"/>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478 DE 2013 CUYO OBJETO ES PRESTAR SUS SERVICIOS DE APOYO A LA GESTION PARA ADELANTAR EL PROCESO DE ORGANIZACION Y ACTUALIZACION ARCHIVISTICA DE LOS EXPEDIENTES DERIVADOS DE LAS REGULACIONES AMBIENTALES"/>
    <d v="2014-02-01T00:00:00"/>
    <n v="1"/>
    <s v="Contratación Directa"/>
    <s v="12-OTROS DISTRITO"/>
    <n v="1960000"/>
    <n v="1960000"/>
    <s v="N.A."/>
    <s v="N.A."/>
    <s v="Andrea Cortes Zalazar._x000a_Ext 8932"/>
  </r>
  <r>
    <x v="0"/>
    <n v="419"/>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476 DE 2013 CUYO OBJETO ES PRESTAR SUS SERVICIOS DE APOYO A LA GESTION PARA ADELANTAR EL PROCESO DE ORGANIZACION Y ACTUALIZACION ARCHIVISTICA DE LOS EXPEDIENTES DERIVADOS DE LAS REGULACIONES AMBIENTALES"/>
    <d v="2014-02-01T00:00:00"/>
    <n v="1"/>
    <s v="Contratación Directa"/>
    <s v="12-OTROS DISTRITO"/>
    <n v="1660000"/>
    <n v="1660000"/>
    <s v="N.A."/>
    <s v="N.A."/>
    <s v="Andrea Cortes Zalazar._x000a_Ext 8932"/>
  </r>
  <r>
    <x v="0"/>
    <n v="420"/>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508 DE 2013 CUYO OBJETO ES PRESTAR SUS SERVICIOS PROFESIONALES PARA REALIZAR LAS ACTIVIDADES RELACIONADAS CON LA REVISION Y PROYECCION DE LOS PROCESOS JURIDICOS NECESARIOS PARA EL CUMPLIMIENTO DE LAS REGULACIONES QUE EN MATERIA AMBIENTAL SEAN APLICABLES PARA EL DISTRITO"/>
    <d v="2014-02-01T00:00:00"/>
    <n v="1"/>
    <s v="Contratación Directa"/>
    <s v="12-OTROS DISTRITO"/>
    <n v="3880000"/>
    <n v="3880000"/>
    <s v="N.A."/>
    <s v="N.A."/>
    <s v="Andrea Cortes Zalazar._x000a_Ext 8932"/>
  </r>
  <r>
    <x v="0"/>
    <n v="421"/>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477 DE 2013 CUYO OBJETO ES  PRESTAR SUS SERVICIOS PROFESIONALES PARA ADELANTAR Y PROYECTAR LAS ACTUACIONES ADMINISTRATIVAS DE LOS PROCESOS JURIDICOS NECESARIOS PARA LA ACTUALIZACION DE LOS EXPEDIENTES PERMISIVOS Y SANCIONATORIOS."/>
    <d v="2014-02-01T00:00:00"/>
    <n v="1"/>
    <s v="Contratación Directa"/>
    <s v="12-OTROS DISTRITO"/>
    <n v="4900000"/>
    <n v="4900000"/>
    <s v="N.A."/>
    <s v="N.A."/>
    <s v="Andrea Cortes Zalazar._x000a_Ext 8932"/>
  </r>
  <r>
    <x v="0"/>
    <n v="422"/>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PROFESIONALES N° 573 DE 2013  CUYO OBJETO ES PRESTAR SUS SERVICIOS PROFESIONALES PARA REALIZAR LAS ACTIVIDADES DE APOYO JURÍDICO EN  LAS REGULACIONES QUE EN MATERIA AMBIENTAL SEAN APLICABLES PARA EL DISTRITO"/>
    <d v="2014-02-01T00:00:00"/>
    <n v="3"/>
    <s v="Contratación Directa"/>
    <s v="12-OTROS DISTRITO"/>
    <n v="7410000"/>
    <n v="7410000"/>
    <s v="N.A."/>
    <s v="N.A."/>
    <s v="Andrea Cortes Zalazar._x000a_Ext 8932"/>
  </r>
  <r>
    <x v="0"/>
    <n v="423"/>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PROFESIONALES PARA DAR EL A"/>
    <d v="2014-02-01T00:00:00"/>
    <n v="5.5"/>
    <s v="Contratación Directa"/>
    <s v="12-OTROS DISTRITO"/>
    <n v="18535000"/>
    <n v="18535000"/>
    <s v="N.A."/>
    <s v="N.A."/>
    <s v="Andrea Cortes Zalazar._x000a_Ext 8932"/>
  </r>
  <r>
    <x v="0"/>
    <n v="424"/>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ADELANTAR LAS ACCIONES TÉCNICAS PARA LA APROPIADA IMPLEMENTACIÓN, SEGUIMIENTO Y EVALUACIÓN DEL PLAN DE ASCENSO TECNOLÓGICO, PARA EL ADECUADO CUMPLIMIENTO DE LAS REGULACIONES AMBIENTALES."/>
    <d v="2014-02-01T00:00:00"/>
    <n v="5"/>
    <s v="Contratación Directa"/>
    <s v="12-OTROS DISTRITO"/>
    <n v="31500000"/>
    <n v="31500000"/>
    <s v="N.A."/>
    <s v="N.A."/>
    <s v="Andrea Cortes Zalazar._x000a_Ext 8932"/>
  </r>
  <r>
    <x v="0"/>
    <n v="425"/>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APOYAR EN EL DESAROLLO DE LAS ACCIONES DE SEGUIMIENTO A LA IMPLEMENTACIÓN DEL PLAN DE ASCENSO TECNOLÓGICO, ASÍ COMO DE DIVULGACIÓN DE SUS AVANCES PARA EL ADECUADO CUMPLIMIENTO DE LAS REGULACIONES AMBIENTALES."/>
    <d v="2014-02-01T00:00:00"/>
    <n v="5"/>
    <s v="Contratación Directa"/>
    <s v="12-OTROS DISTRITO"/>
    <n v="16850000"/>
    <n v="16850000"/>
    <s v="N.A."/>
    <s v="N.A."/>
    <s v="Andrea Cortes Zalazar._x000a_Ext 8932"/>
  </r>
  <r>
    <x v="0"/>
    <n v="426"/>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DE APOYO PARA REALIZAR LAS ACTIVIDADES RELACIONADAS CON LAS NOTIFICACIONES Y EL IMPULSO PROCESAL A LOS ACTOS ADMINISTRATIVOS, ASÍ COMO EL MANEJO Y CONTROL DE LA GESTIÓN DOCUMENTAL QUE SE GENERE PARA EL CUMPLIMIENTO DE LAS REGULACIONES AMBIENTALES DERIVADAS DEL CONTROL DE DETERIORO AMBIENTAL"/>
    <d v="2014-02-01T00:00:00"/>
    <n v="5"/>
    <s v="Contratación Directa"/>
    <s v="12-OTROS DISTRITO"/>
    <n v="8300000"/>
    <n v="8300000"/>
    <s v="N.A."/>
    <s v="N.A."/>
    <s v="Andrea Cortes Zalazar._x000a_Ext 8932"/>
  </r>
  <r>
    <x v="0"/>
    <n v="427"/>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REALIZAR LA REVISION Y APROBACION JURUDICA EN LAS ACTUACIONES ADMINISTRATIVAS PARA EL CUMPLIMIENTO DE LAS REGULACIONES QUE EN MATERIA AMBIENTAL SEAN APLICABLES PARA EL DISTRITO CAPITAL."/>
    <d v="2014-02-01T00:00:00"/>
    <n v="4"/>
    <s v="Contratación Directa"/>
    <s v="12-OTROS DISTRITO"/>
    <n v="19600000"/>
    <n v="19600000"/>
    <s v="N.A."/>
    <s v="N.A."/>
    <s v="Andrea Cortes Zalazar._x000a_Ext 8932"/>
  </r>
  <r>
    <x v="0"/>
    <n v="428"/>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REALIZAR LA REVISION Y APROBACION JURIDICA EN LAS ACTUACIONES ADMINISTRATIVAS PARA EL CUMPLIMIENTO DE LAS REGULACIONES QUE EN MATERIA AMBIENTAL SEAN APLICABLES PARA EL DISTRITO CAPITAL"/>
    <d v="2014-02-01T00:00:00"/>
    <n v="4"/>
    <s v="Contratación Directa"/>
    <s v="12-OTROS DISTRITO"/>
    <n v="19600000"/>
    <n v="19600000"/>
    <s v="N.A."/>
    <s v="N.A."/>
    <s v="Andrea Cortes Zalazar._x000a_Ext 8932"/>
  </r>
  <r>
    <x v="0"/>
    <n v="429"/>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REALIZAR LA REVISION Y APROBACION JURIDICA EN LAS ACTUACIONES ADMINISTRATIVAS PARA EL CUMPLIMIENTO DE LAS REGULACIONES QUE EN MATERIA AMBIENTAL SEAN APLICABLES PARA EL DISTRITO CAPITAL"/>
    <d v="2014-02-01T00:00:00"/>
    <n v="4"/>
    <s v="Contratación Directa"/>
    <s v="12-OTROS DISTRITO"/>
    <n v="19600000"/>
    <n v="19600000"/>
    <s v="N.A."/>
    <s v="N.A."/>
    <s v="Andrea Cortes Zalazar._x000a_Ext 8932"/>
  </r>
  <r>
    <x v="0"/>
    <n v="430"/>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REALIZAR LA REVISION DE LOS PROCESOS JURIDICOS NECESARIOS PARA EL CUMPLIMIENTO DE LAS REGULACIONES  QUE EN MATERIA AMBIENTAL SEAN APLICABLES PARA EL DISTRITO CAPITAL"/>
    <d v="2014-02-01T00:00:00"/>
    <n v="4"/>
    <s v="Contratación Directa"/>
    <s v="12-OTROS DISTRITO"/>
    <n v="15520000"/>
    <n v="15520000"/>
    <s v="N.A."/>
    <s v="N.A."/>
    <s v="Andrea Cortes Zalazar._x000a_Ext 8932"/>
  </r>
  <r>
    <x v="0"/>
    <n v="431"/>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REALIZAR  ACTIVIDADES DE APOYO Y SEGUIMIENTO A LOS PROCESOS JURIDICOS NECESARIOS PARA EL CUMPLIMIENTO DE LAS REGULACIONES QUE EN MATERIA AMBIENTAL SEAN APLICABLES PARA EL DISTRITO CAPITAL."/>
    <d v="2014-02-01T00:00:00"/>
    <n v="4"/>
    <s v="Contratación Directa"/>
    <s v="12-OTROS DISTRITO"/>
    <n v="9880000"/>
    <n v="9880000"/>
    <s v="N.A."/>
    <s v="N.A."/>
    <s v="Andrea Cortes Zalazar._x000a_Ext 8932"/>
  </r>
  <r>
    <x v="0"/>
    <n v="432"/>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REALIZAR LA REVISION DE LOS PROCESOS JURIDICOS NECESARIOS PARA EL CUMPLIMIENTO DE LAS REGULACIONES QUE EN MATERIA AMBIENTAL SEAN APLICABLES PARA EL DISTRITO CAPITAL"/>
    <d v="2014-02-01T00:00:00"/>
    <n v="4"/>
    <s v="Contratación Directa"/>
    <s v="12-OTROS DISTRITO"/>
    <n v="15520000"/>
    <n v="15520000"/>
    <s v="N.A."/>
    <s v="N.A."/>
    <s v="Andrea Cortes Zalazar._x000a_Ext 8932"/>
  </r>
  <r>
    <x v="0"/>
    <n v="433"/>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DE APOYO PARA REALIZAR LA VIGILANCIA DE TERMINOS DE LOS PROCESOS JUDICIALES Y EXTRAJUDICIALES, EN CUMPLIMIENTO DE LAS REGULACIONES AMBIENTALES."/>
    <d v="2014-02-01T00:00:00"/>
    <n v="4"/>
    <s v="Contratación Directa"/>
    <s v="12-OTROS DISTRITO"/>
    <n v="9800000"/>
    <n v="9800000"/>
    <s v="N.A."/>
    <s v="N.A."/>
    <s v="Andrea Cortes Zalazar._x000a_Ext 8932"/>
  </r>
  <r>
    <x v="0"/>
    <n v="434"/>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EL APOYO TECNICO Y JURIDICO REQUERIDO  PARA ATENDER Y EFECTUAR SEGUIMIENTO A LOS DIFERENTES TRAMITES EN LOS PROCESOS JUDICIAL Y EXTRAJUDICIAL, EN CUMPLIMIENTO DE LAS REGULACIONES AMBIENTALES"/>
    <d v="2014-02-01T00:00:00"/>
    <n v="5"/>
    <s v="Contratación Directa"/>
    <s v="12-OTROS DISTRITO"/>
    <n v="10550000"/>
    <n v="10550000"/>
    <s v="N.A."/>
    <s v="N.A."/>
    <s v="Andrea Cortes Zalazar._x000a_Ext 8932"/>
  </r>
  <r>
    <x v="0"/>
    <n v="435"/>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PROFESIONALES PARA APOYAR EN LAS ACTIVIDADES  DE ARTICULACION DEL PROCESO DE INSPECCION, VIGILANCIA Y CONTROL DE LAS ENTIDADES SIN ANIMO DE LUCRO DE CARACTER AMB IENTAL"/>
    <d v="2014-02-01T00:00:00"/>
    <n v="5"/>
    <s v="Contratación Directa"/>
    <s v="12-OTROS DISTRITO"/>
    <n v="19400000"/>
    <n v="19400000"/>
    <s v="N.A."/>
    <s v="N.A."/>
    <s v="Andrea Cortes Zalazar._x000a_Ext 8932"/>
  </r>
  <r>
    <x v="0"/>
    <n v="436"/>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PROFESIONALES PARA EJERCER LA REPRESENTACION DE LA SECRETARIA DISTRITAL DE AMBIENTE EN LOS ASUNTOS JUDICIALES Y EXTRAJUDICIALES, EN EL MARCO DEL ADECUADO CUMPLIMIENTO DE LAS REGULACIONES AMBIENTALES."/>
    <d v="2014-02-01T00:00:00"/>
    <n v="4"/>
    <s v="Contratación Directa"/>
    <s v="12-OTROS DISTRITO"/>
    <n v="23200000"/>
    <n v="23200000"/>
    <s v="N.A."/>
    <s v="N.A."/>
    <s v="Andrea Cortes Zalazar._x000a_Ext 8932"/>
  </r>
  <r>
    <x v="0"/>
    <n v="437"/>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DE APOYO EN EL MANEJO DE LAS NOTIFICACIONES Y DAR IMPULSO PROCESAL A LOS TRAMITES PERMISIVOS Y SANCIONATORIOS PARA EL CUMPLIMIENTO DE LAS REGULACIONES AMBIENTALES DERIVADAS DEL CONTROL DE DETERIORO AMBIENTAL."/>
    <d v="2014-02-01T00:00:00"/>
    <n v="5"/>
    <s v="Contratación Directa"/>
    <s v="12-OTROS DISTRITO"/>
    <n v="7700000"/>
    <n v="7700000"/>
    <s v="N.A."/>
    <s v="N.A."/>
    <s v="Andrea Cortes Zalazar._x000a_Ext 8932"/>
  </r>
  <r>
    <x v="0"/>
    <n v="438"/>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REALIZAR LA REVISION Y APROBACION JURIDICA EN LAS ACTUACIONES ADMINISTRATIVAS PARA EL CUMPLIMIENTO DE LAS REGULACIONES QUE EN MATERIA AMBIENTAL SEAN APLICABLES PARA EL DISTRITO CAPITAL."/>
    <d v="2014-02-01T00:00:00"/>
    <n v="4"/>
    <s v="Contratación Directa"/>
    <s v="12-OTROS DISTRITO"/>
    <n v="19600000"/>
    <n v="19600000"/>
    <s v="N.A."/>
    <s v="N.A."/>
    <s v="Andrea Cortes Zalazar._x000a_Ext 8932"/>
  </r>
  <r>
    <x v="0"/>
    <n v="439"/>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REALIZAR LA REVISION Y APROBACION JURIDICA EN LAS ACTUACIONES ADMINISTRATIVAS PARA EL CUMPLIMIENTO DE LAS REGULACIONES QUE EN MATERIA AMBIENTAL SEAN APLICABLES PARA EL DISTRITO CAPITAL."/>
    <d v="2014-02-01T00:00:00"/>
    <n v="4"/>
    <s v="Contratación Directa"/>
    <s v="12-OTROS DISTRITO"/>
    <n v="19600000"/>
    <n v="19600000"/>
    <s v="N.A."/>
    <s v="N.A."/>
    <s v="Andrea Cortes Zalazar._x000a_Ext 8932"/>
  </r>
  <r>
    <x v="0"/>
    <n v="440"/>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DE APOYO PARA REALIZAR ACTIVIDADES ASOCIADAS AL MANEJO DE DOCUMENTOS EN EL TRAMITE DE LAS ACTUACIONES ADMINISTRATIVAS EN EL MARCO DEL CUMPLIMIENTO DE LAS REGULACIONES AMBIENTALES"/>
    <d v="2014-02-01T00:00:00"/>
    <n v="4"/>
    <s v="Contratación Directa"/>
    <s v="12-OTROS DISTRITO"/>
    <n v="9800000"/>
    <n v="9800000"/>
    <s v="N.A."/>
    <s v="N.A."/>
    <s v="Andrea Cortes Zalazar._x000a_Ext 8932"/>
  </r>
  <r>
    <x v="0"/>
    <n v="441"/>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APOYANDO EL MONITOREO DE LOS PROCESOS TECNICOS A TRAVES DE LA GESTION DE PROYECTOS DE MEJORAMIENTO TECNOLOGICO Y/O PROCEDIMENTAL ORIENTADO AL CUMPLIMIENTO DE LAS REGULACIONES QUE EN MATERIA AMBIENTAL SEAN APLICABLES PARA EL DISTRITO CAPITAL."/>
    <d v="2014-02-01T00:00:00"/>
    <n v="4"/>
    <s v="Contratación Directa"/>
    <s v="12-OTROS DISTRITO"/>
    <n v="21640000"/>
    <n v="21640000"/>
    <s v="N.A."/>
    <s v="N.A."/>
    <s v="Andrea Cortes Zalazar._x000a_Ext 8932"/>
  </r>
  <r>
    <x v="0"/>
    <n v="442"/>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PROFESIONALES PARA REALIZAR ACTIVIDADES DE APOYO EN LOS PROCESOS JURÍDICOS NECESARIOS PARA EL CUMPLIMIENTO DE LAS REGULACIONES QUE EN MATERIA AMBIENTAL SEAN APLICABLES PARA EL DISTRITO CAPITAL"/>
    <d v="2014-02-01T00:00:00"/>
    <n v="4"/>
    <s v="Contratación Directa"/>
    <s v="12-OTROS DISTRITO"/>
    <n v="9160000"/>
    <n v="9160000"/>
    <s v="N.A."/>
    <s v="N.A."/>
    <s v="Andrea Cortes Zalazar._x000a_Ext 8932"/>
  </r>
  <r>
    <x v="0"/>
    <n v="443"/>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194 DE 2014 CUYO OBJETO ES PRESTAR LOS SERVICIOS PROFESIONALES PARA APOYAR LAS ACTIVIDADES DE SEGUIMIENTO A LOS DOCUMENTOS TECNICOS, PROCESOS Y PROCEDIMIENTOS PARA EL ADECUADO CUMPLIMIENTO DE LAS REGULACIONES AMBIENTALES."/>
    <d v="2014-02-01T00:00:00"/>
    <n v="3.5"/>
    <s v="Contratación Directa"/>
    <s v="12-OTROS DISTRITO"/>
    <n v="13580000"/>
    <n v="13580000"/>
    <s v="N.A."/>
    <s v="N.A."/>
    <s v="Rodrigo Alberto Manrique Forero_x000a_Ext: 8916"/>
  </r>
  <r>
    <x v="0"/>
    <n v="444"/>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PROFESIONALES PARA ELABORAR CONCEPTOS, NORMAS Y REGULACIONES AMBIENTALES Y DAR EL APOYO JURIDICO EN EL COMITE TECNICO- JURIDICO."/>
    <d v="2014-02-01T00:00:00"/>
    <n v="4.5"/>
    <s v="Contratación Directa"/>
    <s v="12-OTROS DISTRITO"/>
    <n v="26100000"/>
    <n v="26100000"/>
    <s v="N.A."/>
    <s v="N.A."/>
    <s v="Andrea Cortes Zalazar._x000a_Ext 8932"/>
  </r>
  <r>
    <x v="0"/>
    <n v="445"/>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NO 223 DE 2014 CUYO OBJETO ES  PRESTAR SERVICIOS PROFESIONALES PARA REALIZAR LAS ACTIVIDADES RELACIONADAS CON LA EJECUCION Y SEGUIMIENTO PRESUPUESTAL RELACIONADO CON LAS ACTIVIDADES PARA EL ADECUADO CUMPLIMIENTO DE LAS REGULACIONES AMBIENTALES."/>
    <d v="2014-02-01T00:00:00"/>
    <n v="3.5"/>
    <s v="Contratación Directa"/>
    <s v="12-OTROS DISTRITO"/>
    <n v="13580000"/>
    <n v="13580000"/>
    <s v="N.A."/>
    <s v="N.A."/>
    <s v="Rodrigo Alberto Manrique Forero_x000a_Ext: 8916"/>
  </r>
  <r>
    <x v="0"/>
    <n v="446"/>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DE  APOYO DE LOS PROCESOS JURIDICOS ADMINISTRATIVOS NECESARIOS PARA EL CUMPLIMIENTO DE LAS REGULACIONES QUE EN MATERIA AMBIENTAL SEAN APLICABLES PARA EL DISTRITO CAPITAL."/>
    <d v="2014-02-01T00:00:00"/>
    <n v="4.5"/>
    <s v="Contratación Directa"/>
    <s v="12-OTROS DISTRITO"/>
    <n v="9495000"/>
    <n v="9495000"/>
    <s v="N.A."/>
    <s v="N.A."/>
    <s v="Andrea Cortes Zalazar._x000a_Ext 8932"/>
  </r>
  <r>
    <x v="0"/>
    <n v="447"/>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NO 1  DEL CONTRATO DE PRESTACION DE SERVICIOS PROFESIONALES NO 213 DE 2014 CUYO OBJETO ES PRESTAR SUS SERVICIOS PROFESIONALES PARA REALIZAR LAS ACTIVIDADES RELACIONADAS CON LOS PROCESOS DE PLANEACIÓN REQUERIDAS PARA EL CUMPLIMIENTO DE LAS REGULACIONES AMBIENTALES."/>
    <d v="2014-02-01T00:00:00"/>
    <n v="3"/>
    <s v="Contratación Directa"/>
    <s v="12-OTROS DISTRITO"/>
    <n v="11640000"/>
    <n v="11640000"/>
    <s v="N.A."/>
    <s v="N.A."/>
    <s v="Rodrigo Alberto Manrique Forero_x000a_Ext: 8916"/>
  </r>
  <r>
    <x v="0"/>
    <n v="448"/>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PROFESIONALES PARA EVALUAR, CONCEPTUAR Y ORIENTAR LAS ACTUACIONES ADMINISTRATIVAS Y JURIDICAS PARA EL CUMPLIMIENTO DE LAS REGULACIONES AMBIENTALES EN EL DISTRITO CAPITAL."/>
    <d v="2014-02-01T00:00:00"/>
    <n v="4"/>
    <s v="Contratación Directa"/>
    <s v="12-OTROS DISTRITO"/>
    <n v="37200000"/>
    <n v="37200000"/>
    <s v="N.A."/>
    <s v="N.A."/>
    <s v="Andrea Cortes Zalazar._x000a_Ext 8932"/>
  </r>
  <r>
    <x v="0"/>
    <n v="449"/>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DE APOYO TECNICO JURIDICO PARA DESARROLLAR ACTIVIDADES ENCAMINADAS AL REGISTRO UNICO DE INFRACTORES AMBIENTALES -RUIA EN EL APLICATIVO WEB DISEÑADO POR LA AUTORIDAD NACIONAL DE LICENCIAS AMBIENTALES -ANLA Y APOYO AL PROCESO DE NOTIFICACION DE EXPEDIENTES."/>
    <d v="2014-02-01T00:00:00"/>
    <n v="4"/>
    <s v="Contratación Directa"/>
    <s v="12-OTROS DISTRITO"/>
    <n v="7840000"/>
    <n v="7840000"/>
    <s v="N.A."/>
    <s v="N.A."/>
    <s v="Andrea Cortes Zalazar._x000a_Ext 8932"/>
  </r>
  <r>
    <x v="0"/>
    <n v="450"/>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DE APOYO EN EL MANEJO DE LA GESTION DOCUMENTAL DE LAS ACTUACIONES TECNICO-JURIDICAS DERIVADAS DE LOS ACTOS ADMINISTRATIVOS GENERADOS PARA DAR CUMPLIMIENTO A LAS REGULACIONES AMBIENTALES"/>
    <d v="2014-02-01T00:00:00"/>
    <n v="4"/>
    <s v="Contratación Directa"/>
    <s v="12-OTROS DISTRITO"/>
    <n v="6160000"/>
    <n v="6160000"/>
    <s v="N.A."/>
    <s v="N.A."/>
    <s v="Andrea Cortes Zalazar._x000a_Ext 8932"/>
  </r>
  <r>
    <x v="0"/>
    <n v="451"/>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PROFESIONALES PARA DAR EL APOYO JURIDICO AL PROCESO DE REGULACION Y EMISION DE CONCEPTOS JURIDICOS."/>
    <d v="2014-02-01T00:00:00"/>
    <n v="2"/>
    <s v="Contratación Directa"/>
    <s v="12-OTROS DISTRITO"/>
    <n v="5980000"/>
    <n v="5980000"/>
    <s v="N.A."/>
    <s v="N.A."/>
    <s v="Andrea Cortes Zalazar._x000a_Ext 8932"/>
  </r>
  <r>
    <x v="0"/>
    <n v="452"/>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PROFESIONALES PARA EJERCER LA REPRESENTACION DE LA SECRETARIA DISTRITAL DE AMBIENTE EN LOS PROCESOS JURIDICOS EN EL MARCO DEL MONITOREO PARA EL ADECUADO CUMPLIMIENTO DE LAS REGULACIONES AMBIENTALES."/>
    <d v="2014-02-01T00:00:00"/>
    <n v="2"/>
    <s v="Contratación Directa"/>
    <s v="12-OTROS DISTRITO"/>
    <n v="10820000"/>
    <n v="10820000"/>
    <s v="N.A."/>
    <s v="N.A."/>
    <s v="Andrea Cortes Zalazar._x000a_Ext 8932"/>
  </r>
  <r>
    <x v="0"/>
    <n v="453"/>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PRESTACION DE SERVICIOS PROFESIONALES  NO 342 DE 2014 CUYO OBJETO ES PRESTAR LOS SERVICIOS PROFESIONALES PARA REALIZAR TODAS LAS ACTIVIDADES RELACIONADAS CON LAS RESPUESTAS A REQUERIMIENTOS CIUDADANOS, ENTES DE CONTROL Y DEMAS ACTIVIDADES RELACIONADAS CON PLANES DE MEJORAMIENTO Y DESCONGESTION, PARA EL ADECUADO CUMPLIMIENTO DE LAS REGULACIONES AMBIENTALES."/>
    <d v="2014-02-01T00:00:00"/>
    <n v="2"/>
    <s v="Contratación Directa"/>
    <s v="12-OTROS DISTRITO"/>
    <n v="9800000"/>
    <n v="9800000"/>
    <s v="N.A."/>
    <s v="N.A."/>
    <s v="Andrea Cortes Zalazar._x000a_Ext 8932"/>
  </r>
  <r>
    <x v="0"/>
    <n v="454"/>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NO 1 DEL_x000a_CONTRATO DEL CONTRATO DE_x000a_PRESTACION DE SERVICIOS_x000a_PROFESIONALES NO 464 DE 2014 CUYO_x000a_OBJETO ES PRESTAR SUS SERVICIOS_x000a_PROFESIONALES PARA APOYAR,_x000a_ORIENTAR Y CONCEPTUAR_x000a_JURIDICAMENTE SOBRE LOS TRAMITES Y_x000a_ACTUACIONES ADMINSITRATIVAS DE_x000a_IMPULSO PROCESAL ASI COMO EN LA_x000a_ESTANDARIZACION JURIDICA DE LOS_x000a_ACTOS ADMINISTRATIVOS Y MANEJO DE_x000a_EXPEDIENTES Y NOTIFICACION._x000a_PRESTAR SUS SERVICIOS PARA"/>
    <d v="2014-02-01T00:00:00"/>
    <n v="1.5"/>
    <s v="Contratación Directa"/>
    <s v="12-OTROS DISTRITO"/>
    <n v="9450000"/>
    <n v="9450000"/>
    <s v="N.A."/>
    <s v="N.A."/>
    <s v="Andrea Cortes Zalazar._x000a_Ext 8932"/>
  </r>
  <r>
    <x v="0"/>
    <n v="455"/>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PROFESIONALES_x000a_PARA ORIENTAR, REVISAR Y MONITOREAR_x000a_LAS ACTIVIDADES TECNICAS DE CONTROL_x000a_AMBIENTAL RELACIONADAS CON EL_x000a_CUMPLIMIENTO DE LAS REGULACIONES_x000a_AMBIENTALES EN LA CIUDAD DE BOGOTA"/>
    <d v="2014-02-01T00:00:00"/>
    <n v="4"/>
    <s v="Contratación Directa"/>
    <s v="12-OTROS DISTRITO"/>
    <n v="25200000"/>
    <n v="25200000"/>
    <s v="N.A."/>
    <s v="N.A."/>
    <s v="Andrea Cortes Zalazar._x000a_Ext 8932"/>
  </r>
  <r>
    <x v="0"/>
    <n v="456"/>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ORIENTAR, REVISAR Y MONITOREAR LOS_x000a_PROCESOS TECNICOS NECESARIOS PARA_x000a_DAR IMPULSO A LOS TRAMITES_x000a_SANCIONATORIOS RELACIONADOS CON_x000a_EL CUMPLIMIENTO DE LAS REGULACIONES_x000a_AMBIENTALES EN LA CIUDAD DE BOGOTA"/>
    <d v="2014-02-01T00:00:00"/>
    <n v="4"/>
    <s v="Contratación Directa"/>
    <s v="12-OTROS DISTRITO"/>
    <n v="32000000"/>
    <n v="32000000"/>
    <s v="N.A."/>
    <s v="N.A."/>
    <s v="Andrea Cortes Zalazar._x000a_Ext 8932"/>
  </r>
  <r>
    <x v="0"/>
    <n v="457"/>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_x000a_PROFESIONALES PARA REALIZAR LA_x000a_REVISION DE LOS PROCESOS JURIDICOS_x000a_PARA DAR IMPULSO A LAS ACTUACIONES_x000a_ADMINISTRATIVAS EN EL MARCO DEL_x000a_CUMPLIMIENTO DE LAS REGULACIONES_x000a_QUE EN MATERIA AMBIENTAL SEAN_x000a_APLICABLES PARA EL DISTRITO CAPITAL"/>
    <d v="2014-02-01T00:00:00"/>
    <n v="4"/>
    <s v="Contratación Directa"/>
    <s v="12-OTROS DISTRITO"/>
    <n v="11640000"/>
    <n v="11640000"/>
    <s v="N.A."/>
    <s v="N.A."/>
    <s v="Andrea Cortes Zalazar._x000a_Ext 8932"/>
  </r>
  <r>
    <x v="0"/>
    <n v="458"/>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_x000a_PRESTACION DE SERVICIOS_x000a_PROFESIONALES NO 856 DE 2014 CUYO_x000a_OBJETO ES PRESTAR SUS SERVICIOS_x000a_PROFESIONALES PARA REALIZAR_x000a_ACTIVIDADES DE APOYO Y SEGUIMIENTO A_x000a_LOS PROCESOS JURIDICOS NECESARIOS_x000a_PARA EL CUMPLIMIENTO DE LAS_x000a_REGULACIONES QUE EN MATERIA_x000a_AMBIENTAL SEAN APLICABLES PARA EL_x000a_DISTRITO CAPITAL."/>
    <d v="2014-02-01T00:00:00"/>
    <n v="1.5"/>
    <s v="Contratación Directa"/>
    <s v="12-OTROS DISTRITO"/>
    <n v="3705000"/>
    <n v="3705000"/>
    <s v="N.A."/>
    <s v="N.A."/>
    <s v="Andrea Cortes Zalazar._x000a_Ext 8932"/>
  </r>
  <r>
    <x v="0"/>
    <n v="459"/>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 ADICION Y PRORROGA DEL CONTRATO DE_x000a_PRESTACION DE SERVICIOS_x000a_PROFESIONALES NO 924 DE 2014 CUYO_x000a_OBJETO ES PRESTAR SUS SERVICIOS_x000a_PROFESIONALES PARA REALIZAR LA_x000a_REVISION Y APROBACION JURUDICA EN_x000a_LAS ACTUACIONES ADMINISTRATIVAS_x000a_PARA EL CUMPLIMIENTO DE LAS_x000a_REGULACIONES QUE EN MATERIA_x000a_AMBIENTAL SEAN APLICABLES PARA EL_x000a_DISTRITO CAPITAL_x000a_PRESTACION DE SERVICIOS"/>
    <d v="2014-02-01T00:00:00"/>
    <n v="2"/>
    <s v="Contratación Directa"/>
    <s v="12-OTROS DISTRITO"/>
    <n v="7350000"/>
    <n v="7350000"/>
    <s v="N.A."/>
    <s v="N.A."/>
    <s v="Andrea Cortes Zalazar._x000a_Ext 8932"/>
  </r>
  <r>
    <x v="0"/>
    <n v="460"/>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_x000a_PRESTACION DE SERVICIOS_x000a_PROFESIONALES NO 924 DE 2014 CUYO_x000a_OBJETO ES PRESTAR SUS SERVICIOS_x000a_PROFESIONALES PARA REALIZAR LA_x000a_REVISION Y APROBACION JURUDICA EN_x000a_LAS ACTUACIONES ADMINISTRATIVAS_x000a_PARA EL CUMPLIMIENTO DE LAS_x000a_REGULACIONES QUE EN MATERIA_x000a_AMBIENTAL SEAN APLICABLES PARA EL_x000a_DISTRITO CAPITAL."/>
    <d v="2014-02-01T00:00:00"/>
    <n v="1.5"/>
    <s v="Contratación Directa"/>
    <s v="12-OTROS DISTRITO"/>
    <n v="7350000"/>
    <n v="7350000"/>
    <s v="N.A."/>
    <s v="N.A."/>
    <s v="Andrea Cortes Zalazar._x000a_Ext 8932"/>
  </r>
  <r>
    <x v="0"/>
    <n v="461"/>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_x000a_PRESTACION DE SERVICIOS_x000a_PROFESIONALES NO 993 DE 2014 CUYO_x000a_OBJETO ES PRESTAR SUS SERVICIOS_x000a_PROFESIONALES PARA REALIZAR_x000a_ACTIVIDADES DE APOYO EN LOS_x000a_PROCESOS JURÍDICOS NECESARIOS PARA_x000a_EL CUMPLIMIENTO DE LAS REGULACIONES_x000a_QUE EN MATERIA AMBIENTAL SEAN_x000a_APLICABLES PARA EL DISTRITO CAPITAL"/>
    <d v="2014-02-01T00:00:00"/>
    <n v="1.5"/>
    <s v="Contratación Directa"/>
    <s v="12-OTROS DISTRITO"/>
    <n v="3435000"/>
    <n v="3435000"/>
    <s v="N.A."/>
    <s v="N.A."/>
    <s v="Andrea Cortes Zalazar._x000a_Ext 8932"/>
  </r>
  <r>
    <x v="0"/>
    <n v="462"/>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_x000a_PRESTACION DE SERVICIOS_x000a_PROFESIONALES NO 894 DE 2014 CUYO_x000a_OBJETO ES PRESTAR SUS SERVICIOS_x000a_PROFESIONALES PARA REALIZAR LA_x000a_REVISION Y APROBACION JURIDICA EN_x000a_LAS ACTUACIONES ADMINISTRATIVAS_x000a_PARA EL CUMPLIMIENTO DE LAS_x000a_REGULACIONES QUE EN MATERIA_x000a_AMBIENTAL SEAN APLICABLES PARA EL_x000a_DISTRITO CAPITAL"/>
    <d v="2014-02-01T00:00:00"/>
    <n v="1.5"/>
    <s v="Contratación Directa"/>
    <s v="12-OTROS DISTRITO"/>
    <n v="7350000"/>
    <n v="7350000"/>
    <s v="N.A."/>
    <s v="N.A."/>
    <s v="Andrea Cortes Zalazar._x000a_Ext 8932"/>
  </r>
  <r>
    <x v="0"/>
    <n v="463"/>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PROFESIONALES_x000a_PARA REALIZAR ACTIVIDADES DE APOYO_x000a_TECNICO A TRAVES DE LA GESTION, LA_x000a_EVALUACION, SEGUIMIENTO Y CONTROL A_x000a_LOS FACTORES DE DETERIORO_x000a_AMBIENTAL PARA EL ADECUADO_x000a_CUMPLIMIENTO DE LAS REGULACIONES_x000a_AMBIENTALES."/>
    <d v="2014-02-01T00:00:00"/>
    <n v="1.5"/>
    <s v="Contratación Directa"/>
    <s v="12-OTROS DISTRITO"/>
    <n v="6585000"/>
    <n v="6585000"/>
    <s v="N.A."/>
    <s v="N.A."/>
    <s v="Andrea Cortes Zalazar._x000a_Ext 8932"/>
  </r>
  <r>
    <x v="0"/>
    <n v="464"/>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_x000a_PROFESIONALES PARA REALIZAR LA_x000a_REVISION Y APROBACION JURIDICA_x000a_SOBRE LOS TRAMITES Y ACTUACIONES_x000a_ADMINISTRATIVAS DE IMPULSO PROCESAL_x000a_PARA EL CUMPLIMIENTO DE LAS_x000a_REGULACIONES QUE EN MATERIA_x000a_AMIENTAL SEAN APLICABLES PARA EL"/>
    <d v="2014-02-01T00:00:00"/>
    <n v="2"/>
    <s v="Contratación Directa"/>
    <s v="12-OTROS DISTRITO"/>
    <n v="7760000"/>
    <n v="7760000"/>
    <s v="N.A."/>
    <s v="N.A."/>
    <s v="Andrea Cortes Zalazar._x000a_Ext 8932"/>
  </r>
  <r>
    <x v="0"/>
    <n v="465"/>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ADICION Y PRORROGA DEL CONTRATO DE_x000a_PRESTACION DE SERVICIOS DE APOYO A_x000a_LA GESTION NO 566 DE 2014 CUYO OBJETO_x000a_ES PRESTAR SUS SERVICIOS PARA_x000a_APOYAR EL SEGUIMIENTO PRESUPUESTAL_x000a_DE LAS ACTIVIDADES DERIVADAS DEL_x000a_MONITOREO DE LOS PROCESOS PARA EL_x000a_ADECUADO CUMPLIMIENTO DE LAS_x000a_REGULACIONES AMBIENTALES."/>
    <d v="2014-02-01T00:00:00"/>
    <n v="1"/>
    <s v="Contratación Directa"/>
    <s v="12-OTROS DISTRITO"/>
    <n v="1540000"/>
    <n v="1540000"/>
    <s v="N.A."/>
    <s v="N.A."/>
    <s v="Andrea Cortes Zalazar._x000a_Ext 8932"/>
  </r>
  <r>
    <x v="0"/>
    <n v="466"/>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SUS SERVICIOS DE APOYO EN EL_x000a_MANEJO Y CONTROL A LA GESTIÓN_x000a_DOCUMENTAL DE LOS EXPEDIENTES Y_x000a_NOTIFICACIONES DERIVADAS DE LOS_x000a_ACTOS ADMINISTRATIVOS COMO PARTE_x000a_DEL MONITOREO PARA EL CUMPLIMIENTO_x000a_DE LAS REGULACIONES AMBIENTALES"/>
    <d v="2014-02-01T00:00:00"/>
    <n v="1.5"/>
    <s v="Contratación Directa"/>
    <s v="12-OTROS DISTRITO"/>
    <n v="3165000"/>
    <n v="3165000"/>
    <s v="N.A."/>
    <s v="N.A."/>
    <s v="Andrea Cortes Zalazar._x000a_Ext 8932"/>
  </r>
  <r>
    <x v="0"/>
    <n v="467"/>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PRESTAR LOS SERVICIOS PROFESIONALES_x000a_PARA REALIZAR LA REVISION Y_x000a_APROBACION JURIDICA SOBRE LAS_x000a_ACTUACIONES ADMINISTRATIVAS,_x000a_REQUERIDAS PARA DAR IMPULSO_x000a_JURIDICO A LOS TRAMITES_x000a_SANCIONATORIOS EN EL MARCO DEL_x000a_CUMPLIMIENTO DE LAS REGULACIONES_x000a_QUE EN MATERIA AMBIENTAL SEAN_x000a_APLICABLES PARA EL DISTRITO CAPITAL."/>
    <d v="2014-02-01T00:00:00"/>
    <n v="3.5"/>
    <s v="Contratación Directa"/>
    <s v="12-OTROS DISTRITO"/>
    <n v="18900000"/>
    <n v="18900000"/>
    <s v="N.A."/>
    <s v="N.A."/>
    <s v="Andrea Cortes Zalazar._x000a_Ext 8932"/>
  </r>
  <r>
    <x v="0"/>
    <n v="468"/>
    <s v="Evaluación, Control, monitoreo y seguimiento "/>
    <s v="Monitorear 5 procesos para el adecuado cumplimiento de las regulaciones ambientales"/>
    <s v="03 Recurso Humano"/>
    <s v="04-Gastos de personal operativo"/>
    <s v="0254 - Personal contratado para ejecutar las actuaciones de evaluación, control de deterioro ambiental y seguimiento ambiental"/>
    <n v="77101706"/>
    <s v="SALDO SIN COMPROMETER"/>
    <d v="2014-02-01T00:00:00"/>
    <n v="1"/>
    <s v="Contratación Directa"/>
    <s v="12-OTROS DISTRITO"/>
    <n v="35150000"/>
    <n v="35150000"/>
    <s v="N.A."/>
    <s v="N.A."/>
    <s v="Andrea Cortes Zalazar._x000a_Ext 8932"/>
  </r>
  <r>
    <x v="0"/>
    <n v="469"/>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APOYAR EL ANALISIS E IMPLEMENTACION DEL PROTOCOLO PARA LA ELABORACION DEL INVENTARIO DE GASES DE EFECTO DE INVERNADERO EN EL MODULO DE AGRICULTURA, SILVICULTURA Y USOS DEL SUELO (ASUS) EN EL MARCO DEL PROYECTO 574."/>
    <d v="2014-02-01T00:00:00"/>
    <n v="6"/>
    <s v="Contratación Directa"/>
    <s v="12-OTROS DISTRITO"/>
    <n v="13740000"/>
    <n v="13740000"/>
    <s v="N.A."/>
    <s v="N.A."/>
    <s v="Andrea Cortes Zalazar._x000a_Ext 8932"/>
  </r>
  <r>
    <x v="0"/>
    <n v="470"/>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ADICIÓN Y PRÓRROGA AL CONTRATO DE PRESTACIÓN DE SERVICIOS PROFESIONALES N.903 CUYO OBJETO ES PRESTAR SUS SERVICIOS PROFESIONALES PARA ORIENTAR TÉCNICAMENTE EL GRUPO DE CAMBIO CLIMÁTICO PARA ESTABLECER LOS PROTOCOLOS, SISTEMAS DE INFORMACIÓN Y MITIGACIÓN A LAS EMISIONES GEI EN EL DISTRITO"/>
    <d v="2014-02-01T00:00:00"/>
    <n v="4"/>
    <s v="Contratación Directa"/>
    <s v="12-OTROS DISTRITO"/>
    <n v="17560000"/>
    <n v="17560000"/>
    <s v="N.A."/>
    <s v="N.A."/>
    <s v="Andrea Cortes Zalazar._x000a_Ext 8932"/>
  </r>
  <r>
    <x v="0"/>
    <n v="471"/>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ADICIÓN Y PRÓRROGA AL CONTRATO DE PRESTACIÓN DE SERVICIOS PROFESIONALES  N. 794 DE 2013 CUYO OBJETO ES: PRESTAR SUS SERVICIOS PROFESIONALES PARA ELABORAR LA ACTUALIZACIÓN DEL INVENTARIO DE EMISIONES GEI EN EL DISTRITO CAPITAL 2012 PARA EL MÓDULO DE PROCESOS INDUSTRIALES DE ACUERDO A LA METODOLOGÍA IPCC2006"/>
    <d v="2014-02-01T00:00:00"/>
    <n v="5"/>
    <s v="Contratación Directa"/>
    <s v="12-OTROS DISTRITO"/>
    <n v="13400000"/>
    <n v="13400000"/>
    <s v="N.A."/>
    <s v="N.A."/>
    <s v="Andrea Cortes Zalazar._x000a_Ext 8932"/>
  </r>
  <r>
    <x v="0"/>
    <n v="472"/>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PRÓRROGA Y ADICIÓN N: 1 DEL CONTRATO DE PRESTACION  DE SERVICIOS PROFESIONALES NO 816-13 CUYO OBJETO ES PRESTAR SUS SERVICIOS PROFESIONALES PARA DEFINIR EL PLAN DE MITIGACIÓN DE GEI Y REDUCCIÓN EN LA CONTAMINACIÓN DEL AIRE PARA EL DISTRITO CAPITAL CON VIABILIDAD PARA IMPLEMENTACIÓN"/>
    <d v="2014-02-01T00:00:00"/>
    <n v="5"/>
    <s v="Contratación Directa"/>
    <s v="12-OTROS DISTRITO"/>
    <n v="19400000"/>
    <n v="19400000"/>
    <s v="N.A."/>
    <s v="N.A."/>
    <s v="Andrea Cortes Zalazar._x000a_Ext 8932"/>
  </r>
  <r>
    <x v="0"/>
    <n v="473"/>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PRÓRROGA Y ADICIÓN N: 1 DEL CONTRATO DE PRESTACION  DE SERVICIOS PROFESIONALES NO 824-13 CUYO OBJETO ES PRESTAR SUS SERVICIOS PROFESIONALES PARA ELABORAR LA ACTUALIZACIÓN DEL INVENTARIO DE EMISIONES GEI  EN EL DISTRITO CAPITAL 2012 PARA EL MÓDULO DE ENERGÍA  DE ACUERDO A LA METODOLOGÍA IPCC 2006"/>
    <d v="2014-02-01T00:00:00"/>
    <n v="5"/>
    <s v="Contratación Directa"/>
    <s v="12-OTROS DISTRITO"/>
    <n v="13400000"/>
    <n v="13400000"/>
    <s v="N.A."/>
    <s v="N.A."/>
    <s v="Andrea Cortes Zalazar._x000a_Ext 8932"/>
  </r>
  <r>
    <x v="0"/>
    <n v="474"/>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PRÓRROGA Y ADICIÓN NO. 1 DEL CONTRATO DE PRESTACION  DE SERVICIOS PROFESIONALES NO 917-13 CUYO OBJETO ES PRESTAR SUS SERVICIOS PROFESIONALES PARA ELABORAR LA ACTUALIZACIÓN DEL INVENTARIO DE EMISIONES GEI  EN EL DISTRITO CAPITAL 2012 PARA EL MÓDULO DE ASUS  DE ACUERDO A LA METODOLOGIA IPCC 2006."/>
    <d v="2014-02-01T00:00:00"/>
    <n v="4"/>
    <s v="Contratación Directa"/>
    <s v="12-OTROS DISTRITO"/>
    <n v="13480000"/>
    <n v="13480000"/>
    <s v="N.A."/>
    <s v="N.A."/>
    <s v="Andrea Cortes Zalazar._x000a_Ext 8932"/>
  </r>
  <r>
    <x v="0"/>
    <n v="475"/>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PRÓRROGA Y ADICIÓN NO. 1 DEL CONTRATO DE PRESTACION  DE SERVICIOS PROFESIONALES NO 821-13 CUYO OBJETO ES PRESTAR SUS SERVICIOS PROFESIONALES PARA CORRELACIONAR LAS VARIABLES METEOROLÓGICAS (TEMPERATURA Y PRECIPITACIÓN) CON LAS CONCENTRACIONES DE GEI Y SU INFLUENCIA EN EL CLIMA URBANO."/>
    <d v="2014-02-01T00:00:00"/>
    <n v="5"/>
    <s v="Contratación Directa"/>
    <s v="12-OTROS DISTRITO"/>
    <n v="13400000"/>
    <n v="13400000"/>
    <s v="N.A."/>
    <s v="N.A."/>
    <s v="Andrea Cortes Zalazar._x000a_Ext 8932"/>
  </r>
  <r>
    <x v="0"/>
    <n v="476"/>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PRESTAR SUS SERVICIOS DE APOYO PARA REALIZAR ACTIVIDADES TECNICAS Y OPERATIVAS ASOCIADAS AL DESARROLLO DEL SISTEMA DE INFORMACION PARA EL CONTROL Y SEGUIMIENTO A LAS EMISIONES Y CONCENTRACION DE GASES EFECTO INVERNADERO EN BOGOTA."/>
    <d v="2014-02-01T00:00:00"/>
    <n v="5"/>
    <s v="Contratación Directa"/>
    <s v="12-OTROS DISTRITO"/>
    <n v="10550000"/>
    <n v="10550000"/>
    <s v="N.A."/>
    <s v="N.A."/>
    <s v="Andrea Cortes Zalazar._x000a_Ext 8932"/>
  </r>
  <r>
    <x v="0"/>
    <n v="477"/>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PRESTAR SUS SERVICIOS PROFESIONALES PARA EL DESARROLLO DEL SISTEMA DE INFORMACION PARA EL CONTROL Y SEGUIMIENTO A LAS EMISIONES Y CONCENTRACION DE GEI EN BOGOTA (SIGEI) CORRESPONDIENTE AL MODULO DE RESIDUOS DE LA SECRETARIA DISTRITAL DE AMBIENTE"/>
    <d v="2014-02-01T00:00:00"/>
    <n v="4"/>
    <s v="Contratación Directa"/>
    <s v="12-OTROS DISTRITO"/>
    <n v="11960000"/>
    <n v="11960000"/>
    <s v="N.A."/>
    <s v="N.A."/>
    <s v="Andrea Cortes Zalazar._x000a_Ext 8932"/>
  </r>
  <r>
    <x v="0"/>
    <n v="478"/>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PRESTAR SUS SERVICIOS PROFESIONALES PARA FORTALECER TECNICAMENTE LA RED DE MONITOREO DE GASES EFECTO INVERNADERO- GEI- Y CONTINUAR CON LA CORRELACION DE LAS VARIABLES METEOROLOGICAS Y LAS CONCENTRACIONES DE GEI FRENTE A SU INFLUENCIA EN EL CLIMA URBANO PARA EL DISTRITO CAPITAL."/>
    <d v="2014-02-01T00:00:00"/>
    <n v="4"/>
    <s v="Contratación Directa"/>
    <s v="12-OTROS DISTRITO"/>
    <n v="10720000"/>
    <n v="10720000"/>
    <s v="N.A."/>
    <s v="N.A."/>
    <s v="Andrea Cortes Zalazar._x000a_Ext 8932"/>
  </r>
  <r>
    <x v="0"/>
    <n v="479"/>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PRESTAR SUS SERVICIOS PROFESIONALES EN EL DESARROLLO DEL SISTEMA DE INFORMACION PARA EL CONTROL Y SEGUIMIENTO A LAS EMISIONES Y CONCENTRACION DE GASES EFECTO INVERNADERO EN BOGOTA -SIGEI- CORRESPONDIENTE AL MODULO DE PROCESOS INDUSTRIALES DE LA SECRETARIA DISTRITAL DE AMBIENTE."/>
    <d v="2014-02-01T00:00:00"/>
    <n v="4"/>
    <s v="Contratación Directa"/>
    <s v="12-OTROS DISTRITO"/>
    <n v="10720000"/>
    <n v="10720000"/>
    <s v="N.A."/>
    <s v="N.A."/>
    <s v="Andrea Cortes Zalazar._x000a_Ext 8932"/>
  </r>
  <r>
    <x v="0"/>
    <n v="480"/>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PRESTAR SUS SERVICIOS PROFESIONALES PARA REALIZAR ACTIVIDADES DE APOYO TECNICAS Y OPERATIVAS ASOCIADAS AL DESARROLLO EL SISTEMA DE INFORMACION PARA EL CONTROL Y SEGUIMIENTO A LAS EMISIONES Y CONCENTRACION DE GASES EFECTO INVERNADERO EN BOGOTA -SIGEI- CORRESPONDIENTE AL MODULO DE ASUS - AGRICULTURA- SILVICULTURA Y OTROS USOS DEL SUELO DE LA SECRETARIA DISTRITAL DE AMBIENTE."/>
    <d v="2014-02-01T00:00:00"/>
    <n v="4"/>
    <s v="Contratación Directa"/>
    <s v="12-OTROS DISTRITO"/>
    <n v="9160000"/>
    <n v="9160000"/>
    <s v="N.A."/>
    <s v="N.A."/>
    <s v="Andrea Cortes Zalazar._x000a_Ext 8932"/>
  </r>
  <r>
    <x v="0"/>
    <n v="481"/>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PRESTAR SUS SERVICIOS PROFESIONALES PARA DESARROLLAR EL SISTEMA DE INFORMACION PARA EL CONTROL Y SEGUIMIENTO A LAS EMISIONES Y CONCENTRACION DE GASES EFECTO INVERNADERO EN BOGOTA (SIGEI) CORRESPONDIENTE AL MODULO DE ASUS- AGRICULTURA- SILVICULTURA Y OTROS USOS DEL SUELO DE LA SECRETARIA DISTRITAL DE AMBIENTE."/>
    <d v="2014-02-01T00:00:00"/>
    <n v="4"/>
    <s v="Contratación Directa"/>
    <s v="12-OTROS DISTRITO"/>
    <n v="13480000"/>
    <n v="13480000"/>
    <s v="N.A."/>
    <s v="N.A."/>
    <s v="Andrea Cortes Zalazar._x000a_Ext 8932"/>
  </r>
  <r>
    <x v="0"/>
    <n v="482"/>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PRESTAR SUS SERVICIOS PROFESIONALES PARA PROPONER METODOLOGIAS Y ESTRATEGIAS SECTORIALES DE IMPLEMENTACION DE LAS MEDIDAS DE MITIGACION DE GASES EFECTO INVERNADERO- GEI- Y LOS CORRESPONDIENTES INDICADORES COMO PARTE DEL DESARROLLO DEL SITEMA DE INFORMACION PARA EL CONTROL Y SEGUIMIENTO A LAS EMISIONES Y CONCENTRACION DE GEI- EN BOGOTA(SIGEI) DE LA SECRETARIA DISTRITAL DE AMBIENTE."/>
    <d v="2014-02-01T00:00:00"/>
    <n v="4"/>
    <s v="Contratación Directa"/>
    <s v="12-OTROS DISTRITO"/>
    <n v="15520000"/>
    <n v="15520000"/>
    <s v="N.A."/>
    <s v="N.A."/>
    <s v="Andrea Cortes Zalazar._x000a_Ext 8932"/>
  </r>
  <r>
    <x v="0"/>
    <n v="483"/>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PRESTAR SUS SERVICIOS PROFESIONALES EN EL DESARROLLO DEL SISTEMA DE INFORMACION PARA EL CONTROL Y SEGUIMIENTO  A LAS EMISIONES Y CONCENTRACION DE GASES EFECTO INVERNADERO EN BOGOTA CORRESPONDIENTES AL MODULO DE ENERGIA DE LA SECRETARIA DISTRITAL DE AMBIENTE."/>
    <d v="2014-02-01T00:00:00"/>
    <n v="4"/>
    <s v="Contratación Directa"/>
    <s v="12-OTROS DISTRITO"/>
    <n v="10720000"/>
    <n v="10720000"/>
    <s v="N.A."/>
    <s v="N.A."/>
    <s v="Andrea Cortes Zalazar._x000a_Ext 8932"/>
  </r>
  <r>
    <x v="0"/>
    <n v="484"/>
    <s v="Instrumentos de alerta a los factores de deterioro ambiental de Bogotá "/>
    <s v="Desarrollar 100% el sistema de información para el control y seguimiento a las emisiones y concentracion de Gases Efecto Invernadero en Bogotá."/>
    <s v="03 Recurso Humano"/>
    <s v="04-Gastos de personal operativo"/>
    <s v="0254 - Personal contratado para ejecutar las actuaciones de evaluación, control de deterioro ambiental y seguimiento ambiental"/>
    <n v="77121504"/>
    <s v="PRESTAR SUS SERVICIOS PROFESIONALES PARA APOYAR TECNICAMENTE EL AVANCE DE LA IMPLEMENTACION Y OPERACION DEL SISTEMAS DE INFORMACION Y MITIGACION A LAS EMISIONES GEI EN EL DISTRITO."/>
    <d v="2014-02-01T00:00:00"/>
    <n v="4"/>
    <s v="Contratación Directa"/>
    <s v="12-OTROS DISTRITO"/>
    <n v="17560000"/>
    <n v="17560000"/>
    <s v="N.A."/>
    <s v="N.A."/>
    <s v="Andrea Cortes Zalazar._x000a_Ext 8932"/>
  </r>
  <r>
    <x v="0"/>
    <n v="485"/>
    <s v="Instrumentos de alerta a los factores de deterioro ambiental de Bogotá "/>
    <s v="Implementar de 100 % herramientas encaminadas al control de la contaminación generada por las actividades antrópicas en áreas fuente que impacten la salud ambiental"/>
    <s v="03 Recurso Humano"/>
    <s v="04-Gastos de personal operativo"/>
    <s v="0254 - Personal contratado para ejecutar las actuaciones de evaluación, control de deterioro ambiental y seguimiento ambiental"/>
    <n v="77121501"/>
    <s v="PRÓRROGA Y ADICIÓN NO. 1 DEL CONTRATO DE PRESTACION  DE SERVICIOS PROFESIONALES NO 815-13 CUYO OBJETO ES PRESTAR SUS SERVICIOS PROFESIONALES PARA REALIZAR LAS ACTIVIDADES TÉCNICAS Y OPERATIVAS NECESARIAS EN EL MARCO DEL SISTEMA UNIFICADO DISTRITAL DE INSPECCIÓN, VIGILANCIA Y CONTROL IVC, BRINDANDO ORIENTACIÓN Y APOYO EN LA DEFINICIÓN, PROGRAMACIÓN Y EJECUCIÓN DE ACTIVIDADES EN TEMAS DE DETERIORO AMBIENTAL QUE GENEREN IMPACTO EN EL DISTRITO CAPITAL"/>
    <d v="2014-02-01T00:00:00"/>
    <n v="5"/>
    <s v="Contratación Directa"/>
    <s v="12-OTROS DISTRITO"/>
    <n v="14950000"/>
    <n v="14950000"/>
    <s v="N.A."/>
    <s v="N.A."/>
    <s v="Andrea Cortes Zalazar._x000a_Ext 8932"/>
  </r>
  <r>
    <x v="0"/>
    <n v="486"/>
    <s v="Instrumentos de alerta a los factores de deterioro ambiental de Bogotá "/>
    <s v="Implementar de 100 % herramientas encaminadas al control de la contaminación generada por las actividades antrópicas en áreas fuente que impacten la salud ambiental"/>
    <s v="03 Recurso Humano"/>
    <s v="04-Gastos de personal operativo"/>
    <s v="0254 - Personal contratado para ejecutar las actuaciones de evaluación, control de deterioro ambiental y seguimiento ambiental"/>
    <n v="77121501"/>
    <s v="PRÓRROGA Y ADICIÓN NO. 1 DEL CONTRATO DE PRESTACION  DE SERVICIOS PROFESIONALES NO 818-13 CUYO OBJETO ES PRESTAR SUS SERVICIOS PROFESIONALES PARA REALIZAR LAS ACTIVIDADES TÉCNICAS Y OPERATIVAS NECESARIAS EN EL MARCO DEL SISTEMA UNIFICADO DISTRITAL DE INSPECCIÓN, VIGILANCIA Y CONTROL IVC, BRINDANDO ORIENTACIÓN Y APOYO EN LA DEFINICIÓN, PROGRAMACIÓN Y EJECUCIÓN DE ACTIVIDADES EN TEMAS DE DETERIORO AMBIENTAL QUE GENEREN IMPACTO EN EL DISTRITO CAPITAL"/>
    <d v="2014-02-01T00:00:00"/>
    <n v="5"/>
    <s v="Contratación Directa"/>
    <s v="12-OTROS DISTRITO"/>
    <n v="14950000"/>
    <n v="14950000"/>
    <s v="N.A."/>
    <s v="N.A."/>
    <s v="Andrea Cortes Zalazar._x000a_Ext 8932"/>
  </r>
  <r>
    <x v="0"/>
    <n v="487"/>
    <s v="Instrumentos de alerta a los factores de deterioro ambiental de Bogotá "/>
    <s v="Implementar de 100 % herramientas encaminadas al control de la contaminación generada por las actividades antrópicas en áreas fuente que impacten la salud ambiental"/>
    <s v="03 Recurso Humano"/>
    <s v="04-Gastos de personal operativo"/>
    <s v="0254 - Personal contratado para ejecutar las actuaciones de evaluación, control de deterioro ambiental y seguimiento ambiental"/>
    <n v="77121501"/>
    <s v="ADICION Y PRORROGA DEL CONTRATO DE PRESTACION DE SERVICIOS NO 727 DE 2013  CUYO OBJETO ES  PRESTAR SUS SERVICIOS PROFESIONALES PARA REALIZAR LAS ACTIVIDADES TÉCNICAS Y OPERATIVAS NECESARIAS EN EL MARCO DEL SISTEMA UNIFICADO DISTRITAL DE INSPECCIÓN, VIGILANCIA Y CONTROL  IVC, BRINDANDO ORIENTACIÓN Y APOYO EN LA DEFINICIÓN, PROGRAMACIÓN Y EJECUCIÓN DE ACTIVIDADES EN TEMAS DE DETERIORO AMBIENTAL QUE GENEREN IMPACTO EN EL DISTRITO CAPITAL."/>
    <d v="2014-02-01T00:00:00"/>
    <n v="5"/>
    <s v="Contratación Directa"/>
    <s v="12-OTROS DISTRITO"/>
    <n v="14950000"/>
    <n v="14950000"/>
    <s v="N.A."/>
    <s v="N.A."/>
    <s v="Andrea Cortes Zalazar._x000a_Ext 8932"/>
  </r>
  <r>
    <x v="0"/>
    <n v="488"/>
    <s v="Instrumentos de alerta a los factores de deterioro ambiental de Bogotá "/>
    <s v="Implementar de 100 % herramientas encaminadas al control de la contaminación generada por las actividades antrópicas en áreas fuente que impacten la salud ambiental"/>
    <s v="03 Recurso Humano"/>
    <s v="04-Gastos de personal operativo"/>
    <s v="0254 - Personal contratado para ejecutar las actuaciones de evaluación, control de deterioro ambiental y seguimiento ambiental"/>
    <n v="77121501"/>
    <s v="PRESTAR SUS SERVICIOS PROFESIONALES PARA REALIZAR"/>
    <d v="2014-02-01T00:00:00"/>
    <n v="5"/>
    <s v="Contratación Directa"/>
    <s v="12-OTROS DISTRITO"/>
    <n v="14950000"/>
    <n v="14950000"/>
    <s v="N.A."/>
    <s v="N.A."/>
    <s v="Andrea Cortes Zalazar._x000a_Ext 8932"/>
  </r>
  <r>
    <x v="0"/>
    <n v="489"/>
    <s v="Instrumentos de alerta a los factores de deterioro ambiental de Bogotá "/>
    <s v="Implementar de 100 % herramientas encaminadas al control de la contaminación generada por las actividades antrópicas en áreas fuente que impacten la salud ambiental"/>
    <s v="03 Recurso Humano"/>
    <s v="04-Gastos de personal operativo"/>
    <s v="0254 - Personal contratado para ejecutar las actuaciones de evaluación, control de deterioro ambiental y seguimiento ambiental"/>
    <n v="77121501"/>
    <s v="PRESTAR SUS SERVICIOS PROFESIONALES PARA REALIZAR LAS ACTIVIDADES TÉCNICAS Y OPERATIVAS NECESARIAS EN EL MARCO DEL SISTEMA UNIFICADO DISTRITAL DE INSPECCIÓN, CONTROL Y VIGILANCIA - IVC, BRINDANDO ORIENTACIÓN Y APOYO EN LA DEFINICIÓN, PROGRAMACIÓN Y EJECUCIÓN DE ACTIVIDADES EN TEMAS DE DETERIORO AMBIENTAL QUE GENEREN IMPACTO EN EL DISTRITO CAPITAL"/>
    <d v="2014-02-01T00:00:00"/>
    <n v="5"/>
    <s v="Contratación Directa"/>
    <s v="12-OTROS DISTRITO"/>
    <n v="14950000"/>
    <n v="14950000"/>
    <s v="N.A."/>
    <s v="N.A."/>
    <s v="Andrea Cortes Zalazar._x000a_Ext 8932"/>
  </r>
  <r>
    <x v="0"/>
    <n v="490"/>
    <s v="Instrumentos de alerta a los factores de deterioro ambiental de Bogotá "/>
    <s v="Implementar de 100 % herramientas encaminadas al control de la contaminación generada por las actividades antrópicas en áreas fuente que impacten la salud ambiental"/>
    <s v="03 Recurso Humano"/>
    <s v="04-Gastos de personal operativo"/>
    <s v="0254 - Personal contratado para ejecutar las actuaciones de evaluación, control de deterioro ambiental y seguimiento ambiental"/>
    <n v="77121501"/>
    <s v="PRESTAR SUS SERVICIOS PROFESIONALES PARA REALIZAR LAS ACTIVIDADES TECNICAS Y OPERATIVAS NECESARIAS EN EL MARCO DEL SISTEMA UNIFICADO DISTRITAL DE INSPECCION, VIGILANCIA Y CONTROL - IVC"/>
    <d v="2014-02-01T00:00:00"/>
    <n v="5"/>
    <s v="Contratación Directa"/>
    <s v="12-OTROS DISTRITO"/>
    <n v="11450000"/>
    <n v="11450000"/>
    <s v="N.A."/>
    <s v="N.A."/>
    <s v="Andrea Cortes Zalazar._x000a_Ext 8932"/>
  </r>
  <r>
    <x v="0"/>
    <n v="491"/>
    <s v="Instrumentos de alerta a los factores de deterioro ambiental de Bogotá "/>
    <s v="Desarrollar 100% un sistema para generar alertas ambientales."/>
    <s v="03 Recurso Humano"/>
    <s v="04-Gastos de personal operativo"/>
    <s v="0254 - Personal contratado para ejecutar las actuaciones de evaluación, control de deterioro ambiental y seguimiento ambiental"/>
    <n v="77121504"/>
    <s v="PRESTAR SUS SERVICIOS PARA APOYAR LA CONSTRUCCION DEL SISTEMA DE ALERTAS AMBIENTALES Y DEFINIR LOS MODULOS A IMPLEMENTAR"/>
    <d v="2014-02-01T00:00:00"/>
    <n v="9"/>
    <s v="Contratación Directa"/>
    <s v="12-OTROS DISTRITO"/>
    <n v="18990000"/>
    <n v="18990000"/>
    <s v="N.A."/>
    <s v="N.A."/>
    <s v="Andrea Cortes Zalazar._x000a_Ext 8932"/>
  </r>
  <r>
    <x v="0"/>
    <n v="492"/>
    <s v="Instrumentos de alerta a los factores de deterioro ambiental de Bogotá "/>
    <s v="Desarrollar 100% un sistema para generar alertas ambientales."/>
    <s v="03 Recurso Humano"/>
    <s v="04-Gastos de personal operativo"/>
    <s v="0254 - Personal contratado para ejecutar las actuaciones de evaluación, control de deterioro ambiental y seguimiento ambiental"/>
    <n v="77121504"/>
    <s v="PRESTAR SUS SERVICIOS DE APOYO A LA GESTION EN LA EJECUCION E IMPLEMENTACION DE LA METODOLOGIA PROPUESTA PARA LA CONCEPTUALIZACION DE UN SISTEMA DE ALERTAS TEMPARANAS AMBIENTALES"/>
    <d v="2014-02-01T00:00:00"/>
    <n v="11"/>
    <s v="Contratación Directa"/>
    <s v="12-OTROS DISTRITO"/>
    <n v="23210000"/>
    <n v="23210000"/>
    <s v="N.A."/>
    <s v="N.A."/>
    <s v="Andrea Cortes Zalazar._x000a_Ext 8932"/>
  </r>
  <r>
    <x v="0"/>
    <n v="493"/>
    <s v="Instrumentos de alerta a los factores de deterioro ambiental de Bogotá "/>
    <s v="Desarrollar 100% un sistema para generar alertas ambientales."/>
    <s v="03 Recurso Humano"/>
    <s v="04-Gastos de personal operativo"/>
    <s v="0254 - Personal contratado para ejecutar las actuaciones de evaluación, control de deterioro ambiental y seguimiento ambiental"/>
    <n v="77121504"/>
    <s v="ADICION Y PRORROGA DEL CONTRATO DE PRESTACION DE SERVICIOS NO 1360 DE 2013 CUYO OBJETO ES PRESTAR LOS SERVICIOS DE APOYO AL GRUPO DE ALERTAS AMBIENTALES PARA LA IDENTIFICACION DE LA METODOLOGIA DE DESARROLLO DE UN SISTEMA QUE LAS GENERE."/>
    <d v="2014-02-01T00:00:00"/>
    <n v="1.5"/>
    <s v="Contratación Directa"/>
    <s v="12-OTROS DISTRITO"/>
    <n v="3165000"/>
    <n v="3165000"/>
    <s v="N.A."/>
    <s v="N.A."/>
    <s v="Andrea Cortes Zalazar._x000a_Ext 8932"/>
  </r>
  <r>
    <x v="0"/>
    <n v="494"/>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PROYECTAR LAS ACTUACIONES JURIDICAS QUE LE SEAN ENCOMENDADAS, EN MATERIA DE LEGALIZACIÓN  DE PUBLICIDAD EXTERIOR VISUAL"/>
    <d v="2014-02-01T00:00:00"/>
    <n v="1.5"/>
    <s v="Contratación Directa"/>
    <s v="12-OTROS DISTRITO"/>
    <n v="3435000"/>
    <n v="3435000"/>
    <s v="N.A."/>
    <s v="N.A."/>
    <s v="Rodrigo Alberto Manrique Forero_x000a_Ext: 8916"/>
  </r>
  <r>
    <x v="0"/>
    <n v="495"/>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PROYECTAR LAS ACTUACIONES JURIDICAS QUE LE SEAN ENCOMENDADAS, EN MATERIA DE LEGALIZACIÓN  DE PUBLICIDAD EXTERIOR VISUAL"/>
    <d v="2014-02-01T00:00:00"/>
    <n v="1.5"/>
    <s v="Contratación Directa"/>
    <s v="12-OTROS DISTRITO"/>
    <n v="3435000"/>
    <n v="3435000"/>
    <s v="N.A."/>
    <s v="N.A."/>
    <s v="Rodrigo Alberto Manrique Forero_x000a_Ext: 8916"/>
  </r>
  <r>
    <x v="0"/>
    <n v="496"/>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PROYECTAR LAS ACTUACIONES JURIDICAS QUE LE SEAN ENCOMENDADAS, EN MATERIA DE LEGALIZACIÓN  DE PUBLICIDAD EXTERIOR VISUAL"/>
    <d v="2014-02-01T00:00:00"/>
    <n v="1.5"/>
    <s v="Contratación Directa"/>
    <s v="12-OTROS DISTRITO"/>
    <n v="3435000"/>
    <n v="3435000"/>
    <s v="N.A."/>
    <s v="N.A."/>
    <s v="Rodrigo Alberto Manrique Forero_x000a_Ext: 8916"/>
  </r>
  <r>
    <x v="0"/>
    <n v="497"/>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REALIZAR LA EVALUACIÓN TÉCNICA RESPECTO A LAS SOLICITUDES DE REGISTRO, CONTROL Y SEGUIMIENTO  A LOS ELEMENTOS DE PUBLICIDAD EXTERIOR VISUAL"/>
    <d v="2014-02-01T00:00:00"/>
    <n v="1.5"/>
    <s v="Contratación Directa"/>
    <s v="12-OTROS DISTRITO"/>
    <n v="3435000"/>
    <n v="3435000"/>
    <s v="N.A."/>
    <s v="N.A."/>
    <s v="Rodrigo Alberto Manrique Forero_x000a_Ext: 8916"/>
  </r>
  <r>
    <x v="0"/>
    <n v="498"/>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REALIZAR LA EVALUACIÓN TÉCNICA RESPECTO A LAS SOLICITUDES DE REGISTRO, CONTROL Y SEGUIMIENTO  A LOS ELEMENTOS DE PUBLICIDAD EXTERIOR VISUAL"/>
    <d v="2014-02-01T00:00:00"/>
    <n v="1.5"/>
    <s v="Contratación Directa"/>
    <s v="12-OTROS DISTRITO"/>
    <n v="3435000"/>
    <n v="3435000"/>
    <s v="N.A."/>
    <s v="N.A."/>
    <s v="Rodrigo Alberto Manrique Forero_x000a_Ext: 8916"/>
  </r>
  <r>
    <x v="0"/>
    <n v="499"/>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REALIZAR LA EVALUACIÓN TÉCNICA RESPECTO A LAS SOLICITUDES DE REGISTRO, CONTROL Y SEGUIMIENTO  A LOS ELEMENTOS DE PUBLICIDAD EXTERIOR VISUAL"/>
    <d v="2014-02-01T00:00:00"/>
    <n v="1.5"/>
    <s v="Contratación Directa"/>
    <s v="12-OTROS DISTRITO"/>
    <n v="3435000"/>
    <n v="3435000"/>
    <s v="N.A."/>
    <s v="N.A."/>
    <s v="Rodrigo Alberto Manrique Forero_x000a_Ext: 8916"/>
  </r>
  <r>
    <x v="0"/>
    <n v="500"/>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PRESTAR SUS SERVICIOS PROFESIONALES PARA REALIZAR LA EVALUACIÓN TÉCNICA RESPECTO A LAS SOLICITUDES DE REGISTRO, CONTROL Y SEGUIMIENTO  A LOS ELEMENTOS DE PUBLICIDAD EXTERIOR VISUAL"/>
    <d v="2014-02-01T00:00:00"/>
    <n v="1.5"/>
    <s v="Contratación Directa"/>
    <s v="12-OTROS DISTRITO"/>
    <n v="3435000"/>
    <n v="3435000"/>
    <s v="N.A."/>
    <s v="N.A."/>
    <s v="Rodrigo Alberto Manrique Forero_x000a_Ext: 8916"/>
  </r>
  <r>
    <x v="0"/>
    <n v="501"/>
    <s v="Evaluación, Control, monitoreo y seguimiento "/>
    <s v="Legalizar 89,644 elementos de publicidad exterior visual mediante registro"/>
    <s v="03 Recurso Humano"/>
    <s v="04-Gastos de personal operativo"/>
    <s v="0254 - Personal contratado para ejecutar las actuaciones de evaluación, control de deterioro ambiental y seguimiento ambiental"/>
    <n v="77111602"/>
    <s v="SALDO SIN COMPROMETER"/>
    <d v="2014-02-01T00:00:00"/>
    <n v="1"/>
    <s v="Contratación Directa"/>
    <s v="12-OTROS DISTRITO"/>
    <n v="6407647"/>
    <n v="6407647"/>
    <s v="N.A."/>
    <s v="N.A."/>
    <s v="Rodrigo Alberto Manrique Forero_x000a_Ext: 8916"/>
  </r>
  <r>
    <x v="0"/>
    <n v="502"/>
    <s v="Evaluación, Control, monitoreo y seguimiento "/>
    <s v="Legalizar 89,644 elementos de publicidad exterior visual mediante registro"/>
    <s v="02-Dotación"/>
    <s v="01- Adquisición y/o producción de equipos, materiales, suministros y servicios propios del sector"/>
    <s v="0524 - Adquisición de equipos, materiales, suministros, servicios y/o producción de material técnico e información para la gestión y control de deterioro ambiental"/>
    <n v="77121500"/>
    <s v="SALDO SIN COMPROMETER"/>
    <d v="2014-02-01T00:00:00"/>
    <n v="1"/>
    <s v="Concurso de méritos"/>
    <s v="12-OTROS DISTRITO"/>
    <n v="4215000"/>
    <n v="4215000"/>
    <s v="N.A."/>
    <s v="N.A."/>
    <s v="Rodrigo Alberto Manrique Forero_x000a_Ext: 8916"/>
  </r>
  <r>
    <x v="1"/>
    <n v="503"/>
    <s v="CAMBIO CLIMÁTICO"/>
    <s v="CONTRIBUIR 100% EN EL PROCESO DE FORMULACIÓN DEL PLAN REGIONAL DE ADAPTACIÓN Y MITIGACIÓN AL CAMBIO CLIMÁTICO Y LIDERAR LA EJECUCIÓN DE PROYECTOS  ASOCIADOS A ÉSTE, DENTRO DEL DISTRITO CAPITAL"/>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505"/>
    <s v="ADICIÓN Y PRORROGA NO. 1 AL CONTRATO NO. 681 DE 2013 CUYO OBJETO ES &quot;PRESTAR  SUS SERVICIOS PROFESIONALES PARA REALIZAR EL SEGUIMIENTO Y LA GENERACIÓN DE LOS REPORTES REQUERIDOS EN LOS DIFERENTES PROCESOS DE PLANIFICACIÓN TERRITORIAL DE LA ADAPTACIÓN Y MITIGACIÓN FRENTE AL CAMBIO CLIMÁTICO; EN ARTICULACIÓN CON EL EJE DOS DEL PLAN DE DESARROLLO DISTRITAL&quot;."/>
    <d v="2014-02-01T00:00:00"/>
    <n v="5"/>
    <s v="Contratación Directa"/>
    <s v="12-OTROS DISTRITO"/>
    <n v="16850000"/>
    <n v="16850000"/>
    <s v="N.A."/>
    <s v="N.A."/>
    <s v="GUSTAVO ADOLFO CARRION BARRERO_x000a_Ext:8913"/>
  </r>
  <r>
    <x v="1"/>
    <n v="504"/>
    <s v="CAMBIO CLIMÁTICO"/>
    <s v="CONTRIBUIR 100% EN EL PROCESO DE FORMULACIÓN DEL PLAN REGIONAL DE ADAPTACIÓN Y MITIGACIÓN AL CAMBIO CLIMÁTICO Y LIDERAR LA EJECUCIÓN DE PROYECTOS  ASOCIADOS A ÉSTE, DENTRO DEL DISTRITO CAPITAL"/>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505"/>
    <s v=" PRESTAR  SUS SERVICIOS PROFESIONALES PARA REALIZAR EL SEGUIMIENTO Y LA GENERACIÓN DE LOS REPORTES REQUERIDOS EN LOS DIFERENTES PROCESOS DE PLANIFICACIÓN TERRITORIAL DE LA ADAPTACIÓN Y MITIGACIÓN FRENTE AL CAMBIO CLIMÁTICO; EN ARTICULACIÓN CON EL EJE DOS DEL PLAN DE DESARROLLO DISTRITAL."/>
    <d v="2014-07-01T00:00:00"/>
    <n v="6"/>
    <s v="Contratación Directa"/>
    <s v="12-OTROS DISTRITO"/>
    <n v="23280000"/>
    <n v="23280000"/>
    <s v="N.A."/>
    <s v="N.A."/>
    <s v="GUSTAVO ADOLFO CARRION BARRERO_x000a_Ext:8913"/>
  </r>
  <r>
    <x v="1"/>
    <n v="505"/>
    <s v="CAMBIO CLIMÁTICO"/>
    <s v="FORMULAR 100% EL PLAN DISTRITAL DE ADAPTACIÓN Y MITIGACIÓN AL CAMBIO CLIMÁTICO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2"/>
    <s v="ADICIÓN Y PRÓRROGA NO. 1 AL CONTRATO NO.436 DE 2013  CUYO OBJETO ES &quot;PRESTAR SUS SERVICIOS PROFESIONALES ESPECIALIZADOS  PARA ORIENTAR LA FORMULACIÓN DEL PLAN DISTRITAL DE ADAPTACIÓN Y MITIGACIÓN A LA VARIABILIDAD Y EL CAMBIO CLIMÁTICO Y SU ARTICULACIÓN CON EL PLAN REGIONAL INTEGRAL DE CAMBIO CLIMÁTICO Y LINEAMIENTOS NACIONALES ASOCIADOS"/>
    <d v="2014-02-01T00:00:00"/>
    <n v="5"/>
    <s v="Contratación Directa"/>
    <s v="12-OTROS DISTRITO"/>
    <n v="34000000"/>
    <n v="34000000"/>
    <s v="N.A."/>
    <s v="N.A."/>
    <s v="GUSTAVO ADOLFO CARRION BARRERO_x000a_Ext:8913"/>
  </r>
  <r>
    <x v="1"/>
    <n v="506"/>
    <s v="CAMBIO CLIMÁTICO"/>
    <s v="FORMULAR 100% EL PLAN DISTRITAL DE ADAPTACIÓN Y MITIGACIÓN AL CAMBIO CLIMÁTICO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6"/>
    <s v="ADICIÓN Y PRÓRROGA NO. 1 AL CONTRATO NO. 107  DE 2013  CUYO OBJETO ES &quot;PRESTAR SUS SERVICIOS PROFESIONALES PARA LA ORIENTACIÓN JURÍDICA EN LA DEFINICIÓN DE POLÍTICAS, INSTRUMENTOS Y DETERMINANTES AMBIENTALES QUE PROPONDRÁ Y EJECUTARÁ LA SDA EN COORDINACIÓN CON LAS ENTIDADES COMPETENTES DEL D. C., DERIVADAS DE LAS ACCIONES DEL CAMBIO CLIMÁTICO EN EL MARCO DEL EJE DOS DEL PLAN DE DESARROLLO 2012 - 2016 BOGOTÁ HUMANA&quot;."/>
    <d v="2014-02-01T00:00:00"/>
    <n v="4"/>
    <s v="Contratación Directa"/>
    <s v="12-OTROS DISTRITO"/>
    <n v="27200000"/>
    <n v="27200000"/>
    <s v="N.A."/>
    <s v="N.A."/>
    <s v="GUSTAVO ADOLFO CARRION BARRERO_x000a_Ext:8913"/>
  </r>
  <r>
    <x v="1"/>
    <n v="507"/>
    <s v="CAMBIO CLIMÁTICO"/>
    <s v="FORMULAR 100% EL PLAN DISTRITAL DE ADAPTACIÓN Y MITIGACIÓN AL CAMBIO CLIMÁTICO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PRESTAR SUS SERVICIOS DE APOYO PARA REALIZAR EL ANÁLISIS, SEGUIMIENTO Y REPORTE DE LAS ACCIONES, PRESUPUESTO Y EJECUCIÓN FINANCIERA QUE SE REQUIEREN PARA EL CUMPLIMIENTO DE LAS METAS DE LOS PROYECTOS DE INVERSIÓN RELACIONADOS CON LOS PROCESOS DE PLANEACIÓN AMBIENTALCON VISIÓN REGIONAL PARA LA ADAPTACIÓN Y MITIGACIÓN AL CAMBIO CLIMÁTICO EN EL D.C."/>
    <d v="2014-01-01T00:00:00"/>
    <n v="11"/>
    <s v="Contratación Directa"/>
    <s v="12-OTROS DISTRITO"/>
    <n v="23210000"/>
    <n v="23210000"/>
    <s v="N.A."/>
    <s v="N.A."/>
    <s v="GUSTAVO ADOLFO CARRION BARRERO_x000a_Ext:8913"/>
  </r>
  <r>
    <x v="1"/>
    <n v="508"/>
    <s v="CAMBIO CLIMÁTICO"/>
    <s v="FORMULAR 100% EL PLAN DISTRITAL DE ADAPTACIÓN Y MITIGACIÓN AL CAMBIO CLIMÁTICO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715"/>
    <s v="ADICIÓN Y PRÓRROGA NO. 1  AL CONTRATO  NO. 752 DE 2013  CUYO OBJETO ES &quot;PRESTAR SUS SERVICIOS PROFESIONALES PARA REALIZAR LAS ACTIVIDADES RELACIONADAS CON LA PLANEACIÓN Y EL SEGUIMIENTO DE LAS ACCIONES Y METAS ESTABLECIDAS EN LOS PROCESOS DE PLANEACIÓN AMBIENTAL CON VISIÓN REGIONAL PARA LA ADAPTACIÓN Y MITIGACIÓN AL CAMBIO CLIMÁTICO EN EL DISTRITO CAPITAL&quot;"/>
    <d v="2014-02-01T00:00:00"/>
    <n v="5"/>
    <s v="Contratación Directa"/>
    <s v="12-OTROS DISTRITO"/>
    <n v="21950000"/>
    <n v="21950000"/>
    <s v="N.A."/>
    <s v="N.A."/>
    <s v="GUSTAVO ADOLFO CARRION BARRERO_x000a_Ext:8913"/>
  </r>
  <r>
    <x v="1"/>
    <n v="509"/>
    <s v="CAMBIO CLIMÁTICO"/>
    <s v="FORMULAR 100% EL PLAN DISTRITAL DE ADAPTACIÓN Y MITIGACIÓN AL CAMBIO CLIMÁTICO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ADICIÓN Y PRORROGA N. 1 AL CONTRATO DE PRESTACION DE SERVICIOS 323 DE 2013 CUYO OBJETO CONSISTE EN PRESTAR SUS SERVICIOS PROFESIONALES EN EL DESARROLLO DE ACTIVIDADES TÉCNICAS PARA EL PROCESO DE FORMULACIÓN DEL PLAN DISTRITAL DE ADAPTACIÓN Y MITIGACIÓN A LA VARIABILIDAD Y AL CAMBIO CLIMÁTICO, EN ELMARCO DEL PROYECTO NO. 811."/>
    <d v="2014-02-01T00:00:00"/>
    <n v="5"/>
    <s v="Contratación Directa"/>
    <s v="12-OTROS DISTRITO"/>
    <n v="21950000"/>
    <n v="21950000"/>
    <s v="N.A."/>
    <s v="N.A."/>
    <s v="GUSTAVO ADOLFO CARRION BARRERO_x000a_Ext:8913"/>
  </r>
  <r>
    <x v="1"/>
    <n v="510"/>
    <s v="CAMBIO CLIMÁTICO"/>
    <s v="FORMULAR 100% EL PLAN DISTRITAL DE ADAPTACIÓN Y MITIGACIÓN AL CAMBIO CLIMÁTICO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2"/>
    <s v="PRESTAR SUS SERVICIOS PROFESIONALES ESPECIALIZADOS  PARA  ORIENTAR LA DEFINICIÓN  Y PUESTA EN MARCHA DEL PLAN DE ACCIÓN DEL PLAN DISTRITAL DE ADAPTACIÓN Y  MITIGACIÓN A LA VARIABILIDAD Y AL CAMBIO CLIMÁTICO "/>
    <d v="2014-07-01T00:00:00"/>
    <n v="5"/>
    <s v="Contratación Directa"/>
    <s v="12-OTROS DISTRITO"/>
    <n v="34000000"/>
    <n v="34000000"/>
    <s v="N.A."/>
    <s v="N.A."/>
    <s v="GUSTAVO ADOLFO CARRION BARRERO_x000a_Ext:8913"/>
  </r>
  <r>
    <x v="1"/>
    <n v="511"/>
    <s v="CAMBIO CLIMÁTICO"/>
    <s v="FORMULAR 100% EL PLAN DISTRITAL DE ADAPTACIÓN Y MITIGACIÓN AL CAMBIO CLIMÁTICO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6"/>
    <s v="PRESTAR SUS SERVICIOS_x000a_PROFESIONALES PARA ORIENTAR_x000a_JURIDICAMENTE LA DEFINICIÓN DE_x000a_POLÍTICAS, INSTRUMENTOS,_x000a_DETERMINANTES AMBIENTALES Y EL CUMPLIMIENTO DE LA SENTENCIA DEL CONSEJO DE ESTADO QUE ORDENA LA RECUPERACIÓN DE LA CUENCA HIDROGRÁFICA DEL RIO BOGOTÁ EN LA JURISDICCIÓN DEL DISTRITO CAPITAL EN EL MARCO DE LAS ACCIONES DE CAMBIO CLIMÁTICO."/>
    <d v="2014-07-01T00:00:00"/>
    <n v="6"/>
    <s v="Contratación Directa"/>
    <s v="12-OTROS DISTRITO"/>
    <n v="43800000"/>
    <n v="43800000"/>
    <s v="N.A."/>
    <s v="N.A."/>
    <s v="GUSTAVO ADOLFO CARRION BARRERO_x000a_Ext:8913"/>
  </r>
  <r>
    <x v="1"/>
    <n v="512"/>
    <s v="CAMBIO CLIMÁTICO"/>
    <s v="FORMULAR 100% EL PLAN DISTRITAL DE ADAPTACIÓN Y MITIGACIÓN AL CAMBIO CLIMÁTICO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715"/>
    <s v="&quot;PRESTAR SUS SERVICIOS PROFESIONALES PARA REALIZAR LAS ACTIVIDADES RELACIONADAS CON LA PLANEACIÓN Y EL SEGUIMIENTO DE LAS ACCIONES Y METAS ESTABLECIDAS EN LOS PROCESOS DE PLANEACIÓN AMBIENTAL CON VISIÓN REGIONAL PARA LA ADAPTACIÓN Y MITIGACIÓN AL CAMBIO CLIMÁTICO EN EL DISTRITO CAPITAL&quot;"/>
    <d v="2014-07-01T00:00:00"/>
    <n v="5"/>
    <s v="Contratación Directa"/>
    <s v="12-OTROS DISTRITO"/>
    <n v="24500000"/>
    <n v="24500000"/>
    <s v="N.A."/>
    <s v="N.A."/>
    <s v="GUSTAVO ADOLFO CARRION BARRERO_x000a_Ext:8913"/>
  </r>
  <r>
    <x v="1"/>
    <n v="513"/>
    <s v="CAMBIO CLIMÁTICO"/>
    <s v="FORMULAR 100% EL PLAN DISTRITAL DE ADAPTACIÓN Y MITIGACIÓN AL CAMBIO CLIMÁTICO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PRESTAR SUS SERVICIOS PROFESIONALES  EN EL DESARROLLO DE ACTIVIDADES TÉCNICAS PARA INCIAR EL PROCESO DE PUESTA EN MARCHA DEL PLAN DE DE ACCIÓN  DEL PLAN DISTRITAL DE ADAPTACIÓN Y  MITIGACIÓN A LA VARIABILIDAD Y AL CAMBIO CLIMÁTICO."/>
    <d v="2014-08-01T00:00:00"/>
    <n v="5"/>
    <s v="Contratación Directa"/>
    <s v="12-OTROS DISTRITO"/>
    <n v="21950000"/>
    <n v="21950000"/>
    <s v="N.A."/>
    <s v="N.A."/>
    <s v="GUSTAVO ADOLFO CARRION BARRERO_x000a_Ext:8913"/>
  </r>
  <r>
    <x v="1"/>
    <n v="514"/>
    <s v="GESTIÓN DEL CONOCIMIENTO E INFORMACIÓN AMBIENTAL"/>
    <s v="DIFUNDIR A 2500 USUARIOS / PROMEDIO DÍA ANUAL  INFORMACIÓN, INDICADORES, ESTADÍSTICAS Y VARIABLES AMBIENTALES A TRAVÉS DEL OBSERVATORIOS AMBIENTAL. "/>
    <s v="02-Dotación"/>
    <s v="01- Adquisición y/o producción de equipos, materiales, suministros y servicios propios del sector"/>
    <s v="520-ADQUISICIÓN DE EQUIPOS, MATERIALES, SUMINISTROS, SERVICIOS Y/O PRODUCCIÓN DE MATERIAL TÉCNICO E INFORMACIÓN BASICA SECTORIAL  PLANEACIÓN Y GESTIÓN AMBIENTAL."/>
    <n v="77101701"/>
    <s v="ADICIÓN Y PRORROGA NO. 1 CONTRATO NO 1452 DE 2013 CUYO OBJETO ES. &quot;PRESTAR SERVICIOS PROFESIONALES EN EL PROCESO DE CONSOLIDACIÓN, ESTRUCTURACIÓN, ALMACENAMIENTO Y DIFUSIÓN DE LOS PRODUCTOS, INDICADORES E INFORMACIÓN DEL OBSERVATORIO AMBIENTAL DE BOGOTÁ&quot;"/>
    <d v="2014-10-01T00:00:00"/>
    <n v="3"/>
    <s v="Contratación Directa"/>
    <s v="12-OTROS DISTRITO"/>
    <n v="85447920"/>
    <n v="85447920"/>
    <s v="N.A."/>
    <s v="N.A."/>
    <s v="GUSTAVO ADOLFO CARRION BARRERO_x000a_Ext:8913"/>
  </r>
  <r>
    <x v="1"/>
    <n v="515"/>
    <s v="CAMBIO CLIMÁTICO"/>
    <s v="FORMULAR 100% EL PLAN DISTRITAL DE ADAPTACIÓN Y MITIGACIÓN AL CAMBIO CLIMÁTICO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APOYAR LA REALIZACIÓN DE ENCUENTROS, FOROS, TALLERES, CONVERSATORIOS Y MESAS TÉCNICAS, DE INCIDENCIA DISTRITAL QUE DESARROLLE LA DIRECCIÓN DE PLANEACIÓN Y SISTEMAS DE INFORMACIÓN AMBIENTAL DE LA SDA."/>
    <d v="2014-01-01T00:00:00"/>
    <n v="11"/>
    <s v="Contratación Directa"/>
    <s v="12-OTROS DISTRITO"/>
    <n v="16940000"/>
    <n v="16940000"/>
    <s v="N.A."/>
    <s v="N.A."/>
    <s v="GUSTAVO ADOLFO CARRION BARRERO_x000a_Ext:8913"/>
  </r>
  <r>
    <x v="1"/>
    <n v="516"/>
    <s v="CAMBIO CLIMÁTICO"/>
    <s v="FORMULAR 100% EL PLAN DISTRITAL DE ADAPTACIÓN Y MITIGACIÓN AL CAMBIO CLIMÁTICO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APOYAR LA FASE DE FORMULACIÓN DE PLAN DE ACCION Y EL TRABAJO PEDAGÓGICO DEL DIFUSIÓN DEL PLAN DISTRITAL DE CAMBIO CLIMATICO."/>
    <d v="2014-01-01T00:00:00"/>
    <n v="5"/>
    <s v="Contratación Directa"/>
    <s v="12-OTROS DISTRITO"/>
    <n v="12350000"/>
    <n v="12350000"/>
    <s v="N.A."/>
    <s v="N.A."/>
    <s v="GUSTAVO ADOLFO CARRION BARRERO_x000a_Ext:8913"/>
  </r>
  <r>
    <x v="1"/>
    <n v="517"/>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ADICIÓN Y PRÓRROGA AL CONTRATO No. 129 DE 2013, CUYO OBJETO ES &quot;PRESTAR SUS SERVICIOS PROFESIONALES PARA BRINDAR APOYO AL SEGUIMIENTO DEL PLAN DE ACCIÓN CUATRIENAL AMBIENTAL -PACA DISTRITAL 2012-2016, EN EL MARCO DEL PROCESO DE PLANEACIÓN AMBIENTAL DEL D.C&quot;."/>
    <d v="2014-08-01T00:00:00"/>
    <n v="6"/>
    <s v="Contratación Directa"/>
    <s v="12-OTROS DISTRITO"/>
    <n v="16080000"/>
    <n v="16080000"/>
    <s v="N.A."/>
    <s v="N.A."/>
    <s v="GUSTAVO ADOLFO CARRION BARRERO_x000a_Ext:8913"/>
  </r>
  <r>
    <x v="1"/>
    <n v="518"/>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ADICIÓN Y PRÓRROGA AL CONTRATO No. 103 DE 2013, CUYO OBJETO ES &quot;REALIZAR EL SEGUIMIENTO, AJUSTE Y CONSOLIDACIÓN AL PLAN DE ACCIÓN CUATRIENAL AMBIENTAL -PACA DISTRITAL 2012-2016, EN EL MARCO DEL PROCESO DE PLANEACIÓN AMBIENTAL DEL D.C.&quot;"/>
    <d v="2014-01-01T00:00:00"/>
    <n v="5.5"/>
    <s v="Contratación Directa"/>
    <s v="12-OTROS DISTRITO"/>
    <n v="18535000"/>
    <n v="18535000"/>
    <s v="N.A."/>
    <s v="N.A."/>
    <s v="GUSTAVO ADOLFO CARRION BARRERO_x000a_Ext:8913"/>
  </r>
  <r>
    <x v="1"/>
    <n v="519"/>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2004"/>
    <s v="ADICIÓN Y PRÓRROGA AL CONTRATO No. 389 DE 2013, CUYO OBJETO ES &quot;DEFINIR Y ALIMENTAR INDICADORES DE ECOEFICIENCIA Y GESTIÓN AMBIENTAL, COMO RESULTADO DE LOS AVANCES EN LA IMPLEMENTACIÓN DEL PLAN INSTITUCIONAL DE GESTIÓN AMBIENTAL - PIGA DE LAS ENTIDADES EN EL DISTRITO Y ENMARCADO EN UNA VISIÓN REGIONAL PARA LA ADAPTACIÓN Y MITIGACIÓN AL CAMBIO CLIMÁTICO&quot;."/>
    <d v="2014-02-01T00:00:00"/>
    <n v="5.5"/>
    <s v="Contratación Directa"/>
    <s v="12-OTROS DISTRITO"/>
    <n v="16445000"/>
    <n v="16445000"/>
    <s v="N.A."/>
    <s v="N.A."/>
    <s v="GUSTAVO ADOLFO CARRION BARRERO_x000a_Ext:8913"/>
  </r>
  <r>
    <x v="1"/>
    <n v="520"/>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2000"/>
    <s v="ADICIÓN Y PRÓRROGA AL CONTRATO No. 33 DE 2013, CUYO OBJETO ES &quot;APOYAR A LAS ENTIDADES EN EL DISTRITO CAPITAL EN LA FORMULACIÓN SEGUIMIENTO Y VERIFICACIÓN DEL PLAN INSTITUCIONAL DE GESTIÓN AMBIENTAL - PIGA DE ACUERDO A LAS ESTRATEGIAS ESTABLECIDAS PARA LA ADAPTACIÓN Y MITIGACIÓN AL CAMBIO CLIMÁTICO Y EN CUMPLIMIENTO A LA NORMATIVIDAD VIGENTE RELACIONADA&quot;."/>
    <d v="2014-02-01T00:00:00"/>
    <n v="6"/>
    <s v="Contratación Directa"/>
    <s v="12-OTROS DISTRITO"/>
    <n v="13740000"/>
    <n v="13740000"/>
    <s v="N.A."/>
    <s v="N.A."/>
    <s v="GUSTAVO ADOLFO CARRION BARRERO_x000a_Ext:8913"/>
  </r>
  <r>
    <x v="1"/>
    <n v="521"/>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ADICIÓN Y PRÓRROGA AL CONTRATO No. 795 DE 2013, CUYO OBJETO ES &quot;REALIZAR ACTIVIDADES DE APOYO RELACIONADAS CON LA CONCEPTUALIZACIÓN, ORIENTACIÓN, ESTRUCTURACIÓN Y SEGUIMIENTO DE LOS INSTRUMENTOS DE PLANEACIÓN AMBIENTAL&quot;."/>
    <d v="2014-02-01T00:00:00"/>
    <n v="5"/>
    <s v="Contratación Directa"/>
    <s v="12-OTROS DISTRITO"/>
    <n v="11450000"/>
    <n v="11450000"/>
    <s v="N.A."/>
    <s v="N.A."/>
    <s v="GUSTAVO ADOLFO CARRION BARRERO_x000a_Ext:8913"/>
  </r>
  <r>
    <x v="1"/>
    <n v="522"/>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ADICIÓN Y PRÓRROGA AL CONTRATO No. 269 DE 2013, CUYO OBJETO ES &quot;PRESTAR SUS SERVICIOS PROFESIONALES PARA REALIZAR EL ACOMPAÑAMIENTO A LOS PROCESOS DE FORMULACIÓN, AJUSTE Y SEGUIMIENTO DE LOS INSTRUMENTOS DE PLANEACIÓN AMBIENTAL QUE ADELANTE LA SECRETARÍA DISTRITAL DE  AMBIENTE&quot;."/>
    <d v="2014-01-01T00:00:00"/>
    <n v="5.5"/>
    <s v="Contratación Directa"/>
    <s v="12-OTROS DISTRITO"/>
    <n v="16445000"/>
    <n v="16445000"/>
    <s v="N.A."/>
    <s v="N.A."/>
    <s v="GUSTAVO ADOLFO CARRION BARRERO_x000a_Ext:8913"/>
  </r>
  <r>
    <x v="1"/>
    <n v="523"/>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61501"/>
    <s v="PRESTAR SUS SERVICIOS PARA APOYAR LAS ACTIVIDADES RELACIONADAS CON EL TRÁMITE, SEGUIMIENTO Y ADMINISTRACIÓN DE LA INFORMACIÓN DERIVADA EN LA FORMULACIÓN DE POLÍTICAS E INSTRUMENTOS DE PLANEACIÓN AMBIENTAL"/>
    <d v="2014-01-01T00:00:00"/>
    <n v="11"/>
    <s v="Contratación Directa"/>
    <s v="12-OTROS DISTRITO"/>
    <n v="21560000"/>
    <n v="21560000"/>
    <s v="N.A."/>
    <s v="N.A."/>
    <s v="GUSTAVO ADOLFO CARRION BARRERO_x000a_Ext:8913"/>
  </r>
  <r>
    <x v="1"/>
    <n v="524"/>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PRESTAR SUS SERVICIOS PROFESIONALES ESPECIALIZADOS EN EL PROCESO DE ORIENTACIÓN EN LA FORMULACIÓN Y SEGUIMIENTO DE LOS LINEAMIENTOS AMBIENTALES REFERIDOS AL ORDENAMIENTO TERRITORIAL Y A INSTRUMENTOS DE PLANEACIÓN AMBIENTAL DEL DISTRITO CAPITAL”"/>
    <d v="2014-01-01T00:00:00"/>
    <n v="11"/>
    <s v="Contratación Directa"/>
    <s v="12-OTROS DISTRITO"/>
    <n v="74800000"/>
    <n v="74800000"/>
    <s v="N.A."/>
    <s v="N.A."/>
    <s v="GUSTAVO ADOLFO CARRION BARRERO_x000a_Ext:8913"/>
  </r>
  <r>
    <x v="1"/>
    <n v="525"/>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REALIZAR ACTIVIDADES TÉCNICAS RELACIONADAS CON PROCESOS DE FORMULACIÓN Y SEGUIMIENTO A INSTRUMENTOS DE PLANEACIÓN RELACIONADOS CON EL ORDENAMIENTO AMBIENTAL DEL TERRITORIO Y GESTIÓN DEL RIESGO EN EL MARCO DE LOS COMPROMISOS ESTABLECIDOS EN EL DECRETO 364 DE 2013"/>
    <d v="2014-02-01T00:00:00"/>
    <n v="10"/>
    <s v="Contratación Directa"/>
    <s v="12-OTROS DISTRITO"/>
    <n v="54100000"/>
    <n v="54100000"/>
    <s v="N.A."/>
    <s v="N.A."/>
    <s v="GUSTAVO ADOLFO CARRION BARRERO_x000a_Ext:8913"/>
  </r>
  <r>
    <x v="1"/>
    <n v="526"/>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US SERVICIOS PROFESIONALES PARA APOYAR EL DESARROLLO DE LAS ACTIVIDADES TÉCNICAS REQUERIDAS PARA EL SEGUIMIENTO A LOS INSTRUMENTOS DE PLANEACIÓN AMBIENTAL Y DE ORDENAMIENTO AMBIENTAL DEL TERRITORIO"/>
    <d v="2014-01-01T00:00:00"/>
    <n v="11"/>
    <s v="Contratación Directa"/>
    <s v="12-OTROS DISTRITO"/>
    <n v="48290000"/>
    <n v="48290000"/>
    <s v="N.A."/>
    <s v="N.A."/>
    <s v="GUSTAVO ADOLFO CARRION BARRERO_x000a_Ext:8913"/>
  </r>
  <r>
    <x v="1"/>
    <n v="527"/>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501"/>
    <s v="APOYAR Y ORIENTAR LA DEFINICIÓN DE LINEAMIENTOS AMBIENTALES, POLÍTICAS, PLANES PROGRAMAS Y PROYECTOS PARA LA GESTIÓN DEL RIESGO, EN CONCORDANCIA CON LO DISPUESTO EN EL ACUERDO 546 DE 2013 Y DEMÁS COMPETENCIAS DE LA SECRETARIA DE AMBIENTE"/>
    <d v="2014-01-01T00:00:00"/>
    <n v="8"/>
    <s v="Contratación Directa"/>
    <s v="12-OTROS DISTRITO"/>
    <n v="58400000"/>
    <n v="58400000"/>
    <s v="N.A."/>
    <s v="N.A."/>
    <s v="GUSTAVO ADOLFO CARRION BARRERO_x000a_Ext:8913"/>
  </r>
  <r>
    <x v="1"/>
    <n v="528"/>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501"/>
    <s v="REALIZAR ACTIVIDADES TÉCNICAS PARA INCORPORACIÓN DE LA GESTIÓN DE RIESGOS EN LA FORMULACIÓN DE INSTRUMENTOS DE PLANIFICACIÓN AMBIENTAL EN CONCORDANCIA CON LAS COMPETENCIAS DE LA SECRETARIA DE AMBIENTE"/>
    <d v="2014-02-01T00:00:00"/>
    <n v="8.5"/>
    <s v="Contratación Directa"/>
    <s v="12-OTROS DISTRITO"/>
    <n v="41650000"/>
    <n v="41650000"/>
    <s v="N.A."/>
    <s v="N.A."/>
    <s v="GUSTAVO ADOLFO CARRION BARRERO_x000a_Ext:8913"/>
  </r>
  <r>
    <x v="1"/>
    <n v="529"/>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503"/>
    <s v="PRESTAR SUS SERVICIOS PROFESIONALES PARA EL ANÁLISIS DE LA INFORMACIÓN TENDIENTE AL SEGUIMIENTO DE POLÍTICAS E INSTRUMENTOS DE PLANEACIÓN AMBIENTAL, ASÍ COMO  LA ELABORACIÓN DE LOS REPORTES CORRESPONDIENTES"/>
    <d v="2014-01-01T00:00:00"/>
    <n v="10"/>
    <s v="Contratación Directa"/>
    <s v="12-OTROS DISTRITO"/>
    <n v="63000000"/>
    <n v="63000000"/>
    <s v="N.A."/>
    <s v="N.A."/>
    <s v="GUSTAVO ADOLFO CARRION BARRERO_x000a_Ext:8913"/>
  </r>
  <r>
    <x v="1"/>
    <n v="530"/>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PRESTAR SUS SERVICIOS PROFESIONALES PARA APOYAR EL SEGUIMIENTO A LAS POLÍTICAS E INSTRUMENTOS DE PLANEACIÓN AMBIENTAL IMPLEMENTADOS A NIVEL LOCAL"/>
    <d v="2014-01-01T00:00:00"/>
    <n v="11"/>
    <s v="Contratación Directa"/>
    <s v="12-OTROS DISTRITO"/>
    <n v="27170000"/>
    <n v="27170000"/>
    <s v="N.A."/>
    <s v="N.A."/>
    <s v="GUSTAVO ADOLFO CARRION BARRERO_x000a_Ext:8913"/>
  </r>
  <r>
    <x v="1"/>
    <n v="531"/>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APOYAR LA LABOR DE SEGUIMIENTO A LA IMPLEMENTACIÓN DE LOS PLANES AMBIENTALES LOCALES (PAL) EN EL MARCO DE LA GESTIÓN REALIZADA POR LAS COMISIONES AMBIENTALES LOCALES EN EL  DISTRITO CAPITAL"/>
    <d v="2014-01-01T00:00:00"/>
    <n v="11"/>
    <s v="Contratación Directa"/>
    <s v="12-OTROS DISTRITO"/>
    <n v="42680000"/>
    <n v="42680000"/>
    <s v="N.A."/>
    <s v="N.A."/>
    <s v="GUSTAVO ADOLFO CARRION BARRERO_x000a_Ext:8913"/>
  </r>
  <r>
    <x v="1"/>
    <n v="532"/>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4"/>
    <s v="PRESTAR LOS SERVICIOS PROFESIONALES PARA APOYAR EL  SEGUIMIENTO, REPORTE Y ELABORACIÓN DE DOCUMENTOS  DE  REQUERIDOS PARA  LA FORMULACIÓN Y SEGUIMIENTO DE LAS POLÍTICAS E INSTRUMENTOS DE PLANEACIÓN AMBIENTAL, ASÍ COMO ADELANTAR EL SEGUIMIENTO A LOS YA EXISTENTES"/>
    <d v="2014-01-01T00:00:00"/>
    <n v="11"/>
    <s v="Contratación Directa"/>
    <s v="12-OTROS DISTRITO"/>
    <n v="25190000"/>
    <n v="25190000"/>
    <s v="N.A."/>
    <s v="N.A."/>
    <s v="GUSTAVO ADOLFO CARRION BARRERO_x000a_Ext:8913"/>
  </r>
  <r>
    <x v="1"/>
    <n v="533"/>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PRESTAR LOS SERVICIOS PROFESIONALES PARA  APOYAR LA ARTICULACIÓN DE LAS DIFERENTES  ESCALAS DE PLANEACIÓN AMBIENTAL EN EL DISTRITO CAPITAL, A TRAVÉS DE LA  RETROALIMENTACIÓN DE LAS POLÍTICAS PÚBLICAS AMBIENTALES DEL DISTRITO CAPITAL Y LOS ESCENARIOS LOCALES AMBIENTALES DEL NIVEL BARRIAL”."/>
    <d v="2014-01-01T00:00:00"/>
    <n v="11"/>
    <s v="Contratación Directa"/>
    <s v="12-OTROS DISTRITO"/>
    <n v="74800000"/>
    <n v="74800000"/>
    <s v="N.A."/>
    <s v="N.A."/>
    <s v="GUSTAVO ADOLFO CARRION BARRERO_x000a_Ext:8913"/>
  </r>
  <r>
    <x v="1"/>
    <n v="534"/>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US SERVICIOS PROFESIONALES PARA APOYAR EL SEGUIMIENTO DEL PLAN DE ACCIÓN CUATRIENAL AMBIENTAL -PACA DISTRITAL 2012-2016."/>
    <d v="2014-08-01T00:00:00"/>
    <n v="3.5"/>
    <s v="Contratación Directa"/>
    <s v="12-OTROS DISTRITO"/>
    <n v="10465000"/>
    <n v="10465000"/>
    <s v="N.A."/>
    <s v="N.A."/>
    <s v="GUSTAVO ADOLFO CARRION BARRERO_x000a_Ext:8913"/>
  </r>
  <r>
    <x v="1"/>
    <n v="535"/>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US SERVICIOS PROFESIONALES PARA EL SEGUIMIENTO AL PLAN DE ACCIÓN CUATRIENAL AMBIENTAL -PACA DISTRITAL 2012-2016."/>
    <d v="2014-08-01T00:00:00"/>
    <n v="5"/>
    <s v="Contratación Directa"/>
    <s v="12-OTROS DISTRITO"/>
    <n v="19400000"/>
    <n v="19400000"/>
    <s v="N.A."/>
    <s v="N.A."/>
    <s v="GUSTAVO ADOLFO CARRION BARRERO_x000a_Ext:8913"/>
  </r>
  <r>
    <x v="1"/>
    <n v="536"/>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2004"/>
    <s v="PRESTAR SUS SERVICIOS PROFESIONALES PARA APOYAR LA IMPLEMENTACIÓN DEL PLAN INSTITUCIONAL DE GESTIÓN AMBIENTAL – PIGA DE LAS ENTIDADES EN EL DISTRITO A TRAVÉS DE LA DEFINICIÓN Y SEGUIMIENTO DE INDICADORES DE ECOEFICIENCIA Y GESTIÓN AMBIENTAL."/>
    <d v="2014-08-01T00:00:00"/>
    <n v="5"/>
    <s v="Contratación Directa"/>
    <s v="12-OTROS DISTRITO"/>
    <n v="14950000"/>
    <n v="14950000"/>
    <s v="N.A."/>
    <s v="N.A."/>
    <s v="GUSTAVO ADOLFO CARRION BARRERO_x000a_Ext:8913"/>
  </r>
  <r>
    <x v="1"/>
    <n v="537"/>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2000"/>
    <s v="PRESTAR SUS SERVICIOS PROFESIONALES PARA APOYAR EL SEGUIMIENTO Y VERIFICACIÓN DEL PLAN INSTITUCIONAL DE GESTIÓN AMBIENTAL – PIGA DE LAS ENTIDADES DEL DISTRITO CAPITAL."/>
    <d v="2014-08-01T00:00:00"/>
    <n v="4"/>
    <s v="Contratación Directa"/>
    <s v="12-OTROS DISTRITO"/>
    <n v="10720000"/>
    <n v="10720000"/>
    <s v="N.A."/>
    <s v="N.A."/>
    <s v="GUSTAVO ADOLFO CARRION BARRERO_x000a_Ext:8913"/>
  </r>
  <r>
    <x v="1"/>
    <n v="538"/>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US SERVICIOS PROFESIONALES PARA APOYAR LA  ORIENTACIÓN Y CONCEPTUALIZACIÓN DE LA FORMULACIÓN Y SEGUIMIENTO DE LAS POLÍTICAS E INSTRUMENTOS DE PLANEACIÓN AMBIENTAL. "/>
    <d v="2014-07-01T00:00:00"/>
    <n v="5"/>
    <s v="Contratación Directa"/>
    <s v="12-OTROS DISTRITO"/>
    <n v="13400000"/>
    <n v="13400000"/>
    <s v="N.A."/>
    <s v="N.A."/>
    <s v="GUSTAVO ADOLFO CARRION BARRERO_x000a_Ext:8913"/>
  </r>
  <r>
    <x v="1"/>
    <n v="539"/>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PRESTAR SUS SERVICIOS PROFESIONALES  EN EL DESARROLLO DE LOS PROCESOS DE FORMULACIÓN Y SEGUIMIENTO DE LAS POLÍTICAS E  INSTRUMENTOS DE PLANEACIÓN AMBIENTAL. "/>
    <d v="2014-08-01T00:00:00"/>
    <n v="4"/>
    <s v="Contratación Directa"/>
    <s v="12-OTROS DISTRITO"/>
    <n v="13480000"/>
    <n v="13480000"/>
    <s v="N.A."/>
    <s v="N.A."/>
    <s v="GUSTAVO ADOLFO CARRION BARRERO_x000a_Ext:8913"/>
  </r>
  <r>
    <x v="1"/>
    <n v="540"/>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 ADICIÓN Y PRÓRROGA AL CONTRATO No. 298 de 2014, CUYO OBJETO ES &quot;REALIZAR ACTIVIDADES TÉCNICAS RELACIONADAS CON PROCESOS DE FORMULACIÓN Y SEGUIMIENTO A INSTRUMENTOS DE PLANEACIÓN RELACIONADOS CON EL ORDENAMIENTO AMBIENTAL DEL TERRITORIO Y GESTIÓN DEL RIESGO EN EL MARCO DE LOS COMPROMISOS ESTABLECIDOS EN EL DECRETO 364 DE 2013&quot;"/>
    <d v="2014-12-01T00:00:00"/>
    <n v="1"/>
    <s v="Contratación Directa"/>
    <s v="12-OTROS DISTRITO"/>
    <n v="5410000"/>
    <n v="5410000"/>
    <s v="N.A."/>
    <s v="N.A."/>
    <s v="GUSTAVO ADOLFO CARRION BARRERO_x000a_Ext:8913"/>
  </r>
  <r>
    <x v="1"/>
    <n v="541"/>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ADICIÓN Y PRÓRROGA AL CONTRATO No. 52 de 2014, CUYO OBJETO ES &quot;PRESTAR SUS SERVICIOS PROFESIONALES PARA APOYAR EL DESARROLLO DE LAS ACTIVIDADES TÉCNICAS REQUERIDAS PARA EL SEGUIMIENTO A LOS INSTRUMENTOS DE PLANEACIÓN AMBIENTAL Y DE ORDENAMIENTO AMBIENTAL DEL TERRITORIO&quot;"/>
    <d v="2014-12-01T00:00:00"/>
    <n v="1"/>
    <s v="Contratación Directa"/>
    <s v="12-OTROS DISTRITO"/>
    <n v="4390000"/>
    <n v="4390000"/>
    <s v="N.A."/>
    <s v="N.A."/>
    <s v="GUSTAVO ADOLFO CARRION BARRERO_x000a_Ext:8913"/>
  </r>
  <r>
    <x v="1"/>
    <n v="542"/>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501"/>
    <s v="ADICIÓN Y PRÓRROGA AL CONTRATO No. 408 de 2014, CUYO OBJETO ES &quot;APOYAR Y ORIENTAR LA DEFINICIÓN DE LINEAMIENTOS AMBIENTALES, POLÍTICAS, PLANES PROGRAMAS Y PROYECTOS PARA LA GESTIÓN DEL RIESGO, EN CONCORDANCIA CON LO DISPUESTO EN EL ACUERDO 546 DE 2013 Y DEMÁS COMPETENCIAS DE LA SECRETARIA DE AMBIENTE&quot;"/>
    <d v="2014-09-01T00:00:00"/>
    <n v="3"/>
    <s v="Contratación Directa"/>
    <s v="12-OTROS DISTRITO"/>
    <n v="21900000"/>
    <n v="21900000"/>
    <s v="N.A."/>
    <s v="N.A."/>
    <s v="GUSTAVO ADOLFO CARRION BARRERO_x000a_Ext:8913"/>
  </r>
  <r>
    <x v="1"/>
    <n v="543"/>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501"/>
    <s v="PRESTAR SUS SERVICIOS PROFESIONALES PARA EL APOYO TÉCNICO DE LAS ACTIVIDADES DE_x000a_INCORPORACIÓN DE GESTIÓN DE RIESGOS EN LA FORMULACIÓN DE INSTRUMENTOS DE  PLANIFICACIÓN AMBIENTAL EN CONCORDANCIA CON LAS COMPETNCIAS DE LA SECRETARÍA DE AMBIENTE."/>
    <d v="2014-10-01T00:00:00"/>
    <n v="2"/>
    <s v="Contratación Directa"/>
    <s v="12-OTROS DISTRITO"/>
    <n v="9800000"/>
    <n v="9800000"/>
    <s v="N.A."/>
    <s v="N.A."/>
    <s v="GUSTAVO ADOLFO CARRION BARRERO_x000a_Ext:8913"/>
  </r>
  <r>
    <x v="1"/>
    <n v="544"/>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61501"/>
    <s v="ADICIÓN Y PRÓRROGA AL CONTRATO No. 72 DE 2014, CUYO OBJETO ES &quot;PRESTAR SUS SERVICIOS PARA APOYAR LAS ACTIVIDADES RELACIONADAS CON EL TRÁMITE, SEGUIMIENTO Y ADMINISTRACIÓN DE LA INFORMACIÓN DERIVADA EN LA FORMULACIÓN DE POLÍTICAS E INSTRUMENTOS DE PLANEACIÓN AMBIENTAL"/>
    <d v="2014-12-01T00:00:00"/>
    <n v="1"/>
    <s v="Contratación Directa"/>
    <s v="12-OTROS DISTRITO"/>
    <n v="1960000"/>
    <n v="1960000"/>
    <s v="N.A."/>
    <s v="N.A."/>
    <s v="GUSTAVO ADOLFO CARRION BARRERO_x000a_Ext:8913"/>
  </r>
  <r>
    <x v="1"/>
    <n v="545"/>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4"/>
    <s v="ADICIÓN Y PRÓRROGA AL CONTRATO No. 124 DE 2014, CUYO OBJETO ES &quot;PRESTAR LOS SERVICIOS PROFESIONALES PARA APOYAR EL  SEGUIMIENTO, REPORTE Y ELABORACIÓN DE DOCUMENTOS  DE  REQUERIDOS PARA  LA FORMULACIÓN Y SEGUIMIENTO DE LAS POLÍTICAS E INSTRUMENTOS DE PLANEACIÓN AMBIENTAL, ASÍ COMO ADELANTAR EL SEGUIMIENTO A LOS YA EXISTENTES"/>
    <d v="2014-12-01T00:00:00"/>
    <n v="1"/>
    <s v="Contratación Directa"/>
    <s v="12-OTROS DISTRITO"/>
    <n v="2290000"/>
    <n v="2290000"/>
    <s v="N.A."/>
    <s v="N.A."/>
    <s v="GUSTAVO ADOLFO CARRION BARRERO_x000a_Ext:8913"/>
  </r>
  <r>
    <x v="1"/>
    <n v="546"/>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LOS SERVICIOS PROFESIONALES PARA APOYAR EL PROCESO DE FORMULACIÓN Y EJECUCIÓN DE ESTRATEGIAS DE PARTICIPACIÓN COMUNITARIA, EN EL MARCO DEL DESARROLLO DE LAS POLÍTICAS AMBIENTALES DEL DISTRITO CAPITAL&quot;"/>
    <d v="2014-08-01T00:00:00"/>
    <n v="4.5"/>
    <s v="Contratación Directa"/>
    <s v="12-OTROS DISTRITO"/>
    <n v="11115000"/>
    <n v="11115000"/>
    <s v="N.A."/>
    <s v="N.A."/>
    <s v="GUSTAVO ADOLFO CARRION BARRERO_x000a_Ext:8913"/>
  </r>
  <r>
    <x v="1"/>
    <n v="547"/>
    <s v="POLÍTICAS E INSTRUMENTOS DE PLANEACIÓN AMBIENTAL"/>
    <s v="FORMULAR EL 100 POR CIENTO DE LAS POLÍTICAS E INSTRUMENTOS DE PLANEACIÓN AMBIENTAL PRIORIZADOS, ASÍ COMO ADELANTAR EL SEGUIMIENTO A LOS YA EXISTENT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LOS SERVICIOS PROFESIONALES PARA APOYAR LA FORMULACIÓN E IMPLEMENTACIÓN DE POLÍTICAS E INSTRUMENTOS DE PLANEACIÓN AMBIENTAL LOCAL Y REGIONAL EN RELACIÓN CON LOS RECURSOS HIDROGEOLOGICOS"/>
    <d v="2014-08-01T00:00:00"/>
    <n v="4"/>
    <s v="Contratación Directa"/>
    <s v="12-OTROS DISTRITO"/>
    <n v="37200000"/>
    <n v="37200000"/>
    <s v="N.A."/>
    <s v="N.A."/>
    <s v="GUSTAVO ADOLFO CARRION BARRERO_x000a_Ext:8913"/>
  </r>
  <r>
    <x v="1"/>
    <n v="548"/>
    <s v="CAMBIO CLIMÁTICO"/>
    <s v="FORMULAR 100% EL PLAN DISTRITAL DE ADAPTACIÓN Y MITIGACIÓN AL CAMBIO CLIMÁTICO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715"/>
    <s v="ADICIÓN Y PRORROGA NO. 1 AL CONTRATO  741  DE 2014 CUYO OBJETO ES &quot;PRESTAR SUS SERVICIOS PROFESIONALES PARA REALIZAR LAS ACTIVIDADES RELACIONADAS CON LA PLANEACIÓN Y EL SEGUIMIENTO DE LAS ACCIONES Y METAS ESTABLECIDAS EN LOS PROCESOS DE PLANEACIÓN AMBIENTAL CON VISIÓN REGIONAL PARA LA ADAPTACIÓN Y MITIGACIÓN AL CAMBIO CLIMÁTICO EN EL DISTRITO CAPITAL&quot;"/>
    <d v="2014-12-01T00:00:00"/>
    <n v="0.5"/>
    <s v="Contratación Directa"/>
    <s v="12-OTROS DISTRITO"/>
    <n v="2450000"/>
    <n v="2450000"/>
    <s v="N.A."/>
    <s v="N.A."/>
    <s v="GUSTAVO ADOLFO CARRION BARRERO_x000a_Ext:8913"/>
  </r>
  <r>
    <x v="1"/>
    <n v="549"/>
    <s v="CAMBIO CLIMÁTICO"/>
    <s v="FORMULAR 100% EL PLAN DISTRITAL DE ADAPTACIÓN Y MITIGACIÓN AL CAMBIO CLIMÁTICO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ADICIÓN Y PRORRIOGA NO. 1 AL CONTRATO NO. 18 DE 2014PRESTAR SUS SERVICIOS DE APOYO PARA REALIZAR EL ANÁLISIS, SEGUIMIENTO Y REPORTE DE LAS ACCIONES, PRESUPUESTO Y EJECUCIÓN FINANCIERA QUE SE REQUIEREN PARA EL CUMPLIMIENTO DE LAS METAS DE LOS PROYECTOS DE INVERSIÓN RELACIONADOS CON LOS PROCESOS DE PLANEACIÓN AMBIENTALCON VISIÓN REGIONAL PARA LA ADAPTACIÓN Y MITIGACIÓN AL CAMBIO CLIMÁTICO EN EL D.C."/>
    <d v="2014-01-01T00:00:00"/>
    <n v="0.43333333333333335"/>
    <s v="Contratación Directa"/>
    <s v="12-OTROS DISTRITO"/>
    <n v="914333.33333333337"/>
    <n v="914333.33333333337"/>
    <s v="N.A."/>
    <s v="N.A."/>
    <s v="GUSTAVO ADOLFO CARRION BARRERO_x000a_Ext:8913"/>
  </r>
  <r>
    <x v="1"/>
    <n v="550"/>
    <s v="POLÍTICAS E INSTRUMENTOS DE PLANEACIÓN AMBIENTAL"/>
    <s v="DESARROLLAR 100% EL MODELO DE GESTIÓN INTERSECTORIAL EN SALUD AMBIENTAL PARA EL DISTRITO CAPITAL."/>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ADICIÓN Y PRÓRROGA AL CONTRATO No. 560 DE 2013, CUYO OBJETO ES &quot;PRESTAR SUS SERVICIOS PROFESIONALES ESPECIALIZADOS PARA ORIENTAR DESDE EL ENFOQUE DE SALUD AMBIENTAL, EL PROCESO DE CONCEPTUALIZACIÓN Y SEGUIMIENTO DE LOS INSTRUMENTOS DE PLANEACIÓN AMBIENTAL  PRIORIZADOS&quot;."/>
    <d v="2014-02-01T00:00:00"/>
    <n v="5.5"/>
    <s v="Contratación Directa"/>
    <s v="12-OTROS DISTRITO"/>
    <n v="34650000"/>
    <n v="34650000"/>
    <s v="N.A."/>
    <s v="N.A."/>
    <s v="GUSTAVO ADOLFO CARRION BARRERO_x000a_Ext:8913"/>
  </r>
  <r>
    <x v="1"/>
    <n v="551"/>
    <s v="COORDINACIÓN INTERINSTITUCIONAL PARA LA GESTIÓN AMBIENTAL"/>
    <s v="FORTALECER EL 100% LAS INSTANCIAS DE COORDINACIÓN PARA LA GESTIÓN AMBIENTAL DISTRITAL"/>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2000"/>
    <s v="ADICIÓN Y PRORROGA No. 1 AL CONTRATO No. 439 de 2014 CUYO OBJETO ES &quot;PRESTAR SERVICIOS PROFESIONALES PARA LA ELABORACIÓN Y REDACCIÓN EN TÉRMINOS DE PUBLICABLES QUE PERMITAN POSTERIORMENTE SU DIFUSIÓN MASIVA DE LOS INFORMES QUE SON RESPONSABILIDAD DEL SECTOR AMBIENTE&quot;"/>
    <d v="2014-11-01T00:00:00"/>
    <n v="1"/>
    <s v="Contratación Directa"/>
    <s v="12-OTROS DISTRITO"/>
    <n v="6300000"/>
    <n v="6300000"/>
    <s v="N.A."/>
    <s v="N.A."/>
    <s v="GUSTAVO ADOLFO CARRION BARRERO_x000a_Ext:8913"/>
  </r>
  <r>
    <x v="1"/>
    <n v="552"/>
    <s v="POLÍTICAS E INSTRUMENTOS DE PLANEACIÓN AMBIENTAL"/>
    <s v="DESARROLLAR 100% EL MODELO DE GESTIÓN INTERSECTORIAL EN SALUD AMBIENTAL PARA EL DISTRITO CAPITAL."/>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US SERVICIOS PROFESIONALES ESPECIALIZADOS PARA DIRIGIR Y ORIENTAR EL PROCESO DE FORULACIÓN Y SEGUIMIENTO DE INSTRUMENTOS DE PLANEACIÓN AMBIENTAL DESDE LA PERSPECTIVA DE SALUD AMBIENTAL, EN EL MARCO DEL PROYECTO 811."/>
    <d v="2014-08-01T00:00:00"/>
    <n v="5.5"/>
    <s v="Contratación Directa"/>
    <s v="12-OTROS DISTRITO"/>
    <n v="34650000"/>
    <n v="34650000"/>
    <s v="N.A."/>
    <s v="N.A."/>
    <s v="GUSTAVO ADOLFO CARRION BARRERO_x000a_Ext:8913"/>
  </r>
  <r>
    <x v="1"/>
    <n v="553"/>
    <s v="POLÍTICAS E INSTRUMENTOS DE PLANEACIÓN AMBIENTAL"/>
    <s v="DESARROLLAR  4 ESTUDIOS PARA DETERMINAR INSTRUMENTOS ECONÓMICOS ORIENTADOS A LA PROTECCIÓN Y CONSERVACIÓN AMBIENTAL, Y APOYAR LA COORDINACIÓN PARA SU IMPLEMENTACIÓN"/>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3"/>
    <s v="ADICIÓN Y PRORROGÁ DEL CONTRATO NO. 072 DE 2013 CUYO OBJETO ES  PRESTAR SERVICIOS PROFESIONALES EN LA IDENTIFICACIÓN, CONSOLIDACIÓN Y EVALUACIÓN DE LOS ESTUDIOS SOBRE INSTRUMENTOS ECONÓMICOS AMBIENTALES QUE LE SEAN ASIGNADOS  "/>
    <d v="2014-02-01T00:00:00"/>
    <n v="5"/>
    <s v="Contratación Directa"/>
    <s v="12-OTROS DISTRITO"/>
    <n v="27050000"/>
    <n v="27050000"/>
    <s v="N.A."/>
    <s v="N.A."/>
    <s v="GUSTAVO ADOLFO CARRION BARRERO_x000a_Ext:8913"/>
  </r>
  <r>
    <x v="1"/>
    <n v="554"/>
    <s v="POLÍTICAS E INSTRUMENTOS DE PLANEACIÓN AMBIENTAL"/>
    <s v="DESARROLLAR  4 ESTUDIOS PARA DETERMINAR INSTRUMENTOS ECONÓMICOS ORIENTADOS A LA PROTECCIÓN Y CONSERVACIÓN AMBIENTAL, Y APOYAR LA COORDINACIÓN PARA SU IMPLEMENTACIÓN"/>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2000"/>
    <s v=" PRESTAR SERVICIOS PROFESIONALES  PARA  APOYAR, COMPILAR, PROYECTAR Y GENERAR DOCUMENTOS PARA EL DESARROLLO Y FORMULACIÓN DE ESTUDIOS PARA LA GENERACIÓN DE INSTRUMENTOS ECONÓMICOS AMBIENTALES"/>
    <d v="2014-01-01T00:00:00"/>
    <n v="11"/>
    <s v="Contratación Directa"/>
    <s v="12-OTROS DISTRITO"/>
    <n v="48290000"/>
    <n v="48290000"/>
    <s v="N.A."/>
    <s v="N.A."/>
    <s v="GUSTAVO ADOLFO CARRION BARRERO_x000a_Ext:8913"/>
  </r>
  <r>
    <x v="1"/>
    <n v="555"/>
    <s v="POLÍTICAS E INSTRUMENTOS DE PLANEACIÓN AMBIENTAL"/>
    <s v="DESARROLLAR  4 ESTUDIOS PARA DETERMINAR INSTRUMENTOS ECONÓMICOS ORIENTADOS A LA PROTECCIÓN Y CONSERVACIÓN AMBIENTAL, Y APOYAR LA COORDINACIÓN PARA SU IMPLEMENTACIÓN"/>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3"/>
    <s v="PRESTAR SERVICIOS PROFESIONALES EN LA PRIORIZACIÓN, SEGUIMIENTO Y ANÁLISIS DE_x000a_VIABILIDAD DE LOS ESTUDIOS SOBRE INSTRUMENTOS ECONÓMICOS AMBIENTALES GENERADOS O_x000a_QUE SE DEBAN GENERAR EN EL DC, INCLUYENDO LAS NECESIDADES DE LOS ECOSISTEMAS DE_x000a_MAYOR RELEVANCIA"/>
    <d v="2014-08-01T00:00:00"/>
    <n v="4"/>
    <s v="Contratación Directa"/>
    <s v="12-OTROS DISTRITO"/>
    <n v="21640000"/>
    <n v="21640000"/>
    <s v="N.A."/>
    <s v="N.A."/>
    <s v="GUSTAVO ADOLFO CARRION BARRERO_x000a_Ext:8913"/>
  </r>
  <r>
    <x v="1"/>
    <n v="556"/>
    <s v="POLÍTICAS E INSTRUMENTOS DE PLANEACIÓN AMBIENTAL"/>
    <s v="DESARROLLAR  4 ESTUDIOS PARA DETERMINAR INSTRUMENTOS ECONÓMICOS ORIENTADOS A LA PROTECCIÓN Y CONSERVACIÓN AMBIENTAL, Y APOYAR LA COORDINACIÓN PARA SU IMPLEMENTACIÓN"/>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3"/>
    <s v=" PRESTAR LOS SERVICIOS PROFESIONALES PARA LA GENERACIÓN DE LINEAMIENTOS Y DEFINICIÓN DE INSTRUMENTOS E INCENTIVOS ECONÓMICOS FINANCIEROS Y TRIBUTARIOS DIRIGIDOS A LOS TEMAS RELACIONADOS CON LOS IMPACTOS GENERADOS POR LA EXPLOTACIÓN MINERA, Y PARA LA PRESERVACIÓN DE LAS ÁREA PROTEGIDAS DEL DISTRITO CAPITAL"/>
    <d v="2014-01-01T00:00:00"/>
    <n v="11"/>
    <s v="Contratación Directa"/>
    <s v="12-OTROS DISTRITO"/>
    <n v="48290000"/>
    <n v="48290000"/>
    <s v="N.A."/>
    <s v="N.A."/>
    <s v="GUSTAVO ADOLFO CARRION BARRERO_x000a_Ext:8913"/>
  </r>
  <r>
    <x v="1"/>
    <n v="557"/>
    <s v="CAMBIO CLIMÁTICO"/>
    <s v="CONTRIBUIR 100% EN EL PROCESO DE FORMULACIÓN DEL PLAN REGIONAL DE ADAPTACIÓN Y MITIGACIÓN AL CAMBIO CLIMÁTICO Y LIDERAR LA EJECUCIÓN DE PROYECTOS  ASOCIADOS A ÉSTE, DENTRO DEL DISTRITO CAPITAL"/>
    <s v="04_Investigacion y estudios"/>
    <s v="01_Investigacion Basica Aplicada y Estudios propios del sector"/>
    <s v="0130-Investigación y estudios de apoyo a la gestión ambiental"/>
    <n v="77101604"/>
    <s v="AUNAR RECURSOS TÉCNICOS, HUMANOS, FINANCIEROS Y DE CONOCIMIENTO PARA LA REALIZACIÓN DE ACCIONES Y ACTIVIDADES TENDIENTES A LA PLANEACIÓN, IMPLEMENTACIÓN Y ARTICULACIÓN DE ACTORES EN LA PRE – PRODUCCIÓN Y PRODUCCIÓN DE LA ECO HAKATON DE SEPTIEMBRE DE 2014"/>
    <d v="2014-10-01T00:00:00"/>
    <n v="1"/>
    <s v="Contratación Directa"/>
    <s v="12-OTROS DISTRITO"/>
    <n v="15000000"/>
    <n v="15000000"/>
    <s v="N.A."/>
    <s v="N.A."/>
    <s v="GUSTAVO ADOLFO CARRION BARRERO_x000a_Ext:8913"/>
  </r>
  <r>
    <x v="1"/>
    <n v="558"/>
    <s v="ECOURBANISMO Y CONSTRUCCIÓN SOSTENIBLE"/>
    <s v="ESTABLECER  EL 100% DE LOS CRITERIOS DE ECOURBANISMO Y CONSTRUCCIÓN SOSTENIBLE A LAS SOLICITUDES PRESENTADAS"/>
    <s v="02-Dotación"/>
    <s v="01- Adquisición y/o producción de equipos, materiales, suministros y servicios propios del sector"/>
    <s v="520-ADQUISICIÓN DE EQUIPOS, MATERIALES, SUMINISTROS, SERVICIOS Y/O PRODUCCIÓN DE MATERIAL TÉCNICO E INFORMACIÓN BASICA SECTORIAL  PLANEACIÓN Y GESTIÓN AMBIENTAL."/>
    <n v="90111601"/>
    <s v="PRESTACIÓN DEL SERVICIO PARA LA REALIZACIÓN DE LA JORNADA DE LANZAMIENTO DEL_x000a_PROGRAMA BOGOTÁ CONSTRUCCIÓN SOSTENIBLE."/>
    <d v="2014-10-01T00:00:00"/>
    <n v="1"/>
    <s v="Contratación Directa"/>
    <s v="12-OTROS DISTRITO"/>
    <n v="5979800"/>
    <n v="5979800"/>
    <s v="N.A."/>
    <s v="N.A."/>
    <s v="GUSTAVO ADOLFO CARRION BARRERO_x000a_Ext:8913"/>
  </r>
  <r>
    <x v="1"/>
    <n v="559"/>
    <s v="POLÍTICAS E INSTRUMENTOS DE PLANEACIÓN AMBIENTAL"/>
    <s v="DESARROLLAR  4 ESTUDIOS PARA DETERMINAR INSTRUMENTOS ECONÓMICOS ORIENTADOS A LA PROTECCIÓN Y CONSERVACIÓN AMBIENTAL, Y APOYAR LA COORDINACIÓN PARA SU IMPLEMENTACIÓN"/>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01603"/>
    <s v=" PRESTAR LOS SERVICIOS PROFESIONALES PARA LA GENERACIÓN DE LINEAMIENTOS Y DEFINICIÓN DE INSTRUMENTOS E INCENTIVOS ECONÓMICOS FINANCIEROS Y TRIBUTARIOS DIRIGIDOS A LOS TEMAS RELACIONADOS CON LOS IMPACTOS GENERADOS POR LA EXPLOTACIÓN MINERA, Y PARA LA PRESERVACIÓN DE LAS ÁREA PROTEGIDAS DEL DISTRITO CAPITAL"/>
    <d v="2014-01-01T00:00:00"/>
    <n v="5"/>
    <s v="Contratación Directa"/>
    <s v="12-OTROS DISTRITO"/>
    <n v="19400000"/>
    <n v="19400000"/>
    <s v="N.A."/>
    <s v="N.A."/>
    <s v="GUSTAVO ADOLFO CARRION BARRERO_x000a_Ext:8913"/>
  </r>
  <r>
    <x v="1"/>
    <n v="560"/>
    <s v="COORDINACIÓN INTERINSTITUCIONAL PARA LA GESTIÓN AMBIENTAL"/>
    <s v="FORTALECER EL 100% LAS INSTANCIAS DE COORDINACIÓN PARA LA GESTIÓN AMBIENTAL DISTRITAL"/>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US SERVICIOS PROFESIONALES PARA DESARROLLAR EL PROCESO  DE GESTIÓN INTERSECTORIAL DEL D.C., EN EL MARCO DE LAS COMISIONES INTERSECTORIALES Y SU ALCANCE CON LAS DIFERENTES DEPENDENCIAS DE LA SECRETARÍA DISTRITAL DE AMBIENTE."/>
    <d v="2014-01-01T00:00:00"/>
    <n v="11"/>
    <s v="Contratación Directa"/>
    <s v="12-OTROS DISTRITO"/>
    <n v="32890000"/>
    <n v="32890000"/>
    <s v="N.A."/>
    <s v="N.A."/>
    <s v="GUSTAVO ADOLFO CARRION BARRERO_x000a_Ext:8913"/>
  </r>
  <r>
    <x v="1"/>
    <n v="561"/>
    <s v="COORDINACIÓN INTERINSTITUCIONAL PARA LA GESTIÓN AMBIENTAL"/>
    <s v="FORTALECER EL 100% LAS INSTANCIAS DE COORDINACIÓN PARA LA GESTIÓN AMBIENTAL DISTRITAL"/>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REALIZAR ACTIVIDADES ADMINISTRATIVAS, LOGÍSTICAS, DE ARCHIVO Y TRÁMITES DE DOCUMENTACIÓN, ACOMPAÑANDO  EL PROCESO DE COORDINACIÓN DE LAS COMISIONES INTERSECTORIALES Y SU ALCANCE CON LAS DIFERENTES DEPENDENCIAS DE LA SDA REQUERIDAS POR LA DIRECCIÓN DE PLANEACIÓN Y SISTEMAS DE INFORMACIÓN AMBIENTAL.””."/>
    <d v="2014-01-01T00:00:00"/>
    <n v="11"/>
    <s v="Contratación Directa"/>
    <s v="12-OTROS DISTRITO"/>
    <n v="16940000"/>
    <n v="16940000"/>
    <s v="N.A."/>
    <s v="N.A."/>
    <s v="GUSTAVO ADOLFO CARRION BARRERO_x000a_Ext:8913"/>
  </r>
  <r>
    <x v="1"/>
    <n v="562"/>
    <s v="COORDINACIÓN INTERINSTITUCIONAL PARA LA GESTIÓN AMBIENTAL"/>
    <s v="FORTALECER EL 100% LAS INSTANCIAS DE COORDINACIÓN PARA LA GESTIÓN AMBIENTAL DISTRITAL"/>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US SERVICIOS PROFESIONALES PARA APOYAR EL PROCESO DE IMPLEMENTACIÓN Y SEGUIMIENTO A LAS POLÍTICAS PÚBLICAS AMBIENTALES Y LOS INSTRUMENTOS DE PLANEACIÓN AMBIENTAL EN EL DISTRITO CAPITAL, A TRAVÉS DEL FORTALECIMIENTO DE LAS INSTANCIAS DE COORDINACIÓN INTERINSTITUCIONAL."/>
    <d v="2014-01-01T00:00:00"/>
    <n v="11"/>
    <s v="Contratación Directa"/>
    <s v="12-OTROS DISTRITO"/>
    <n v="59510000"/>
    <n v="59510000"/>
    <s v="N.A."/>
    <s v="N.A."/>
    <s v="GUSTAVO ADOLFO CARRION BARRERO_x000a_Ext:8913"/>
  </r>
  <r>
    <x v="1"/>
    <n v="563"/>
    <s v="COORDINACIÓN INTERINSTITUCIONAL PARA LA GESTIÓN AMBIENTAL"/>
    <s v="FORTALECER EL 100% LAS INSTANCIAS DE COORDINACIÓN PARA LA GESTIÓN AMBIENTAL DISTRITAL"/>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2000"/>
    <s v="PRESTAR SERVICIOS PROFESIONALES PARA LA ELABORACIÓN Y REDACCIÓN EN TÉRMINOS DE PUBLICABLES QUE PERMITAN POSTERIORMENTE SU DIFUSIÓN MASIVA DE LOS INFORMES QUE SON RESPONSABILIDAD DEL SECTOR AMBIENTE"/>
    <d v="2014-01-01T00:00:00"/>
    <n v="10"/>
    <s v="Contratación Directa"/>
    <s v="12-OTROS DISTRITO"/>
    <n v="63000000"/>
    <n v="63000000"/>
    <s v="N.A."/>
    <s v="N.A."/>
    <s v="GUSTAVO ADOLFO CARRION BARRERO_x000a_Ext:8913"/>
  </r>
  <r>
    <x v="1"/>
    <n v="564"/>
    <s v="COORDINACIÓN INTERINSTITUCIONAL PARA LA GESTIÓN AMBIENTAL"/>
    <s v="FORTALECER EL 100% LAS INSTANCIAS DE COORDINACIÓN PARA LA GESTIÓN AMBIENTAL DISTRITAL"/>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PRESTAR SERVICIOS PROFESIONALES PARA EL PROCESO DE CONSOLIDACIÓN, ESTRUCTURACIÓN E INTEGRACIÓN DE LOS PRODUCTOS, INFORMACIÓN E INDICADORES PARA LA CONSTRUCCIÓN DEL INFORME ANUAL DEL EJE 2 DEL PLAN DE DESARROLLO BOGOTÁ HUMANA: UN TERRITORIO QUE ENFRENTA EL CAMBIO CLIMÁTICO Y SE ORDENA ALREDEDOR DEL AGUA, INCLUYENDO TODOS SUS PROGRAMAS, PROYECTOS Y METAS"/>
    <d v="2014-01-01T00:00:00"/>
    <n v="11"/>
    <s v="Contratación Directa"/>
    <s v="12-OTROS DISTRITO"/>
    <n v="69300000"/>
    <n v="69300000"/>
    <s v="N.A."/>
    <s v="N.A."/>
    <s v="GUSTAVO ADOLFO CARRION BARRERO_x000a_Ext:8913"/>
  </r>
  <r>
    <x v="1"/>
    <n v="565"/>
    <s v="GESTIÓN DEL CONOCIMIENTO E INFORMACIÓN AMBIENTAL"/>
    <s v="DIFUNDIR A 2500 USUARIOS / PROMEDIO DÍA ANUAL  INFORMACIÓN, INDICADORES, ESTADÍSTICAS Y VARIABLES AMBIENTALES A TRAVÉS DEL OBSERVATORIOS AMBIENTAL. "/>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quot;PRESTAR SERVICIOS PROFESIONALES EN EL PROCESO DE CONSOLIDACIÓN, ESTRUCTURACIÓN, ALMACENAMIENTO Y DIFUSIÓN DE LOS PRODUCTOS, INDICADORES E INFORMACIÓN DEL OBSERVATORIO AMBIENTAL DE BOGOTÁ&quot;"/>
    <d v="2014-02-01T00:00:00"/>
    <n v="11"/>
    <s v="Contratación Directa"/>
    <s v="12-OTROS DISTRITO"/>
    <n v="80300000"/>
    <n v="80300000"/>
    <s v="N.A."/>
    <s v="N.A."/>
    <s v="GUSTAVO ADOLFO CARRION BARRERO_x000a_Ext:8913"/>
  </r>
  <r>
    <x v="1"/>
    <n v="566"/>
    <s v="GESTIÓN DEL CONOCIMIENTO E INFORMACIÓN AMBIENTAL"/>
    <s v="FORMULAR Y PONER EN MARCHA 6 PROYECTOS DEL PLAN DE INVESTIGACIÓN AMBIENTAL  DE BOGOTÁ 2012-2019"/>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21"/>
    <s v="ADICIÓN Y PRORROGA NO. 1 AL CONTRATAO NO. 062 DE 2013  CUYO OBJETO ES: &quot;REALIZAR LA COORDINACIÓN DE GESTIÓN INSTITUCIONAL PARA LA IMPLEMENTACIÓN DEL PLAN DE INVESTIGACIÓN AMBIENTAL DE BOGOTÁ D.C. EN CONCERTACIÓN CON OTRAS INSTANCIAS PÚBLICAS Y PRIVADAS&quot;"/>
    <d v="2014-01-01T00:00:00"/>
    <n v="5"/>
    <s v="Contratación Directa"/>
    <s v="12-OTROS DISTRITO"/>
    <n v="24500000"/>
    <n v="24500000"/>
    <s v="N.A."/>
    <s v="N.A."/>
    <s v="GUSTAVO ADOLFO CARRION BARRERO_x000a_Ext:8913"/>
  </r>
  <r>
    <x v="1"/>
    <n v="567"/>
    <s v="GESTIÓN DEL CONOCIMIENTO E INFORMACIÓN AMBIENTAL"/>
    <s v="FORMULAR Y PONER EN MARCHA 6 PROYECTOS DEL PLAN DE INVESTIGACIÓN AMBIENTAL  DE BOGOTÁ 2012-2019"/>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21"/>
    <s v="PRESTAR LOS SERVICIOS PROFESIONALES PARA ORIENTAR Y CONCERTAR LA IMPLEMENTACIÓN_x000a_DE LÍNEAS PRIORITARIAS DEL PLAN DE INVESTIGACIÓN AMBIENTAL DE BOGOTÁ D.C. 2012-2019, ASÍ_x000a_COMO LA CONSECUCIÓN DE RECURSOS TÉCNICOS Y-O FINANCIEROS DE COOPERACIÓN_x000a_INTERNACIONAL, PARA LA FORMULACIÓN Y PUESTA EN MARCHA DE ALIANZAS Y-O PROYECTOS_x000a_AMBIENTALES DE INVESTIGACIÓN¿."/>
    <d v="2014-08-01T00:00:00"/>
    <n v="4"/>
    <s v="Contratación Directa"/>
    <s v="12-OTROS DISTRITO"/>
    <n v="19600000"/>
    <n v="19600000"/>
    <s v="N.A."/>
    <s v="N.A."/>
    <s v="GUSTAVO ADOLFO CARRION BARRERO_x000a_Ext:8913"/>
  </r>
  <r>
    <x v="1"/>
    <n v="568"/>
    <s v="GESTIÓN DEL CONOCIMIENTO E INFORMACIÓN AMBIENTAL"/>
    <s v="FORMULAR Y PONER EN MARCHA 6 PROYECTOS DEL PLAN DE INVESTIGACIÓN AMBIENTAL  DE BOGOTÁ 2012-2019"/>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21"/>
    <s v="REALIZAR LAS ACTIVIDADES TÉCNICO - ADMINISTRATIVAS QUE SOPORTEN LA IMPLEMENTACIÓN DEL PLAN DE INVESTIGACIÓN AMBIENTAL DE BOGOTÁ D.C. 2012-2019 "/>
    <d v="2014-01-01T00:00:00"/>
    <n v="11"/>
    <s v="Contratación Directa"/>
    <s v="12-OTROS DISTRITO"/>
    <n v="23210000"/>
    <n v="23210000"/>
    <s v="N.A."/>
    <s v="N.A."/>
    <s v="GUSTAVO ADOLFO CARRION BARRERO_x000a_Ext:8913"/>
  </r>
  <r>
    <x v="1"/>
    <n v="569"/>
    <s v="GESTIÓN DEL CONOCIMIENTO E INFORMACIÓN AMBIENTAL"/>
    <s v="FORMULAR Y PONER EN MARCHA 6 PROYECTOS DEL PLAN DE INVESTIGACIÓN AMBIENTAL  DE BOGOTÁ 2012-2019"/>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4"/>
    <s v="&quot;REALIZAR LA COORDINACIÓN DE GESTIÓN INSTITUCIONAL PARA LA IMPLEMENTACIÓN DEL PLAN DE INVESTIGACIÓN AMBIENTAL DE BOGOTÁ D.C. EN CONCERTACIÓN CON OTRAS INSTANCIAS PÚBLICAS Y PRIVADAS&quot;"/>
    <d v="2014-11-01T00:00:00"/>
    <n v="1"/>
    <s v="Contratación Directa"/>
    <s v="12-OTROS DISTRITO"/>
    <n v="75080"/>
    <n v="75080"/>
    <s v="N.A."/>
    <s v="N.A."/>
    <s v="GUSTAVO ADOLFO CARRION BARRERO_x000a_Ext:8913"/>
  </r>
  <r>
    <x v="1"/>
    <n v="570"/>
    <s v="GESTIÓN DEL CONOCIMIENTO E INFORMACIÓN AMBIENTAL"/>
    <s v="DIFUNDIR A 2500 USUARIOS / PROMEDIO DÍA ANUAL  INFORMACIÓN, INDICADORES, ESTADÍSTICAS Y VARIABLES AMBIENTALES A TRAVÉS DEL OBSERVATORIOS AMBIENTAL. "/>
    <s v="04_Investigacion y estudios"/>
    <s v="01_Investigacion Basica Aplicada y Estudios propios del sector"/>
    <s v="0130-Investigación y estudios de apoyo a la gestión ambiental"/>
    <n v="77101604"/>
    <s v="PROMOVER ACCIONES CONCRETAS POR PARTE DE LAS CIUDADES FIRMANTES DE LA “DECLARACIÓN DE BOGOTÁ DE CIUDADES HUMANAS FRENTE AL CAMBIO CLIMÁTICO” (2012), MEDIANTE EL DESARROLLO Y LA IMPLEMENTACIÓN DE UNA BATERÍA DE ÍNDICES E INDICADORES SINTÉTICOS QUE PERMITAN MEDIR LOS IMPACTOS Y LA EFICACIA DE LAS MEDIDAS DE MITIGACIÓN Y ADAPTACIÓN AL CAMBIO CLIMÁTICO, EN TRES CIUDADES FIRMANTES DE LA “DECLARACIÓN DE BOGOTÁ DE CIUDADES HUMANAS FRENTE AL CAMBIO CLIMÁTICO"/>
    <d v="2014-09-01T00:00:00"/>
    <n v="12"/>
    <s v="Contratación Directa"/>
    <s v="12-OTROS DISTRITO"/>
    <n v="290400000"/>
    <n v="290400000"/>
    <s v="N.A."/>
    <s v="N.A."/>
    <s v="GUSTAVO ADOLFO CARRION BARRERO_x000a_Ext:8913"/>
  </r>
  <r>
    <x v="1"/>
    <n v="571"/>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APOYAR EL DESARROLLO E IMPLEMENTACIÓN, DE PROPUESTAS AMBIENTALES REGIONALES FORMULADAS DESDE LA CIUDAD Y LA REGIÓN, QUE AYUDEN A FORTALECER ACCIONES PARA EL ORDENAMIENTO Y PLANIFICACIÓN TERRITORIAL CON DIVERSOS ACTORES E INSTITUCIONES"/>
    <d v="2014-01-01T00:00:00"/>
    <n v="11"/>
    <s v="Contratación Directa"/>
    <s v="12-OTROS DISTRITO"/>
    <n v="16940000"/>
    <n v="16940000"/>
    <s v="N.A."/>
    <s v="N.A."/>
    <s v="GUSTAVO ADOLFO CARRION BARRERO_x000a_Ext:8913"/>
  </r>
  <r>
    <x v="1"/>
    <n v="572"/>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0"/>
    <s v="ORIENTAR LA GESTIÓN DE LA SECRETARÍA DISTRITAL DE AMBIENTE EN EL MARCO DE LA CONSTRUCCIÓN DE LA AGENDA AMBIENTAL DEL PROYECTO DE LA REGIÓN ADMINISTRATIVA Y DE PLANEACIÓN ESPECIAL RAPE – REGIÓN CAPITAL"/>
    <d v="2014-08-01T00:00:00"/>
    <n v="11"/>
    <s v="Contratación Directa"/>
    <s v="12-OTROS DISTRITO"/>
    <n v="32890000"/>
    <n v="32890000"/>
    <s v="N.A."/>
    <s v="N.A."/>
    <s v="GUSTAVO ADOLFO CARRION BARRERO_x000a_Ext:8913"/>
  </r>
  <r>
    <x v="1"/>
    <n v="573"/>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 &quot;ARTICULAR LAS PROPUESTAS REGIONALES, FORMULADAS DESDE LA CIUDAD Y   LA REGIÓN, ORIENTADA A LA RECUPERACIÓN Y PRESERVACIÓN DEL AMBIENTE DESDE UNA NOCIÓN DE ESTRUCTURA ECOLÓGICA PRINCIPAL.&quot;"/>
    <d v="2014-02-01T00:00:00"/>
    <n v="6"/>
    <s v="Contratación Directa"/>
    <s v="12-OTROS DISTRITO"/>
    <n v="26340000"/>
    <n v="26340000"/>
    <s v="N.A."/>
    <s v="N.A."/>
    <s v="GUSTAVO ADOLFO CARRION BARRERO_x000a_Ext:8913"/>
  </r>
  <r>
    <x v="1"/>
    <n v="574"/>
    <s v="ECOURBANISMO Y CONSTRUCCIÓN SOSTENIBLE"/>
    <s v="DISEÑAR E IMPLEMENTAR 100% LA POLÍTICA PÚBLICA PARA FOMENTAR PROCESOS DE ECOURBANISMO Y CONSTRUCCIÓN, CON ÉNFASIS EN SOSTENIBILIDAD MEDIOAMBIENTAL Y ECONÓMIC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ADICIÓN CONTRATO 1369 DE 2013 CUYO OBJETO ES PRESTAR SUS SERVICIOS PROFESIONALES PARA APOYAR LA CONSTRUCCIÓN DEL MARCO NORMATIVO Y JURÍDICO DE LA POLÍTICA PÚBLICA DE ECOURBANISMO Y CONSTRUCCIÓN SOSTENIBLE.&quot;"/>
    <d v="2014-02-01T00:00:00"/>
    <n v="1"/>
    <s v="Contratación Directa"/>
    <s v="12-OTROS DISTRITO"/>
    <n v="5410000"/>
    <n v="5410000"/>
    <s v="N.A."/>
    <s v="N.A."/>
    <s v="GUSTAVO ADOLFO CARRION BARRERO_x000a_Ext:8913"/>
  </r>
  <r>
    <x v="1"/>
    <n v="575"/>
    <s v="ECOURBANISMO Y CONSTRUCCIÓN SOSTENIBLE"/>
    <s v="ESTABLECER  EL 100% DE LOS CRITERIOS DE ECOURBANISMO Y CONSTRUCCIÓN SOSTENIBLE A LAS SOLICITUDES PRESENTADAS"/>
    <s v="02-Dotación"/>
    <s v="06- Gastos operativos"/>
    <s v="037- Gastos de transporte"/>
    <n v="78111800"/>
    <s v="CONTRATAR LA PRESTACIÓN DEL SERVICIO DE TRANSPORTE TERRESTRE AUTOMOTOR ESPECIAL EN VEHÍCULOS TIPO CAMIONETA, DOBLE CABINA Y VANS, CON EL FIN DE APOYAR LAS ACTIVIDADES QUE DESARROLLA LA SECRETARIA DISTRITAL DE AMBIENTE DE ACUERDO CON LAS CARACTERÍSTICAS TÉCNICAS DEFINIDAS POR LA SECRETARIA."/>
    <d v="2014-12-01T00:00:00"/>
    <n v="1"/>
    <s v="Contratación Directa"/>
    <s v="12-OTROS DISTRITO"/>
    <n v="16395000"/>
    <n v="16395000"/>
    <s v="N.A."/>
    <s v="N.A."/>
    <s v="GUSTAVO ADOLFO CARRION BARRERO_x000a_Ext:8913"/>
  </r>
  <r>
    <x v="1"/>
    <n v="576"/>
    <s v="AUTOGESTIÓN Y AUTORREGULACIÓN AMBIENTAL EMPRESARIAL"/>
    <s v="VINCULAR A 2.500 EMPRESAS EN PROCESOS DE AUTOGESTIÓN Y AUTORREGULACIÓN COMO ESTRATEGIA DE MITIGACIÓN Y ADAPTACIÓN AL CAMBIO CLIMÁTICO."/>
    <s v="02-Dotación"/>
    <s v="01- Adquisición y/o producción de equipos, materiales, suministros y servicios propios del sector"/>
    <s v="520-ADQUISICIÓN DE EQUIPOS, MATERIALES, SUMINISTROS, SERVICIOS Y/O PRODUCCIÓN DE MATERIAL TÉCNICO E INFORMACIÓN BASICA SECTORIAL  PLANEACIÓN Y GESTIÓN AMBIENTAL."/>
    <n v="90111601"/>
    <s v="PRESTAR EL SERVICIO DE  REALIZACION DE EVENTOS Y ACTIVIDADES LOGÍSTICAS DE LA SECRETARIA DISTRITAL DE AMBIENTE PARA LA SOCIALIZACIÓN Y DIVULGACIÓN A LA CIUDADANÍA DE LA GESTIÓN REALIZADA EN EL DISTRITO CAPITAL, EN EL MARCO DE SUS COMPENTENCIAS."/>
    <d v="2014-12-01T00:00:00"/>
    <n v="1"/>
    <s v="Licitación"/>
    <s v="12-OTROS DISTRITO"/>
    <n v="20000000"/>
    <n v="20000000"/>
    <s v="N.A."/>
    <s v="N.A."/>
    <s v="GUSTAVO ADOLFO CARRION BARRERO_x000a_Ext:8913"/>
  </r>
  <r>
    <x v="1"/>
    <n v="577"/>
    <s v="ECOURBANISMO Y CONSTRUCCIÓN SOSTENIBLE"/>
    <s v="ESTABLECER  EL 100% DE LOS CRITERIOS DE ECOURBANISMO Y CONSTRUCCIÓN SOSTENIBLE A LAS SOLICITUDES PRESENTADAS"/>
    <s v="02-Dotación"/>
    <s v="01- Adquisición y/o producción de equipos, materiales, suministros y servicios propios del sector"/>
    <s v="520-ADQUISICIÓN DE EQUIPOS, MATERIALES, SUMINISTROS, SERVICIOS Y/O PRODUCCIÓN DE MATERIAL TÉCNICO E INFORMACIÓN BASICA SECTORIAL  PLANEACIÓN Y GESTIÓN AMBIENTAL."/>
    <s v=" 82121500 "/>
    <s v="CONTRATAR EL SUMINISTRO DE MATERIAL IMPRESO, EDITORIAL DIVULGATIVO Y PIEZAS DE COMUNICACIÓN INSTITUCIONALES REQUERIDAS POR LA SECRETARÍA DISTRITAL DE AMBIENTE, PARA SOCIALIZAR Y TRANSMITIR A LA CIUDADANÍA, INFORMACIÓN RELACIONADA CON LOS PROGRAMAS, PLANES, EVENTOS, TRÁMITES Y PROYECTOS LIDERADOS POR LA AUTORIDAD AMBIENTAL EN EL DISTRITO CAPITAL"/>
    <d v="2014-12-01T00:00:00"/>
    <n v="1"/>
    <s v="Licitación"/>
    <s v="12-OTROS DISTRITO"/>
    <n v="10000000"/>
    <n v="10000000"/>
    <s v="N.A."/>
    <s v="N.A."/>
    <s v="GUSTAVO ADOLFO CARRION BARRERO_x000a_Ext:8913"/>
  </r>
  <r>
    <x v="1"/>
    <n v="578"/>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PRESTAR LOS SERVICIOS PROFESIONALES BRINDANDO APOYO EN LA CONSTRUCCIÓN DEL COMPONENTE AMBIENTAL PARA EL ESTABLECIMIENTO DE DETERMINANTES DE ECOURBANISMO Y CONSTRUCCIÓN SOSTENIBLE."/>
    <d v="2014-08-01T00:00:00"/>
    <n v="5"/>
    <s v="Contratación Directa"/>
    <s v="12-OTROS DISTRITO"/>
    <n v="21950000"/>
    <n v="21950000"/>
    <s v="N.A."/>
    <s v="N.A."/>
    <s v="GUSTAVO ADOLFO CARRION BARRERO_x000a_Ext:8913"/>
  </r>
  <r>
    <x v="1"/>
    <n v="579"/>
    <s v="ECOURBANISMO Y CONSTRUCCIÓN SOSTENIBLE"/>
    <s v="ACTUALIZAR 100% EL CÓDIGO DE CONSTRUCCIÓN DE BOGOTÁ CON PERSPECTIVA DE SOSTENIBILIDAD, INCLUYENDO ESTÁNDARES DE CONSTRUCCIÓN SOSTENIBLE Y UN SISTEMA DE CERTIFICACIÓN DE CONSTRUCCIONES SOSTENIBLE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ADICIÓN CONTRATO N° 677 DE 2013 CUYO OBJETO ES ORIENTAR LA ACTUALIZACIÓN DEL CÓDIGO DE CONSTRUCCIÓN DE BOGOTÁ CON PERSPECTIVA DE SOSTENIBILIDAD, EN EL MARCO DEL PROYECTO DE PLANEACIÓN AMBIENTAL CON VISIÓN REGIONAL PARA LA ADAPTACIÓN Y MITIGACIÓN AL CAMBIO CLIMÁTICO EN EL D.C. "/>
    <d v="2014-03-01T00:00:00"/>
    <n v="5"/>
    <s v="Contratación Directa"/>
    <s v="12-OTROS DISTRITO"/>
    <n v="31500000"/>
    <n v="31500000"/>
    <s v="N.A."/>
    <s v="N.A."/>
    <s v="GUSTAVO ADOLFO CARRION BARRERO_x000a_Ext:8913"/>
  </r>
  <r>
    <x v="1"/>
    <n v="580"/>
    <s v="ECOURBANISMO Y CONSTRUCCIÓN SOSTENIBLE"/>
    <s v="DISEÑAR E IMPLEMENTAR 100% LA POLÍTICA PÚBLICA PARA FOMENTAR PROCESOS DE ECOURBANISMO Y CONSTRUCCIÓN, CON ÉNFASIS EN SOSTENIBILIDAD MEDIOAMBIENTAL Y ECONÓMIC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ORIENTAR LA ACTUALIZACIÓN DEL CÓDIGO DE CONSTRUCCIÓN DE BOGOTÁ CON PERSPECTIVA DE SOSTENIBILIDAD, EN EL MARCO DEL PROYECTO DE PLANEACIÓN AMBIENTAL CON VISIÓN REGIONAL PARA LA ADAPTACIÓN Y MITIGACIÓN AL CAMBIO CLIMÁTICO EN EL D.C. "/>
    <d v="2014-08-01T00:00:00"/>
    <n v="5"/>
    <s v="Contratación Directa"/>
    <s v="12-OTROS DISTRITO"/>
    <n v="31500000"/>
    <n v="31500000"/>
    <s v="N.A."/>
    <s v="N.A."/>
    <s v="GUSTAVO ADOLFO CARRION BARRERO_x000a_Ext:8913"/>
  </r>
  <r>
    <x v="1"/>
    <n v="581"/>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ADICIÓN CONTRATO N° 330 DE 2013 CUYO OBJETO ES PRESTAR LOS SERVICIOS PROFESIONALES BRINDANDO APOYO EN LA CONSTRUCCIÓN DEL COMPONENTE AMBIENTAL PARA EL ESTABLECIMIENTO DE DETERMINANTES DE ECOURBANISMO Y CONSTRUCCIÓN SOSTENIBLE EN EL MARCO PROYECTO DE PLANEACIÓN AMBIENTAL CON VISIÓN REGIONAL PARA LA ADAPTACIÓN Y MITIGACIÓN AL CAMBIO CLIMÁTICO EN EL D.C"/>
    <d v="2014-02-01T00:00:00"/>
    <n v="6"/>
    <s v="Contratación Directa"/>
    <s v="12-OTROS DISTRITO"/>
    <n v="26340000"/>
    <n v="26340000"/>
    <s v="N.A."/>
    <s v="N.A."/>
    <s v="GUSTAVO ADOLFO CARRION BARRERO_x000a_Ext:8913"/>
  </r>
  <r>
    <x v="1"/>
    <n v="582"/>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_x000a_PRESTAR LOS SERVICIOS PROFESIONALES BRINDANDO APOYO EN LA CONSTRUCCIÓN DEL COMPONENTE AMBIENTAL PARA EL ESTABLECIMIENTO DE DETERMINANTES DE ECOURBANISMO Y CONSTRUCCIÓN SOSTENIBLE_x000a_"/>
    <d v="2014-09-01T00:00:00"/>
    <n v="3.5"/>
    <s v="Contratación Directa"/>
    <s v="12-OTROS DISTRITO"/>
    <n v="15365000"/>
    <n v="15365000"/>
    <s v="N.A."/>
    <s v="N.A."/>
    <s v="GUSTAVO ADOLFO CARRION BARRERO_x000a_Ext:8913"/>
  </r>
  <r>
    <x v="1"/>
    <n v="583"/>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ADICIÓN CONTRATO N° 318 DE 2013 CUYO OBJETO ES PRESTAR LOS SERVICIOS PROFESIONALES BRINDANDO APOYO EN EL COMPONENTE FORESTAL Y PAISAJISTICO PARA EL ESTABLECIMIENTO DE DETERMINANTES DE ECOURBANISMO Y CONSTRUCCION SOSTENIBLE EN EL MARCO DEL PROYECTO DE PLANECIÓN AMBIENTAL CON VISIÓN REGIONAL PARA LA ADAPTACIÓN Y MITIGACIÓN AL CAMBIO CLIMÁTICO EN EL D.C."/>
    <d v="2014-02-01T00:00:00"/>
    <n v="6"/>
    <s v="Contratación Directa"/>
    <s v="12-OTROS DISTRITO"/>
    <n v="26340000"/>
    <n v="26340000"/>
    <s v="N.A."/>
    <s v="N.A."/>
    <s v="GUSTAVO ADOLFO CARRION BARRERO_x000a_Ext:8913"/>
  </r>
  <r>
    <x v="1"/>
    <n v="584"/>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PRESTAR LOS SERVICIOS PROFESIONALES BRINDANDO APOYO EN EL COMPONENTE FORESTAL Y PAISAJISTICO PARA EL ESTABLECIMIENTO DE DETERMINANTES DE ECOURBANISMO Y CONSTRUCCION SOSTENIBLE"/>
    <d v="2014-09-01T00:00:00"/>
    <n v="3"/>
    <s v="Contratación Directa"/>
    <s v="12-OTROS DISTRITO"/>
    <n v="13170000"/>
    <n v="13170000"/>
    <s v="N.A."/>
    <s v="N.A."/>
    <s v="GUSTAVO ADOLFO CARRION BARRERO_x000a_Ext:8913"/>
  </r>
  <r>
    <x v="1"/>
    <n v="585"/>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ADICIÓN CONTRATO 857 DE 2013 CUYO OBJETO ES PRESTAR LOS SERVICIOS PROFESIONALES BRINDANDO APOYO AL COMPONENTE ARQUITECTÓNICO Y URBANISTICO EN PROYECTOS DE VIVIENDA E INFRAESTRUCTURA PARA EL ESTABLEIMIENTO DE  DETERMINANTES  DE ECOURBANISMO Y CONSTRUCCIÓN SOSTENIBLE,  EN EL MARCO PROYECTO DE PLANEACIÓN AMBIENTAL CON VISIÓN REGIONAL PARA LA ADAPTACIÓN Y MITIGACIÓN AL CAMBIO CLIMÁTICO  EN EL DISTRITO CAPITAL"/>
    <d v="2014-02-01T00:00:00"/>
    <n v="4.5"/>
    <s v="Contratación Directa"/>
    <s v="12-OTROS DISTRITO"/>
    <n v="15165000"/>
    <n v="15165000"/>
    <s v="N.A."/>
    <s v="N.A."/>
    <s v="GUSTAVO ADOLFO CARRION BARRERO_x000a_Ext:8913"/>
  </r>
  <r>
    <x v="1"/>
    <n v="586"/>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PRESTAR LOS SERVICIOS PROFESIONALES PARA ADELANTAR ACTIVIDADES RELACIONADAS CON EL ESTABLECIMIENTO DE DETERMINANTES DE ECOURBANISMO Y CONSTRUCCIÓN SOSTENIBLE, EN EL COMPONENTE ARQUITECTÓNICO Y URBANÍSTICO EN PROYECTOS DE VIVIENDA E INFRAESTRUCTURA"/>
    <d v="2014-03-01T00:00:00"/>
    <n v="6"/>
    <s v="Contratación Directa"/>
    <s v="12-OTROS DISTRITO"/>
    <n v="20220000"/>
    <n v="20220000"/>
    <s v="N.A."/>
    <s v="N.A."/>
    <s v="GUSTAVO ADOLFO CARRION BARRERO_x000a_Ext:8913"/>
  </r>
  <r>
    <x v="1"/>
    <n v="587"/>
    <s v="COORDINACIÓN INTERINSTITUCIONAL PARA LA GESTIÓN AMBIENTAL"/>
    <s v="FORTALECER EL 100% LAS INSTANCIAS DE COORDINACIÓN PARA LA GESTIÓN AMBIENTAL DISTRITAL"/>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ADICIÓN Y PRORROGA nO. 1 AL CONTRATO DE PRESTACIÓN DE SERVICIOS No. 73 DE 2014 CUYO OBJETO ES &quot;REALIZAR ACTIVIDADES ADMINISTRATIVAS, LOGÍSTICAS, DE ARCHIVO Y TRÁMITES DE DOCUMENTACIÓN, ACOMPAÑANDO  EL PROCESO DE COORDINACIÓN DE LAS COMISIONES INTERSECTORIALES Y SU ALCANCE CON LAS DIFERENTES DEPENDENCIAS DE LA SDA REQUERIDAS POR LA DIRECCIÓN DE PLANEACIÓN Y SISTEMAS DE INFORMACIÓN AMBIENTAL.”."/>
    <d v="2014-01-01T00:00:00"/>
    <n v="1"/>
    <s v="Contratación Directa"/>
    <s v="12-OTROS DISTRITO"/>
    <n v="1540000"/>
    <n v="1540000"/>
    <s v="N.A."/>
    <s v="N.A."/>
    <s v="GUSTAVO ADOLFO CARRION BARRERO_x000a_Ext:8913"/>
  </r>
  <r>
    <x v="1"/>
    <n v="588"/>
    <s v="ECOURBANISMO Y CONSTRUCCIÓN SOSTENIBLE"/>
    <s v="ESTABLECER  EL 100% DE LOS CRITERIOS DE ECOURBANISMO Y CONSTRUCCIÓN SOSTENIBLE A LAS SOLICITUDES PRESENTADAS"/>
    <s v="02-Dotación"/>
    <s v="01- Adquisición y/o producción de equipos, materiales, suministros y servicios propios del sector"/>
    <s v="520-ADQUISICIÓN DE EQUIPOS, MATERIALES, SUMINISTROS, SERVICIOS Y/O PRODUCCIÓN DE MATERIAL TÉCNICO E INFORMACIÓN BASICA SECTORIAL  PLANEACIÓN Y GESTIÓN AMBIENTAL."/>
    <n v="90111601"/>
    <s v="PRESTACIÓN DEL SERVICIO PARA LA REALIZACIÓN DE LA JORNADA DE LANZAMIENTO DEL_x000a_PROGRAMA BOGOTÁ CONSTRUCCIÓN SOSTENIBLE."/>
    <d v="2014-10-01T00:00:00"/>
    <n v="1"/>
    <s v="Contratación Directa"/>
    <s v="12-OTROS DISTRITO"/>
    <n v="4020200"/>
    <n v="4020200"/>
    <s v="N.A."/>
    <s v="N.A."/>
    <s v="GUSTAVO ADOLFO CARRION BARRERO_x000a_Ext:8913"/>
  </r>
  <r>
    <x v="1"/>
    <n v="589"/>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ADICIÓN CONTRATO N° 274 DE 2013 CUYO OBJETO ES APOYAR  EL COMPONENTE BIOCLIMÁTICO DEL URBANISMO Y LAS EDIFICACIONES PARA EL ESTABLECIMIENTO DE DETERMINANTES DE ECOURBANISMO Y CONSTRUCCIÓN SOSTENIBLE, EN EL MARCO DEL PROYECTO PLANEACIÓN AMBIENTAL CON VISIÓN REGIONAL PARA LA ADAPTACIÓN Y MITIGACIÓN AL CAMBIO CLIMÁTICO EN EL D.C.  "/>
    <d v="2014-02-01T00:00:00"/>
    <n v="6"/>
    <s v="Contratación Directa"/>
    <s v="12-OTROS DISTRITO"/>
    <n v="14820000"/>
    <n v="14820000"/>
    <s v="N.A."/>
    <s v="N.A."/>
    <s v="GUSTAVO ADOLFO CARRION BARRERO_x000a_Ext:8913"/>
  </r>
  <r>
    <x v="1"/>
    <n v="590"/>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PRESTAR LOS SERVICIOS PROFESIONALES APOYANDO EL COMPONENTE ARQUITECTÓNICO Y URBANÍSTICO PARA EL ESTABLECIMIENTO DE DETERMINANTES DE ECOURBANISMO Y CONSTRUCCIÓN SOSTENIBLE"/>
    <d v="2014-09-01T00:00:00"/>
    <n v="3"/>
    <s v="Contratación Directa"/>
    <s v="12-OTROS DISTRITO"/>
    <n v="7410000"/>
    <n v="7410000"/>
    <s v="N.A."/>
    <s v="N.A."/>
    <s v="GUSTAVO ADOLFO CARRION BARRERO_x000a_Ext:8913"/>
  </r>
  <r>
    <x v="1"/>
    <n v="591"/>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0"/>
    <s v="ADICIÓN CONTRATO N° 199 DE 2013 CUYO OBJETO ES  PRESTAR LOS SERVICIOS PROFESIONALES BRINDADO APOYO EN LA CONSTRUCCIÓN DE CRITERIOS DE ECOURBANISMO Y EDIFICACIOENS PARA EL ESTABLECIMIENTO DE DETERMINANTES DE ECOURBANISMO Y CONSTRUCCIÓN SOSTENIBLE EN EL MARCO DEL PROYECTO PLANEACIÓN AMBIENTAL CON VISIÓN REGIONAL PARA LA ADAPTACIÓN AL CAMBIO CLIMÁTICO EN EL D.C..  "/>
    <d v="2014-02-01T00:00:00"/>
    <n v="6"/>
    <s v="Contratación Directa"/>
    <s v="12-OTROS DISTRITO"/>
    <n v="17940000"/>
    <n v="17940000"/>
    <s v="N.A."/>
    <s v="N.A."/>
    <s v="GUSTAVO ADOLFO CARRION BARRERO_x000a_Ext:8913"/>
  </r>
  <r>
    <x v="1"/>
    <n v="592"/>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0"/>
    <s v="PRESTAR LOS SERVICIOS PROFESIONALES PARA REALIZAR ACTIVIDADES RELACIONADAS CON LA CONSTRUCCIÓN DE CRITERIOS DE ECOURBANISMO PARA EL ESTABLECIMIENTO DE DETERMINANTES DE ECOURBANISMO Y CONSTRUCCIÓN SOSTENIBLE EN EDIFICACIONES"/>
    <d v="2014-09-01T00:00:00"/>
    <n v="3"/>
    <s v="Contratación Directa"/>
    <s v="12-OTROS DISTRITO"/>
    <n v="8970000"/>
    <n v="8970000"/>
    <s v="N.A."/>
    <s v="N.A."/>
    <s v="GUSTAVO ADOLFO CARRION BARRERO_x000a_Ext:8913"/>
  </r>
  <r>
    <x v="1"/>
    <n v="593"/>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ADICIÓN CONTRATO 600 DE 2013 CUYO OBJETO ES PRESTAR SERVICIOS PROFESIONALES EN LA ARTICULACIÓN Y CUMPLIMIENTO DE LAS ACTIVIDADES RELACIONADAS CON EL ESTABLECIMIENTO DEL 100% DE LOS CRITERIOS DE ECOURBANISMO Y COSNTRUCCIÓN"/>
    <d v="2014-01-01T00:00:00"/>
    <n v="5.5"/>
    <s v="Contratación Directa"/>
    <s v="12-OTROS DISTRITO"/>
    <n v="29755000"/>
    <n v="29755000"/>
    <s v="N.A."/>
    <s v="N.A."/>
    <s v="GUSTAVO ADOLFO CARRION BARRERO_x000a_Ext:8913"/>
  </r>
  <r>
    <x v="1"/>
    <n v="594"/>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PRESTAR LOS SERVICIOS PROFESIONALES PARA REALIZAR ACTIVIDADES RELACIONADAS CON  LA ARTICULACIÓN Y CUMPLIMIENTO DE LOS CRITERIOS DE ECO URBANISMO Y CONSTRUCCIÓN SOSTENIBLE DE SOLICITUDES PRESENTADAS A LA SECRETARÍA DISTRITAL DE AMBIENTE"/>
    <d v="2014-08-01T00:00:00"/>
    <n v="5"/>
    <s v="Contratación Directa"/>
    <s v="12-OTROS DISTRITO"/>
    <n v="27050000"/>
    <n v="27050000"/>
    <s v="N.A."/>
    <s v="N.A."/>
    <s v="GUSTAVO ADOLFO CARRION BARRERO_x000a_Ext:8913"/>
  </r>
  <r>
    <x v="1"/>
    <n v="595"/>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77101802 "/>
    <s v="PRESTAR SUS SERVICIOS_x000a_PROFESIONALES PARA REALIZAR_x000a_AUDITORIAS AMBIENTALES DE LAS_x000a_EMPRESAS PARTICIPES EN LA DECIMA CUARTA CONVOCATORIA DEL NIVEL IV DEL PROGRAMA DE EXCELENCIA AMBIENTAL DISTRITAL PREAD"/>
    <d v="2014-01-01T00:00:00"/>
    <n v="3.5"/>
    <s v="Contratación Directa"/>
    <s v="12-OTROS DISTRITO"/>
    <n v="15365000"/>
    <n v="15365000"/>
    <s v="N.A."/>
    <s v="N.A."/>
    <s v="GUSTAVO ADOLFO CARRION BARRERO_x000a_Ext:8913"/>
  </r>
  <r>
    <x v="1"/>
    <n v="596"/>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77101802 "/>
    <s v="PRESTAR SUS SERVICIOS_x000a_PROFESIONALES PARA REALIZAR_x000a_AUDITORIAS AMBIENTALES DE LAS_x000a_EMPRESAS PARTICIPES EN LA DECIMA CUARTA CONVOCATORIA DEL NIVEL IV DEL PROGRAMA DE EXCELENCIA AMBIENTAL DISTRITAL PREAD"/>
    <d v="2014-01-01T00:00:00"/>
    <n v="3.5"/>
    <s v="Contratación Directa"/>
    <s v="12-OTROS DISTRITO"/>
    <n v="15365000"/>
    <n v="15365000"/>
    <s v="N.A."/>
    <s v="N.A."/>
    <s v="GUSTAVO ADOLFO CARRION BARRERO_x000a_Ext:8913"/>
  </r>
  <r>
    <x v="1"/>
    <n v="597"/>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77101802 "/>
    <s v="PRESTAR SUS SERVICIOS_x000a_PROFESIONALES PARA REALIZAR_x000a_AUDITORIAS AMBIENTALES DE LAS_x000a_EMPRESAS PARTICIPES EN LA DECIMA  CUARTA CONVOCATORIA DEL NIVEL IV DEL PROGRAMA DE EXCELENCIA AMBIENTAL DISTRITAL PREAD"/>
    <d v="2014-01-01T00:00:00"/>
    <n v="3.5"/>
    <s v="Contratación Directa"/>
    <s v="12-OTROS DISTRITO"/>
    <n v="15365000"/>
    <n v="15365000"/>
    <s v="N.A."/>
    <s v="N.A."/>
    <s v="GUSTAVO ADOLFO CARRION BARRERO_x000a_Ext:8913"/>
  </r>
  <r>
    <x v="1"/>
    <n v="598"/>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CONTRATO N° 324 DE 2013 CUYO OBJETO ES PRESTAR SUS SERVICIOS PROFESIONALES PARA ARTICULAR LA OPERACIÓN, DESARROLLO E IMPLEMENTACIÓN DE ACTIVIDADES RELACIONADAS CON LOS PROCESOS DE AUTOGESTIÓN Y AUTORREGULACIÓN EMPRESARIAL DEL NIVEL 1 ACERCAR, EN EL MARCO DEL PROYECTO DE PLANEACIÓN AMBIENTAL CON VISIÓN REGIONAL PARA LA ADAPTACIÓN Y MITIGACIÓN AL CAMBIO CLIMÁTICO DEL DISTRITO CAPITAL."/>
    <d v="2014-02-01T00:00:00"/>
    <n v="2"/>
    <s v="Contratación Directa"/>
    <s v="12-OTROS DISTRITO"/>
    <n v="8780000"/>
    <n v="8780000"/>
    <s v="N.A."/>
    <s v="N.A."/>
    <s v="GUSTAVO ADOLFO CARRION BARRERO_x000a_Ext:8913"/>
  </r>
  <r>
    <x v="1"/>
    <n v="599"/>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RTICULAR LA OPERACIÓN, DESARROLLO E IMPLEMENTACIÓN  DE  ACTIVIDADES RELACIONADAS CON  LOS PROCESOS DE AUTOGESTIÓN Y AUTORREGULACIÓN EMPRESARIAL DEL NIVEL I ACERCAR."/>
    <d v="2014-08-01T00:00:00"/>
    <n v="4.5"/>
    <s v="Contratación Directa"/>
    <s v="12-OTROS DISTRITO"/>
    <n v="19755000"/>
    <n v="19755000"/>
    <s v="N.A."/>
    <s v="N.A."/>
    <s v="GUSTAVO ADOLFO CARRION BARRERO_x000a_Ext:8913"/>
  </r>
  <r>
    <x v="1"/>
    <n v="600"/>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CONTRATO N° 377 DE 2013 CUYO OBJETO ES APOYAR LAS ACTIVIDADES DE  EVALUACIÓN Y DEL NIVEL I ACERCAR  RELACIONADOS CON LOS PROCESOS DE AUTOGESTIÓN Y AUTOREGULACIÓN EMPRESARIAL  EN EL MARCO DEL PROYECTO PLANEACIÓN AMBIENTAL CON VISIÓN REGIONAL PARA LA ADAPTACIÓN Y MITIGACIÓN AL CAMBIO CLIMÁTICO EN EL DISTRITO CAPITAL."/>
    <d v="2014-02-01T00:00:00"/>
    <n v="6"/>
    <s v="Contratación Directa"/>
    <s v="12-OTROS DISTRITO"/>
    <n v="20220000"/>
    <n v="20220000"/>
    <s v="N.A."/>
    <s v="N.A."/>
    <s v="GUSTAVO ADOLFO CARRION BARRERO_x000a_Ext:8913"/>
  </r>
  <r>
    <x v="1"/>
    <n v="601"/>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RTICULAR LA OPERACIÓN, DESARROLLO E IMPLEMENTACIÓN DE ACTIVIDADES RELACIONADAS CON LOS PROCESOS DE AUTOGESTIÓN Y AUTORREGULACIÓN EMPRESARIAL DEL NIVEL 1 ACERCAR"/>
    <d v="2014-08-01T00:00:00"/>
    <n v="3.5"/>
    <s v="Contratación Directa"/>
    <s v="12-OTROS DISTRITO"/>
    <n v="11795000"/>
    <n v="11795000"/>
    <s v="N.A."/>
    <s v="N.A."/>
    <s v="GUSTAVO ADOLFO CARRION BARRERO_x000a_Ext:8913"/>
  </r>
  <r>
    <x v="1"/>
    <n v="602"/>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CONTRATO N° 309 DE 2013 CUYO OBJETO ES PRESTAR SUS SERVICIOS PROFESIONALES PARA EL ACOMPAÑAMIENTO A LAS EMPRESAS VINCULADAS AL PROGRAMA GAE NIVEL I ACERCAR, EN EL MARCO DEL PROYECTO PLANEACIÓN AMBIENTAL CON VISIÓN REGIONAL PARA LA ADAPTACIÓN Y MITIGACIÓN AL CAMBIO CLIMÁTICO EN EL DISTRITO CAPITAL."/>
    <d v="2014-02-01T00:00:00"/>
    <n v="6"/>
    <s v="Contratación Directa"/>
    <s v="12-OTROS DISTRITO"/>
    <n v="17940000"/>
    <n v="17940000"/>
    <s v="N.A."/>
    <s v="N.A."/>
    <s v="GUSTAVO ADOLFO CARRION BARRERO_x000a_Ext:8913"/>
  </r>
  <r>
    <x v="1"/>
    <n v="603"/>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POYAR  EL PROCESO DE VINCULACIÓN, DIAGNÓSTICO Y SEGUIMIENTO A LAS EMPRESAS DEL PROGRAMA GAE - NIVEL I ACERCAR"/>
    <d v="2014-08-01T00:00:00"/>
    <n v="4"/>
    <s v="Contratación Directa"/>
    <s v="12-OTROS DISTRITO"/>
    <n v="11960000"/>
    <n v="11960000"/>
    <s v="N.A."/>
    <s v="N.A."/>
    <s v="GUSTAVO ADOLFO CARRION BARRERO_x000a_Ext:8913"/>
  </r>
  <r>
    <x v="1"/>
    <n v="604"/>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CONTRATO N° 153 DE 2013 CUYO OBJETO ES PRESTAR SUS SERVICIOS PROFESIONALES PARA EL ACOMPAÑAMIENTO A LAS EMPRESAS VINCULADAS AL PROGRAMA GAE NIVEL I ACERCAR, EN EL MARCO DEL PROYECTO PLANEACIÓN AMBIENTAL CON VISIÓN REGIONAL PARA LA ADAPTACIÓN Y MITIGACIÓN AL CAMBIO CLIMÁTICO EN EL DISTRITO CAPITAL."/>
    <d v="2014-02-01T00:00:00"/>
    <n v="6"/>
    <s v="Contratación Directa"/>
    <s v="12-OTROS DISTRITO"/>
    <n v="17940000"/>
    <n v="17940000"/>
    <s v="N.A."/>
    <s v="N.A."/>
    <s v="GUSTAVO ADOLFO CARRION BARRERO_x000a_Ext:8913"/>
  </r>
  <r>
    <x v="1"/>
    <n v="605"/>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POYAR  EL PROCESO DE VINCULACIÓN, DIAGNÓSTICO Y SEGUIMIENTO A LAS EMPRESAS DEL PROGRAMA GAE - NIVEL I ACERCAR."/>
    <d v="2014-08-01T00:00:00"/>
    <n v="3.5"/>
    <s v="Contratación Directa"/>
    <s v="12-OTROS DISTRITO"/>
    <n v="10465000"/>
    <n v="10465000"/>
    <s v="N.A."/>
    <s v="N.A."/>
    <s v="GUSTAVO ADOLFO CARRION BARRERO_x000a_Ext:8913"/>
  </r>
  <r>
    <x v="1"/>
    <n v="606"/>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CONTRATO N° 336 DE 2013 CUYO OBJETO ES PRESTAR SUS SERVICIOS PROFESIONALES PARA EL ACOMPAÑAMIENTO A LAS EMPRESAS VINCULADAS AL PROGRAMA GAE NIVEL I ACERCAR, EN EL MARCO DEL PROYECTO PLANEACIÓN AMBIENTAL CON VISIÓN REGIONAL PARA LA ADAPTACIÓN Y MITIGACIÓN AL CAMBIO CLIMÁTICO EN EL DISTRITO CAPITAL."/>
    <d v="2014-02-01T00:00:00"/>
    <n v="6"/>
    <s v="Contratación Directa"/>
    <s v="12-OTROS DISTRITO"/>
    <n v="17940000"/>
    <n v="17940000"/>
    <s v="N.A."/>
    <s v="N.A."/>
    <s v="GUSTAVO ADOLFO CARRION BARRERO_x000a_Ext:8913"/>
  </r>
  <r>
    <x v="1"/>
    <n v="607"/>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POYAR  EL PROCESO DE VINCULACIÓN, DIAGNÓSTICO Y SEGUIMIENTO A LAS EMPRESAS DEL PROGRAMA GAE - NIVEL I ACERCAR."/>
    <d v="2014-08-01T00:00:00"/>
    <n v="3.5"/>
    <s v="Contratación Directa"/>
    <s v="12-OTROS DISTRITO"/>
    <n v="10465000"/>
    <n v="10465000"/>
    <s v="N.A."/>
    <s v="N.A."/>
    <s v="GUSTAVO ADOLFO CARRION BARRERO_x000a_Ext:8913"/>
  </r>
  <r>
    <x v="1"/>
    <n v="608"/>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CONTRATO N° 304 DE 2013 CUYO OBJETO ES PRESTAR SUS SERVICIOS PROFESIONALES PARA ARTICULAR LA OPERACIÓN, DESARROLLO E IMPLEMENTACIÓN DE ACTIVIDADES RELACIONADAS CON LOS PROCESOS DE AUTOGESTIÓN Y AUTORREGULACIÓN EMPRESARIAL DEL NIVEL II -  PRODUCCIÓN SOSTENIBLE, EN EL MARCO DEL PROYECTO DE PLANEACIÓN AMBIENTAL CON VISIÓN REGIONAL PARA LA ADAPTACIÓN Y MITIGACIÓN AL CAMBIO CLIMÁTICO EN EL DISTRITO CAPITAL."/>
    <d v="2014-02-01T00:00:00"/>
    <n v="6"/>
    <s v="Contratación Directa"/>
    <s v="12-OTROS DISTRITO"/>
    <n v="26340000"/>
    <n v="26340000"/>
    <s v="N.A."/>
    <s v="N.A."/>
    <s v="GUSTAVO ADOLFO CARRION BARRERO_x000a_Ext:8913"/>
  </r>
  <r>
    <x v="1"/>
    <n v="609"/>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RTICULAR LA OPERACIÓN, DESARROLLO E IMPLEMENTACIÓN DE ACTIVIDADES RELACIONADAS CON LOS PROCESOS DE AUTOGESTIÓN Y AUTORREGULACIÓN EMPRESARIAL DEL NIVEL II -  PRODUCCIÓN SOSTENIBLE, EN EL MARCO DEL PROYECTO DE PLANEACIÓN AMBIENTAL CON VISIÓN REGIONAL PARA LA ADAPTACIÓN Y MITIGACIÓN AL CAMBIO CLIMÁTICO EN EL DISTRITO CAPITAL."/>
    <d v="2014-08-01T00:00:00"/>
    <n v="4"/>
    <s v="Contratación Directa"/>
    <s v="12-OTROS DISTRITO"/>
    <n v="17560000"/>
    <n v="17560000"/>
    <s v="N.A."/>
    <s v="N.A."/>
    <s v="GUSTAVO ADOLFO CARRION BARRERO_x000a_Ext:8913"/>
  </r>
  <r>
    <x v="1"/>
    <n v="610"/>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CONTRATO N° 311 DE 2013 CUYO OBJETO ES PRESTAR LOS SERVICIOS PROFESIONALES EN EL ACOMPAÑAMIENTO A LAS EMPRESAS VINCULADAS AL PROGRAMA GAE NIVEL II PRODUCCIÓN SOSTENIBLE, EN EL MARCO DEL PROYECTO PLANEACIÓN AMBIENTAL CON VISIÓN REGIONAL PARA LA ADAPTACIÓN Y MITIGACIÓN AL CAMBIO CLIMÁTICO EN EL DISTRITO CAPITAL."/>
    <d v="2014-02-01T00:00:00"/>
    <n v="6"/>
    <s v="Contratación Directa"/>
    <s v="12-OTROS DISTRITO"/>
    <n v="17940000"/>
    <n v="17940000"/>
    <s v="N.A."/>
    <s v="N.A."/>
    <s v="GUSTAVO ADOLFO CARRION BARRERO_x000a_Ext:8913"/>
  </r>
  <r>
    <x v="1"/>
    <n v="611"/>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BRINDAR APOYO Y SEGUIMIENTO A LAS EMPRESAS VINCULADAS AL NIVEL II – PRODUCCIÓN SOSTENIBLE, LÍNEA DE AUTOGESTIÓN Y AUTORREGULACIÓN AMBIENTAL EMPRESARIAL"/>
    <d v="2014-08-01T00:00:00"/>
    <n v="4"/>
    <s v="Contratación Directa"/>
    <s v="12-OTROS DISTRITO"/>
    <n v="11960000"/>
    <n v="11960000"/>
    <s v="N.A."/>
    <s v="N.A."/>
    <s v="GUSTAVO ADOLFO CARRION BARRERO_x000a_Ext:8913"/>
  </r>
  <r>
    <x v="1"/>
    <n v="612"/>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CONTRATO N° 338 DE 2013 CUYO OBJETO ES PRESTAR LOS SERVICIOS PROFESIONALES EN EL ACOMPAÑAMIENTO A LAS EMPRESAS VINCULADAS AL PROGRAMA GAE NIVEL II PRODUCCIÓN SOSTENIBLE, EN EL MARCO DEL PROYECTO PLANEACIÓN AMBIENTAL CON VISIÓN REGIONAL PARA LA ADAPTACIÓN Y MITIGACIÓN AL CAMBIO CLIMÁTICO EN EL DISTRITO CAPITAL."/>
    <d v="2014-02-01T00:00:00"/>
    <n v="6"/>
    <s v="Contratación Directa"/>
    <s v="12-OTROS DISTRITO"/>
    <n v="20220000"/>
    <n v="20220000"/>
    <s v="N.A."/>
    <s v="N.A."/>
    <s v="GUSTAVO ADOLFO CARRION BARRERO_x000a_Ext:8913"/>
  </r>
  <r>
    <x v="1"/>
    <n v="613"/>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POYAR EL SEGUIMIENTO A LAS ACTIVIDADES DEL NIVEL II PRODUCCIÓN SOSTENIBLE RELACIONADAS CON LOS PROCESOS DE AUTOGESTIÓN Y AUTORREGULACIÓN EMPRESARIAL"/>
    <d v="2014-08-01T00:00:00"/>
    <n v="3.5"/>
    <s v="Contratación Directa"/>
    <s v="12-OTROS DISTRITO"/>
    <n v="11795000"/>
    <n v="11795000"/>
    <s v="N.A."/>
    <s v="N.A."/>
    <s v="GUSTAVO ADOLFO CARRION BARRERO_x000a_Ext:8913"/>
  </r>
  <r>
    <x v="1"/>
    <n v="614"/>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CONTRATO N° 157 DE 2013 CUYO OBJETO ES PRESTAR LOS SERVICIOS PROFESIONALES EN EL ACOMPAÑAMIENTO A LAS EMPRESAS VINCULADAS AL PROGRAMA GAE NIVEL II PRODUCCIÓN SOSTENIBLE, EN EL MARCO DEL PROYECTO PLANEACIÓN AMBIENTAL CON VISIÓN REGIONAL PARA LA ADAPTACIÓN Y MITIGACIÓN AL CAMBIO CLIMÁTICO EN EL DISTRITO CAPITAL."/>
    <d v="2014-02-01T00:00:00"/>
    <n v="6"/>
    <s v="Contratación Directa"/>
    <s v="12-OTROS DISTRITO"/>
    <n v="20220000"/>
    <n v="20220000"/>
    <s v="N.A."/>
    <s v="N.A."/>
    <s v="GUSTAVO ADOLFO CARRION BARRERO_x000a_Ext:8913"/>
  </r>
  <r>
    <x v="1"/>
    <n v="615"/>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POYAR  EL SEGUIMIENTO A LAS ACTIVIDADES DEL NIVEL II PRODUCCIÓN SOSTENIBLE RELACIONADAS CON LOS PROCESOS DE AUTOGESTIÓN Y AUTORREGULACIÓN EMPRESARIAL"/>
    <d v="2014-08-01T00:00:00"/>
    <n v="4"/>
    <s v="Contratación Directa"/>
    <s v="12-OTROS DISTRITO"/>
    <n v="13480000"/>
    <n v="13480000"/>
    <s v="N.A."/>
    <s v="N.A."/>
    <s v="GUSTAVO ADOLFO CARRION BARRERO_x000a_Ext:8913"/>
  </r>
  <r>
    <x v="1"/>
    <n v="616"/>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RTICULAR EL DISEÑO Y DESARROLLO DE LAS ACTIVIDADES RELACIONADAS CON EL NIVEL III SISTEMAS DE GESTIÓN AMBIENTAL DEL PROGRAMA DE GESTIÓN AMBIENTAL EMPRESARIAL, EN EL MARCO DEL PROYECTO DE PLANEACIÓN AMBIENTAL CON VISIÓN REGIONAL PARA LA ADAPTACIÓN Y MITIGACIÓN AL CAMBIO CLIMATICO EN EL DISTRITO CAPITAL."/>
    <d v="2014-01-01T00:00:00"/>
    <n v="11"/>
    <s v="Contratación Directa"/>
    <s v="12-OTROS DISTRITO"/>
    <n v="48290000"/>
    <n v="48290000"/>
    <s v="N.A."/>
    <s v="N.A."/>
    <s v="GUSTAVO ADOLFO CARRION BARRERO_x000a_Ext:8913"/>
  </r>
  <r>
    <x v="1"/>
    <n v="617"/>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CONTRATO N° 379 DE 2013 CUYO OBJETO ES  PRESTAR SUS SERVICIOS PROFESIONALES PARA REALZAR EL SEGUIMIENTO A LAS ACTIVIDADES DEL NIVEL III &quot;SISTEMAS DE GESTIÓN AMBIENTAL&quot; DEL PROGRAMA DE GESTIÓN AMBIENTAL EMPRESARIAL, RELACIONADA CON LOS PROCESOS DE AUTOGESTIÓN Y AUTORREGULACIÓN  EMPRESARIAL, EN EL MARCO DEL PROYECTO DE PLANEACIÓN AMBIENTAL CON VISIÓN REGIONAL PARA LA ADAPTACIÓN Y MITIGACIÓN AL CAMBIO CLIMÁTICO EN EL D.C."/>
    <d v="2014-02-01T00:00:00"/>
    <n v="6"/>
    <s v="Contratación Directa"/>
    <s v="12-OTROS DISTRITO"/>
    <n v="20220000"/>
    <n v="20220000"/>
    <s v="N.A."/>
    <s v="N.A."/>
    <s v="GUSTAVO ADOLFO CARRION BARRERO_x000a_Ext:8913"/>
  </r>
  <r>
    <x v="1"/>
    <n v="618"/>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REALIZAR EL SEGUIMIENTO A LAS ACTIVIDADES_x000a_DEL NIVEL III SISTEMAS DE GESTIÓN AMBIENTAL RELACIONADAS CON LOS PROCESOS DE_x000a_AUTOGESTIÓNY AUTORREGULACIÓN EMPRESARIAL"/>
    <d v="2014-08-01T00:00:00"/>
    <n v="4"/>
    <s v="Contratación Directa"/>
    <s v="12-OTROS DISTRITO"/>
    <n v="15520000"/>
    <n v="15520000"/>
    <s v="N.A."/>
    <s v="N.A."/>
    <s v="GUSTAVO ADOLFO CARRION BARRERO_x000a_Ext:8913"/>
  </r>
  <r>
    <x v="1"/>
    <n v="619"/>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CONTRATO N° 433 DE 2013 CUYO OBJETO ES APOYAR TÉCNICAMENTE A LAS EMPRESAS VINCULADAS DEL NIVEL III &quot;SISTEMAS DE GESTIÓN AMBIENTAL&quot; DEL PROGRAMA DE GESTIÓN AMBIENTAL EMPRESARIAL, EN EL MARCO DEL PROYECTO DE PLANEACIÓN AMBIENTAL CON VISIÓN REGIONAL PARA LA ADAPTACIÓN Y MITIGACIÓN AL CAMBIO CLIMÁTICO EN EL DISTRITO CAPITAL."/>
    <d v="2014-03-01T00:00:00"/>
    <n v="6"/>
    <s v="Contratación Directa"/>
    <s v="12-OTROS DISTRITO"/>
    <n v="20220000"/>
    <n v="20220000"/>
    <s v="N.A."/>
    <s v="N.A."/>
    <s v="GUSTAVO ADOLFO CARRION BARRERO_x000a_Ext:8913"/>
  </r>
  <r>
    <x v="1"/>
    <n v="620"/>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REALIZAR EL SEGUIMIENTO A LAS ACTIVIDADES DEL NIVEL III SISTEMAS DE GESTIÓN AMBIENTAL RELACIONADAS CON LOS PROCESOS DE AUTOGESTIÓN Y AUTORREGULACIÓN EMPRESARIAL"/>
    <d v="2014-08-01T00:00:00"/>
    <n v="3"/>
    <s v="Contratación Directa"/>
    <s v="12-OTROS DISTRITO"/>
    <n v="11640000"/>
    <n v="11640000"/>
    <s v="N.A."/>
    <s v="N.A."/>
    <s v="GUSTAVO ADOLFO CARRION BARRERO_x000a_Ext:8913"/>
  </r>
  <r>
    <x v="1"/>
    <n v="621"/>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CONTRATO N° 132 DE 2013 PRESTAR SUS SERVICIOS PROFESIONALES PARA ARTICULAR LA OPERACIÓN, DESARROLLO E IMPLEMENTACIÓN DE  ACTIVIDADES RELACIONADAS CON LOS PROCESOS DE AUTOGESTIÓN  Y AUTORREGULACIÓN EMPRESARIAL DEL  NIVEL IV  PREAD, EN EL MARCO DEL PROYECTO DE PLANEACIÓN AMBIENTAL CON VISIÓN REGIONAL PARA LA ADAPTACIÓN Y MITIGACIÓN AL CAMBIO CLIMÁTICO EN EL DISTRITO CAPITAL."/>
    <d v="2014-02-01T00:00:00"/>
    <n v="6"/>
    <s v="Contratación Directa"/>
    <s v="12-OTROS DISTRITO"/>
    <n v="26340000"/>
    <n v="26340000"/>
    <s v="N.A."/>
    <s v="N.A."/>
    <s v="GUSTAVO ADOLFO CARRION BARRERO_x000a_Ext:8913"/>
  </r>
  <r>
    <x v="1"/>
    <n v="622"/>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SUS SERVICIOS PROFESIONALES PARA ARTICULAR LA OPERACIÓN, DESARROLLO E IMPLEMENTACIÓN DE  ACTIVIDADES RELACIONADAS CON LOS PROCESOS DE AUTOGESTIÓN  Y AUTORREGULACIÓN EMPRESARIAL DEL  NIVEL IV  PREAD"/>
    <d v="2014-08-01T00:00:00"/>
    <n v="4"/>
    <s v="Contratación Directa"/>
    <s v="12-OTROS DISTRITO"/>
    <n v="17560000"/>
    <n v="17560000"/>
    <s v="N.A."/>
    <s v="N.A."/>
    <s v="GUSTAVO ADOLFO CARRION BARRERO_x000a_Ext:8913"/>
  </r>
  <r>
    <x v="1"/>
    <n v="623"/>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APOYAR TÉCNICAMENTE A LAS EMPRESAS VINCULADAS DEL NIVEL IV PREAD &quot;PROGRAMA DE EXCELENCIA AMBIENTAL DISTRITAL&quot; DEL PROGRAMA DE GESTIÓN AMBIENTAL EMPRESARIAL, EN EL MARCO DEL PROYECTO DE PLANEACIÓN AMBIENTAL CON VISIÓN REGIONAL PARA LA ADAPTACIÓN Y MITIGACIÓN AL CAMBIO CLIMÁTICO EN EL DISTRITO CAPITAL."/>
    <d v="2014-01-01T00:00:00"/>
    <n v="11"/>
    <s v="Contratación Directa"/>
    <s v="12-OTROS DISTRITO"/>
    <n v="16940000"/>
    <n v="16940000"/>
    <s v="N.A."/>
    <s v="N.A."/>
    <s v="GUSTAVO ADOLFO CARRION BARRERO_x000a_Ext:8913"/>
  </r>
  <r>
    <x v="1"/>
    <n v="624"/>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1111811"/>
    <s v="APOYAR TÉCNICAMENTE A LAS EMPRESAS VINCULADAS DEL NIVEL IV PREAD &quot;PROGRAMA DE EXCELENCIA AMBIENTAL DISTRITAL&quot; DEL PROGRAMA DE GESTIÓN AMBIENTAL EMPRESARIAL, EN EL MARCO DEL PROYECTO DE PLANEACIÓN AMBIENTAL CON VISIÓN REGIONAL PARA LA ADAPTACIÓN Y MITIGACIÓN AL CAMBIO CLIMÁTICO EN EL DISTRITO CAPITAL."/>
    <d v="2014-01-01T00:00:00"/>
    <n v="11"/>
    <s v="Contratación Directa"/>
    <s v="12-OTROS DISTRITO"/>
    <n v="18260000"/>
    <n v="18260000"/>
    <s v="N.A."/>
    <s v="N.A."/>
    <s v="GUSTAVO ADOLFO CARRION BARRERO_x000a_Ext:8913"/>
  </r>
  <r>
    <x v="1"/>
    <n v="625"/>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PRESTAR LOS SERVICIOS PROFESIONALES PARA REALIZAR EL ACOMPAÑAMIENTO, LA_x000a_CONSOLIDACIÓN Y ANÁLISIS DE LA INFORMACIÓN DE LAS EMPRESAS PARTICIPANTES, EN EL_x000a_DESARROLLO DE LAS ACTIVIDADES CORRESPONDIENTES AL NIVEL I ACERCAR DEL PROGRAMA DE_x000a_GESTIÓN AMBIENTAL EMPRESARIAL."/>
    <d v="2014-08-01T00:00:00"/>
    <n v="11"/>
    <s v="Contratación Directa"/>
    <s v="12-OTROS DISTRITO"/>
    <n v="32890000"/>
    <n v="32890000"/>
    <s v="N.A."/>
    <s v="N.A."/>
    <s v="GUSTAVO ADOLFO CARRION BARRERO_x000a_Ext:8913"/>
  </r>
  <r>
    <x v="1"/>
    <n v="626"/>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APOYAR TÉCNICAMENTE A LAS EMPRESAS VINCULADAS DEL NIVEL IV PREAD &quot;PROGRAMA DE EXCELENCIA AMBIENTAL DISTRITAL&quot; DEL PROGRAMA DE GESTIÓN AMBIENTAL EMPRESARIAL, EN EL MARCO DEL PROYECTO DE PLANEACIÓN AMBIENTAL CON VISIÓN REGIONAL PARA LA ADAPTACIÓN Y MITIGACIÓN AL CAMBIO CLIMÁTICO EN EL DISTRITO CAPITAL."/>
    <d v="2014-08-01T00:00:00"/>
    <n v="3.5"/>
    <s v="Contratación Directa"/>
    <s v="12-OTROS DISTRITO"/>
    <n v="4235000"/>
    <n v="4235000"/>
    <s v="N.A."/>
    <s v="N.A."/>
    <s v="GUSTAVO ADOLFO CARRION BARRERO_x000a_Ext:8913"/>
  </r>
  <r>
    <x v="1"/>
    <n v="627"/>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1111811"/>
    <s v="DESARROLLAR LAS ACTIVIDADES TÉCNICAS Y LOGÍSTICAS PARA EL DESARROLLO DEL PROGRAMA DE GESTIÓN AMBIENTAL EMPRESARIAL."/>
    <d v="2014-01-01T00:00:00"/>
    <n v="11"/>
    <s v="Contratación Directa"/>
    <s v="12-OTROS DISTRITO"/>
    <n v="23210000"/>
    <n v="23210000"/>
    <s v="N.A."/>
    <s v="N.A."/>
    <s v="GUSTAVO ADOLFO CARRION BARRERO_x000a_Ext:8913"/>
  </r>
  <r>
    <x v="1"/>
    <n v="628"/>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1111811"/>
    <s v="DESARROLLAR LAS ACTIVIDADES TÉCNICAS QUE SE REQUIERAN EN EL PROCESO RECONOCIMIENTO DEL NIVEL 4  PROGRAMA DE EXCELENCIA AMBIENTAL DISTRITAL, Y COORDINAR LA GESTIÓN CONCERNIENTE AL REGISTRO ÚNICO AMBIENTAL, PARA LA ADMINISTRACIÓN DE LA HERRAMIENTA DE CAPTURA."/>
    <d v="2014-01-01T00:00:00"/>
    <n v="11"/>
    <s v="Contratación Directa"/>
    <s v="12-OTROS DISTRITO"/>
    <n v="23210000"/>
    <n v="23210000"/>
    <s v="N.A."/>
    <s v="N.A."/>
    <s v="GUSTAVO ADOLFO CARRION BARRERO_x000a_Ext:8913"/>
  </r>
  <r>
    <x v="2"/>
    <n v="629"/>
    <s v="CIUDAD REGIÓN AMBIENTAL"/>
    <s v="FORMULAR 4 PROYECTOS AMBIENTALES REGIONALES APROBADOS POR LAS ENTIDADES COMPETENTES DE LA REGIÓN,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APOYAR EL DESARROLLO E IMPLEMENTACIÓN, DE PROPUESTAS AMBIENTALES REGIONALES FORMULADAS DESDE LA CIUDAD Y LA REGIÓN, QUE AYUDEN A FORTALECER ACCIONES PARA EL ORDENAMIENTO Y PLANIFICACIÓN TERRITORIAL CON DIVERSOS ACTORES E INSTITUCIONES"/>
    <d v="2014-02-01T00:00:00"/>
    <n v="11"/>
    <s v="Contratación Directa"/>
    <s v="12-OTROS DISTRITO"/>
    <n v="29480000"/>
    <n v="29480000"/>
    <s v="N.A."/>
    <s v="N.A."/>
    <s v="GUSTAVO ADOLFO CARRION BARRERO_x000a_Ext:8913"/>
  </r>
  <r>
    <x v="2"/>
    <n v="630"/>
    <s v="CIUDAD REGIÓN AMBIENTAL"/>
    <s v="FORMULAR 4 PROYECTOS AMBIENTALES REGIONALES APROBADOS POR LAS ENTIDADES COMPETENTES DE LA REGIÓN,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0"/>
    <s v="ORIENTAR LA GESTIÓN DE LA SECRETARÍA DISTRITAL DE AMBIENTE EN EL MARCO DE LA CONSTRUCCIÓN DE LA AGENDA AMBIENTAL DEL PROYECTO DE LA REGIÓN ADMINISTRATIVA Y DE PLANEACIÓN ESPECIAL RAPE – REGIÓN CAPITAL"/>
    <d v="2014-02-01T00:00:00"/>
    <n v="11"/>
    <s v="Contratación Directa"/>
    <s v="12-OTROS DISTRITO"/>
    <n v="69300000"/>
    <n v="69300000"/>
    <s v="N.A."/>
    <s v="N.A."/>
    <s v="GUSTAVO ADOLFO CARRION BARRERO_x000a_Ext:8913"/>
  </r>
  <r>
    <x v="2"/>
    <n v="631"/>
    <s v="CIUDAD REGIÓN AMBIENTAL"/>
    <s v="FORMULAR 4 PROYECTOS AMBIENTALES REGIONALES APROBADOS POR LAS ENTIDADES COMPETENTES DE LA REGIÓN,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Y PRORROGA No. 1 AL CONTRATO DE PRESTACIÓN DE SERVICIOS No. 158 DE 2014 CUYO OBJETO ES &quot;ARTICULAR LAS PROPUESTAS REGIONALES, FORMULADAS DESDE LA CIUDAD Y   LA REGIÓN, ORIENTADA A LA RECUPERACIÓN Y PRESERVACIÓN DEL AMBIENTE DESDE UNA NOCIÓN DE ESTRUCTURA ECOLÓGICA PRINCIPAL.&quot;"/>
    <d v="2014-11-01T00:00:00"/>
    <n v="0.33333333333333331"/>
    <s v="Contratación Directa"/>
    <s v="12-OTROS DISTRITO"/>
    <n v="2266666.6666666665"/>
    <n v="2266666.6666666665"/>
    <s v="N.A."/>
    <s v="N.A."/>
    <s v="GUSTAVO ADOLFO CARRION BARRERO_x000a_Ext:8913"/>
  </r>
  <r>
    <x v="2"/>
    <n v="632"/>
    <s v="CIUDAD REGIÓN AMBIENTAL"/>
    <s v="FORMULAR 4 PROYECTOS AMBIENTALES REGIONALES APROBADOS POR LAS ENTIDADES COMPETENTES DE LA REGIÓN, Y COORDINAR SU PUESTA EN MARCHA"/>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 &quot;ARTICULAR LAS PROPUESTAS REGIONALES, FORMULADAS DESDE LA CIUDAD Y   LA REGIÓN, ORIENTADA A LA RECUPERACIÓN Y PRESERVACIÓN DEL AMBIENTE DESDE UNA NOCIÓN DE ESTRUCTURA ECOLÓGICA PRINCIPAL.&quot;"/>
    <d v="2014-01-01T00:00:00"/>
    <n v="10"/>
    <s v="Contratación Directa"/>
    <s v="12-OTROS DISTRITO"/>
    <n v="68000000"/>
    <n v="68000000"/>
    <s v="N.A."/>
    <s v="N.A."/>
    <s v="GUSTAVO ADOLFO CARRION BARRERO_x000a_Ext:8913"/>
  </r>
  <r>
    <x v="1"/>
    <n v="633"/>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APOYAR TÉCNICAMENTE A LAS EMPRESAS VINCULADAS DEL NIVEL IV PREAD &quot;PROGRAMA DE EXCELENCIA AMBIENTAL DISTRITAL&quot; DEL PROGRAMA DE GESTIÓN AMBIENTAL EMPRESARIAL, EN EL MARCO DEL PROYECTO DE PLANEACIÓN AMBIENTAL CON VISIÓN REGIONAL PARA LA ADAPTACIÓN Y MITIGACIÓN AL CAMBIO CLIMÁTICO EN EL DISTRITO CAPITAL."/>
    <d v="2014-11-01T00:00:00"/>
    <n v="1"/>
    <s v="Contratación Directa"/>
    <s v="12-OTROS DISTRITO"/>
    <n v="3370000"/>
    <n v="3370000"/>
    <s v="N.A."/>
    <s v="N.A."/>
    <s v="GUSTAVO ADOLFO CARRION BARRERO_x000a_Ext:8913"/>
  </r>
  <r>
    <x v="1"/>
    <n v="634"/>
    <s v="AUTOGESTIÓN Y AUTORREGULACIÓN AMBIENTAL EMPRESARIAL"/>
    <s v="VINCULAR A 2.500 EMPRESAS EN PROCESOS DE AUTOGESTIÓN Y AUTORREGULACIÓN COMO ESTRATEGIA DE MITIGACIÓN Y ADAPTACIÓN AL CAMBIO CLIMÁTICO."/>
    <s v="02-Dotación"/>
    <s v="01- Adquisición y/o producción de equipos, materiales, suministros y servicios propios del sector"/>
    <s v="520-ADQUISICIÓN DE EQUIPOS, MATERIALES, SUMINISTROS, SERVICIOS Y/O PRODUCCIÓN DE MATERIAL TÉCNICO E INFORMACIÓN BASICA SECTORIAL  PLANEACIÓN Y GESTIÓN AMBIENTAL."/>
    <s v=" 82121500 "/>
    <s v="CONTRATAR EL SUMINISTRO DE MATERIAL IMPRESO, EDITORIAL DIVULGATIVO Y PIEZAS DE COMUNICACIÓN INSTITUCIONALES REQUERIDAS POR LA SECRETARÍA DISTRITAL DE AMBIENTE, PARA SOCIALIZAR Y TRANSMITIR A LA CIUDADANÍA, INFORMACIÓN RELACIONADA CON LOS PROGRAMAS, PLANES, EVENTOS, TRÁMITES Y PROYECTOS LIDERADOS POR LA AUTORIDAD AMBIENTAL EN EL DISTRITO CAPITAL"/>
    <d v="2014-12-01T00:00:00"/>
    <n v="1"/>
    <s v="Licitación"/>
    <s v="12-OTROS DISTRITO"/>
    <n v="10000000"/>
    <n v="10000000"/>
    <s v="N.A."/>
    <s v="N.A."/>
    <s v="GUSTAVO ADOLFO CARRION BARRERO_x000a_Ext:8913"/>
  </r>
  <r>
    <x v="1"/>
    <n v="635"/>
    <s v="ECOURBANISMO Y CONSTRUCCIÓN SOSTENIBLE"/>
    <s v="ESTABLECER  EL 100% DE LOS CRITERIOS DE ECOURBANISMO Y CONSTRUCCIÓN SOSTENIBLE A LAS SOLICITUDES PRESENTADAS"/>
    <s v="04_Investigacion y estudios"/>
    <s v="01_Investigacion Basica Aplicada y Estudios propios del sector"/>
    <s v="0130-Investigación y estudios de apoyo a la gestión ambiental"/>
    <m/>
    <s v="REALIZAR LOS DISEÑOS PAISAJÍSTICOS Y ESTUDIOS TÉCNICOS REQUERIDOS PARA LA IMPLEMENTACIÓN DE CRITERIOS DE ECOURBANISMO Y CONSTRUCCIÓN SOSTENIBLE EN EL PREDIO DENOMINADO PLAZA DE LA HOJA "/>
    <d v="2014-12-01T00:00:00"/>
    <n v="1"/>
    <s v="Contratación Directa"/>
    <s v="12-OTROS DISTRITO"/>
    <n v="298874580"/>
    <n v="298874580"/>
    <s v="N.A."/>
    <s v="N.A."/>
    <s v="GUSTAVO ADOLFO CARRION BARRERO_x000a_Ext:8913"/>
  </r>
  <r>
    <x v="1"/>
    <n v="636"/>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PRESTAR SUS SERVICIOS TÉCNICOS PARA APOYAR  EL ESTABLECIMIENTO DE DETERMINANTES DE ECOURBANISMO Y CONSTRUCCIÓN SOSTENIBLE EN EL COMPONENTE ENERGÍA  EN PROYECTOS DE VIVIENDA E INFRAESTRUCTURA "/>
    <d v="2014-10-01T00:00:00"/>
    <n v="3"/>
    <s v="Contratación Directa"/>
    <s v="12-OTROS DISTRITO"/>
    <n v="4980000"/>
    <n v="4980000"/>
    <s v="N.A."/>
    <s v="N.A."/>
    <s v="GUSTAVO ADOLFO CARRION BARRERO_x000a_Ext:8913"/>
  </r>
  <r>
    <x v="1"/>
    <n v="637"/>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PRESTAR SUS SERVICIOS TÉCNICOS PARA APOYAR  EL ESTABLECIMIENTO DE DETERMINANTES DE ECOURBANISMO Y CONSTRUCCIÓN SOSTENIBLE EN EL COMPONENTE AIRE ACONDICIONADO EN EDIFICACIONES   "/>
    <d v="2014-10-01T00:00:00"/>
    <n v="3"/>
    <s v="Contratación Directa"/>
    <s v="12-OTROS DISTRITO"/>
    <n v="4980000"/>
    <n v="4980000"/>
    <s v="N.A."/>
    <s v="N.A."/>
    <s v="GUSTAVO ADOLFO CARRION BARRERO_x000a_Ext:8913"/>
  </r>
  <r>
    <x v="1"/>
    <n v="638"/>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ON AL CONTRATO 1027 DE 2014 CUYO OBJETO ES PRESTAR SUS SERVICIOS PROFESIONALES PARA REALIZAR EL SEGUIMIENTO A LAS ACTIVIDADES DEL NIVEL III SISTEMAS DE GESTIÓN AMBIENTAL RELACIONADAS CON LOS PROCESOS DE AUTOGESTIÓN Y AUTORREGULACIÓN EMPRESARIAL"/>
    <d v="2014-12-01T00:00:00"/>
    <s v="25 días"/>
    <s v="Contratación Directa"/>
    <s v="12-OTROS DISTRITO"/>
    <n v="3880000"/>
    <n v="3880000"/>
    <s v="N.A."/>
    <s v="N.A."/>
    <s v="GUSTAVO ADOLFO CARRION BARRERO_x000a_Ext:8913"/>
  </r>
  <r>
    <x v="1"/>
    <n v="639"/>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ADICIÓN AL  CONTRATO 36 DE 2014 CUYO OBJETO ES APOYAR TÉCNICAMENTE A LAS EMPRESAS VINCULADAS DEL NIVEL IV PREAD &quot;PROGRAMA DE EXCELENCIA AMBIENTAL DISTRITAL&quot; DEL PROGRAMA DE GESTIÓN AMBIENTAL EMPRESARIAL, EN EL MARCO DEL PROYECTO DE PLANEACIÓN AMBIENTAL CON VISIÓN REGIONAL PARA LA ADAPTACIÓN Y MITIGACIÓN AL CAMBIO CLIMÁTICO EN EL DISTRITO CAPITAL."/>
    <d v="2014-12-01T00:00:00"/>
    <n v="1"/>
    <s v="Contratación Directa"/>
    <s v="12-OTROS DISTRITO"/>
    <n v="1540000"/>
    <n v="1540000"/>
    <s v="N.A."/>
    <s v="N.A."/>
    <s v="GUSTAVO ADOLFO CARRION BARRERO_x000a_Ext:8913"/>
  </r>
  <r>
    <x v="1"/>
    <n v="640"/>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1"/>
    <s v="ADICIÓN AL CONTRATO 21 DE 2014 CUYO OBJETO ES ARTICULAR EL DISEÑO Y DESARROLLO DE LAS ACTIVIDADES RELACIONADAS CON EL NIVEL III SISTEMAS DE GESTIÓN AMBIENTAL DEL PROGRAMA DE GESTIÓN AMBIENTAL EMPRESARIAL, EN EL MARCO DEL PROYECTO DE PLANEACIÓN AMBIENTAL CON VISIÓN REGIONAL PARA LA ADAPTACIÓN Y MITIGACIÓN AL CAMBIO CLIMATICO EN EL DISTRITO CAPITAL."/>
    <d v="2014-08-01T00:00:00"/>
    <n v="1"/>
    <s v="Contratación Directa"/>
    <s v="12-OTROS DISTRITO"/>
    <n v="4390000"/>
    <n v="4390000"/>
    <s v="N.A."/>
    <s v="N.A."/>
    <s v="GUSTAVO ADOLFO CARRION BARRERO_x000a_Ext:8913"/>
  </r>
  <r>
    <x v="1"/>
    <n v="641"/>
    <s v="AUTOGESTIÓN Y AUTORREGULACIÓN AMBIENTAL EMPRESARIAL"/>
    <s v="VINCULAR A 2.500 EMPRESAS EN PROCESOS DE AUTOGESTIÓN Y AUTORREGULACIÓN COMO ESTRATEGIA DE MITIGACIÓN Y ADAPTACIÓN AL CAMBIO CLIMÁTICO."/>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1111811"/>
    <s v="ADICIÓN CONTRATO 22 DE 2014 DESARROLLAR LAS ACTIVIDADES TÉCNICAS QUE SE REQUIERAN EN EL PROCESO RECONOCIMIENTO DEL NIVEL 4  PROGRAMA DE EXCELENCIA AMBIENTAL DISTRITAL, Y COORDINAR LA GESTIÓN CONCERNIENTE AL REGISTRO ÚNICO AMBIENTAL, PARA LA ADMINISTRACIÓN DE LA HERRAMIENTA DE CAPTURA."/>
    <d v="2014-01-01T00:00:00"/>
    <n v="1"/>
    <s v="Contratación Directa"/>
    <s v="12-OTROS DISTRITO"/>
    <n v="2110000"/>
    <n v="2110000"/>
    <s v="N.A."/>
    <s v="N.A."/>
    <s v="GUSTAVO ADOLFO CARRION BARRERO_x000a_Ext:8913"/>
  </r>
  <r>
    <x v="1"/>
    <n v="642"/>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80111601"/>
    <s v="ADICIÓN CONTRATO 032/14 CUYO OBJETO APOYAR EL DESARROLLO E IMPLEMENTACIÓN, DE PROPUESTAS AMBIENTALES REGIONALES FORMULADAS DESDE LA CIUDAD Y LA REGIÓN, QUE AYUDEN A FORTALECER ACCIONES PARA EL ORDENAMIENTO Y PLANIFICACIÓN TERRITORIAL CON DIVERSOS ACTORES E INSTITUCIONES"/>
    <d v="2014-10-01T00:00:00"/>
    <n v="1"/>
    <s v="Contratación Directa"/>
    <s v="12-OTROS DISTRITO"/>
    <n v="1540000"/>
    <n v="1540000"/>
    <s v="N.A."/>
    <s v="N.A."/>
    <s v="GUSTAVO ADOLFO CARRION BARRERO_x000a_Ext:8913"/>
  </r>
  <r>
    <x v="1"/>
    <n v="643"/>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700"/>
    <s v="ADICIÓN CONTRATO 020 DE 2014 CUYO OBJETO ES ORIENTAR LA GESTIÓN DE LA SECRETARÍA DISTRITAL DE AMBIENTE EN EL MARCO DE LA CONSTRUCCIÓN DE LA AGENDA AMBIENTAL DEL PROYECTO DE LA REGIÓN ADMINISTRATIVA Y DE PLANEACIÓN ESPECIAL RAPE – REGIÓN CAPITAL"/>
    <d v="2014-10-01T00:00:00"/>
    <n v="1"/>
    <s v="Contratación Directa"/>
    <s v="12-OTROS DISTRITO"/>
    <n v="2990000"/>
    <n v="2990000"/>
    <s v="N.A."/>
    <s v="N.A."/>
    <s v="GUSTAVO ADOLFO CARRION BARRERO_x000a_Ext:8913"/>
  </r>
  <r>
    <x v="1"/>
    <n v="644"/>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ADICIÓN CONTRATO 1117 DE 2014 CUYO OBJETO ES PRESTAR LOS SERVICIOS PROFESIONALES BRINDANDO APOYO EN EL COMPONENTE FORESTAL Y PAISAJISTICO PARA EL ESTABLECIMIENTO DE DETERMINANTES DE ECOURBANISMO Y CONSTRUCCION SOSTENIBLE"/>
    <d v="2014-10-01T00:00:00"/>
    <n v="1"/>
    <s v="Contratación Directa"/>
    <s v="12-OTROS DISTRITO"/>
    <n v="4390000"/>
    <n v="4390000"/>
    <s v="N.A."/>
    <s v="N.A."/>
    <s v="GUSTAVO ADOLFO CARRION BARRERO_x000a_Ext:8913"/>
  </r>
  <r>
    <x v="1"/>
    <n v="645"/>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n v="77101601"/>
    <s v="ADICIÓN CONTRATO 1080 DE 2014 PRESTAR LOS SERVICIOS PROFESIONALES APOYANDO EL COMPONENTE ARQUITECTÓNICO Y URBANÍSTICO PARA EL ESTABLECIMIENTO DE DETERMINANTES DE ECOURBANISMO Y CONSTRUCCIÓN SOSTENIBLE"/>
    <d v="2014-10-01T00:00:00"/>
    <n v="1"/>
    <s v="Contratación Directa"/>
    <s v="12-OTROS DISTRITO"/>
    <n v="2470000"/>
    <n v="2470000"/>
    <s v="N.A."/>
    <s v="N.A."/>
    <s v="GUSTAVO ADOLFO CARRION BARRERO_x000a_Ext:8913"/>
  </r>
  <r>
    <x v="1"/>
    <n v="646"/>
    <s v="ECOURBANISMO Y CONSTRUCCIÓN SOSTENIBLE"/>
    <s v="ESTABLECER  EL 100% DE LOS CRITERIOS DE ECOURBANISMO Y CONSTRUCCIÓN SOSTENIBLE A LAS SOLICITUDES PRESENTADAS"/>
    <s v="03 Recurso Humano"/>
    <s v="03- Gastos de personal"/>
    <s v="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
    <s v=" 77101600"/>
    <s v="ADICION CONTRATO 756 DE 2014 CUYO OBJETO ES “PRESTAR LOS SERVICIOS PROFESIONALES PARA REALIZAR ACTIVIDADES RELACIONADAS CON  LA ARTICULACIÓN Y CUMPLIMIENTO DE LOS CRITERIOS DE ECO URBANISMO Y CONSTRUCCIÓN SOSTENIBLE DE SOLICITUDES PRESENTADAS A LA SECRETARÍA DISTRITAL DE AMBIENTE"/>
    <d v="2014-10-01T00:00:00"/>
    <n v="1"/>
    <s v="Contratación Directa"/>
    <s v="12-OTROS DISTRITO"/>
    <n v="1029360"/>
    <n v="1029360"/>
    <s v="N.A."/>
    <s v="N.A."/>
    <s v="GUSTAVO ADOLFO CARRION BARRERO_x000a_Ext:8913"/>
  </r>
  <r>
    <x v="1"/>
    <n v="647"/>
    <s v="ECOURBANISMO Y CONSTRUCCIÓN SOSTENIBLE"/>
    <s v="ESTABLECER  EL 100% DE LOS CRITERIOS DE ECOURBANISMO Y CONSTRUCCIÓN SOSTENIBLE A LAS SOLICITUDES PRESENTADAS"/>
    <s v="04_Investigacion y estudios"/>
    <s v="01_Investigacion Basica Aplicada y Estudios propios del sector"/>
    <s v="0130-Investigación y estudios de apoyo a la gestión ambiental"/>
    <m/>
    <s v="REALIZAR LOS DISEÑOS PAISAJÍSTICOS Y ESTUDIOS TÉCNICOS REQUERIDOS PARA LA IMPLEMENTACIÓN DE CRITERIOS DE ECOURBANISMO Y CONSTRUCCIÓN SOSTENIBLE EN EL PREDIO DENOMINADO PLAZA DE LA HOJA "/>
    <d v="2014-10-01T00:00:00"/>
    <n v="1"/>
    <s v="Contratación Directa"/>
    <s v="12-OTROS DISTRITO"/>
    <n v="27206060"/>
    <n v="27206060"/>
    <s v="N.A."/>
    <s v="N.A."/>
    <s v="GUSTAVO ADOLFO CARRION BARRERO_x000a_Ext:8913"/>
  </r>
  <r>
    <x v="3"/>
    <n v="648"/>
    <s v="Aguas_subterráneas"/>
    <s v="Ejecutar 100% el programa de control, evaluación y seguimiento a puntos de agua"/>
    <s v="02-Dotación"/>
    <s v="01- Adquisición y/o producción de equipos, materiales, suministros y servicios propios del sector"/>
    <s v="0522-Adquisición de equipos, materiales, suministros, servicios y/o producción de material técnico e información para la gestión ambiental en ambiente urbano."/>
    <n v="41113800"/>
    <s v="Equipo geofisico, geotecnicos e hidrologicos"/>
    <d v="2014-02-01T00:00:00"/>
    <n v="1"/>
    <s v="Licitación"/>
    <s v="12-OTROS DISTRITO"/>
    <n v="38574465"/>
    <n v="38574465"/>
    <s v="N.A."/>
    <s v="N.A."/>
    <s v="Maria fernanda Aguilar Acevedo_x000a_Ext : 8863"/>
  </r>
  <r>
    <x v="3"/>
    <n v="649"/>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01T00:00:00"/>
    <n v="1"/>
    <s v="Licitación"/>
    <s v="12-OTROS DISTRITO"/>
    <n v="80000000"/>
    <n v="80000000"/>
    <s v="N.A."/>
    <s v="N.A."/>
    <s v="Maria fernanda Aguilar Acevedo_x000a_Ext : 8863"/>
  </r>
  <r>
    <x v="3"/>
    <n v="650"/>
    <s v="Recurso_hídrico_superficial"/>
    <s v="Ejecutar 5 programas de operación de la Red de Calidad Hídrica de Bogotá"/>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7-05T00:00:00"/>
    <n v="6"/>
    <s v="Contratación Directa"/>
    <s v="12-OTROS DISTRITO"/>
    <n v="43800000"/>
    <n v="43800000"/>
    <s v="N.A."/>
    <s v="N.A."/>
    <s v="Maria fernanda Aguilar Acevedo_x000a_Ext : 8863"/>
  </r>
  <r>
    <x v="3"/>
    <n v="65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28T00:00:00"/>
    <n v="5"/>
    <s v="Contratación Directa"/>
    <s v="12-OTROS DISTRITO"/>
    <n v="29000000"/>
    <n v="29000000"/>
    <s v="N.A."/>
    <s v="N.A."/>
    <s v="Maria fernanda Aguilar Acevedo_x000a_Ext : 8863"/>
  </r>
  <r>
    <x v="3"/>
    <n v="65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3-01T00:00:00"/>
    <n v="5"/>
    <s v="Contratación Directa"/>
    <s v="12-OTROS DISTRITO"/>
    <n v="29000000"/>
    <n v="29000000"/>
    <s v="N.A."/>
    <s v="N.A."/>
    <s v="Maria fernanda Aguilar Acevedo_x000a_Ext : 8863"/>
  </r>
  <r>
    <x v="3"/>
    <n v="65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3-20T00:00:00"/>
    <n v="5"/>
    <s v="Contratación Directa"/>
    <s v="12-OTROS DISTRITO"/>
    <n v="7700000"/>
    <n v="7700000"/>
    <s v="N.A."/>
    <s v="N.A."/>
    <s v="Maria fernanda Aguilar Acevedo_x000a_Ext : 8863"/>
  </r>
  <r>
    <x v="3"/>
    <n v="65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3-20T00:00:00"/>
    <n v="5"/>
    <s v="Contratación Directa"/>
    <s v="12-OTROS DISTRITO"/>
    <n v="7700000"/>
    <n v="7700000"/>
    <s v="N.A."/>
    <s v="N.A."/>
    <s v="Maria fernanda Aguilar Acevedo_x000a_Ext : 8863"/>
  </r>
  <r>
    <x v="3"/>
    <n v="65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3-01T00:00:00"/>
    <n v="5"/>
    <s v="Contratación Directa"/>
    <s v="12-OTROS DISTRITO"/>
    <n v="29000000"/>
    <n v="29000000"/>
    <s v="N.A."/>
    <s v="N.A."/>
    <s v="Maria fernanda Aguilar Acevedo_x000a_Ext : 8863"/>
  </r>
  <r>
    <x v="3"/>
    <n v="656"/>
    <s v="Suelo"/>
    <s v="Elaborar al 100 % la metodología para la identificación de sitios con posible afectación del suelo y aplicarla en una zona previamente priorizada"/>
    <s v="03 Recurso Humano"/>
    <s v="04-Gastos de personal operativo"/>
    <s v="0253-Personal Contratado para ejecutar las actuaciones de evaluación, control y seguimiento ambiental en ambiente urbano"/>
    <n v="77121606"/>
    <s v="Medición o monitoreo de la contaminación del_x000a_suelo"/>
    <d v="2014-05-22T00:00:00"/>
    <n v="4"/>
    <s v="Contratación Directa"/>
    <s v="12-OTROS DISTRITO"/>
    <n v="15520000"/>
    <n v="15520000"/>
    <s v="N.A."/>
    <s v="N.A."/>
    <s v="Maria fernanda Aguilar Acevedo_x000a_Ext : 8863"/>
  </r>
  <r>
    <x v="3"/>
    <n v="65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2T00:00:00"/>
    <n v="5.5"/>
    <s v="Contratación Directa"/>
    <s v="12-OTROS DISTRITO"/>
    <n v="6930000"/>
    <n v="6930000"/>
    <s v="N.A."/>
    <s v="N.A."/>
    <s v="Maria fernanda Aguilar Acevedo_x000a_Ext : 8863"/>
  </r>
  <r>
    <x v="3"/>
    <n v="65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8"/>
    <s v="Contratación Directa"/>
    <s v="12-OTROS DISTRITO"/>
    <n v="46400000"/>
    <n v="46400000"/>
    <s v="N.A."/>
    <s v="N.A."/>
    <s v="Maria fernanda Aguilar Acevedo_x000a_Ext : 8863"/>
  </r>
  <r>
    <x v="3"/>
    <n v="65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2T00:00:00"/>
    <n v="5.5"/>
    <s v="Contratación Directa"/>
    <s v="12-OTROS DISTRITO"/>
    <n v="16445000"/>
    <n v="16445000"/>
    <s v="N.A."/>
    <s v="N.A."/>
    <s v="Maria fernanda Aguilar Acevedo_x000a_Ext : 8863"/>
  </r>
  <r>
    <x v="3"/>
    <n v="66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2T00:00:00"/>
    <n v="5.5"/>
    <s v="Contratación Directa"/>
    <s v="12-OTROS DISTRITO"/>
    <n v="6930000"/>
    <n v="6930000"/>
    <s v="N.A."/>
    <s v="N.A."/>
    <s v="Maria fernanda Aguilar Acevedo_x000a_Ext : 8863"/>
  </r>
  <r>
    <x v="3"/>
    <n v="66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6445000"/>
    <n v="16445000"/>
    <s v="N.A."/>
    <s v="N.A."/>
    <s v="Maria fernanda Aguilar Acevedo_x000a_Ext : 8863"/>
  </r>
  <r>
    <x v="3"/>
    <n v="66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16445000"/>
    <n v="16445000"/>
    <s v="N.A."/>
    <s v="N.A."/>
    <s v="Maria fernanda Aguilar Acevedo_x000a_Ext : 8863"/>
  </r>
  <r>
    <x v="3"/>
    <n v="663"/>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1-23T00:00:00"/>
    <n v="5.5"/>
    <s v="Contratación Directa"/>
    <s v="12-OTROS DISTRITO"/>
    <n v="8470000"/>
    <n v="8470000"/>
    <s v="N.A."/>
    <s v="N.A."/>
    <s v="Maria fernanda Aguilar Acevedo_x000a_Ext : 8863"/>
  </r>
  <r>
    <x v="3"/>
    <n v="66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3T00:00:00"/>
    <n v="5.5"/>
    <s v="Contratación Directa"/>
    <s v="12-OTROS DISTRITO"/>
    <n v="8470000"/>
    <n v="8470000"/>
    <s v="N.A."/>
    <s v="N.A."/>
    <s v="Maria fernanda Aguilar Acevedo_x000a_Ext : 8863"/>
  </r>
  <r>
    <x v="3"/>
    <n v="66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3T00:00:00"/>
    <n v="5.5"/>
    <s v="Contratación Directa"/>
    <s v="12-OTROS DISTRITO"/>
    <n v="8470000"/>
    <n v="8470000"/>
    <s v="N.A."/>
    <s v="N.A."/>
    <s v="Maria fernanda Aguilar Acevedo_x000a_Ext : 8863"/>
  </r>
  <r>
    <x v="3"/>
    <n v="66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2-03T00:00:00"/>
    <n v="5.5"/>
    <s v="Contratación Directa"/>
    <s v="12-OTROS DISTRITO"/>
    <n v="8470000"/>
    <n v="8470000"/>
    <s v="N.A."/>
    <s v="N.A."/>
    <s v="Maria fernanda Aguilar Acevedo_x000a_Ext : 8863"/>
  </r>
  <r>
    <x v="3"/>
    <n v="66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3T00:00:00"/>
    <n v="5.5"/>
    <s v="Contratación Directa"/>
    <s v="12-OTROS DISTRITO"/>
    <n v="8470000"/>
    <n v="8470000"/>
    <s v="N.A."/>
    <s v="N.A."/>
    <s v="Maria fernanda Aguilar Acevedo_x000a_Ext : 8863"/>
  </r>
  <r>
    <x v="3"/>
    <n v="668"/>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1-27T00:00:00"/>
    <n v="5.5"/>
    <s v="Contratación Directa"/>
    <s v="12-OTROS DISTRITO"/>
    <n v="13585000"/>
    <n v="13585000"/>
    <s v="N.A."/>
    <s v="N.A."/>
    <s v="Maria fernanda Aguilar Acevedo_x000a_Ext : 8863"/>
  </r>
  <r>
    <x v="3"/>
    <n v="669"/>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1-23T00:00:00"/>
    <n v="5.5"/>
    <s v="Contratación Directa"/>
    <s v="12-OTROS DISTRITO"/>
    <n v="51150000"/>
    <n v="51150000"/>
    <s v="N.A."/>
    <s v="N.A."/>
    <s v="Maria fernanda Aguilar Acevedo_x000a_Ext : 8863"/>
  </r>
  <r>
    <x v="3"/>
    <n v="67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31900000"/>
    <n v="31900000"/>
    <s v="N.A."/>
    <s v="N.A."/>
    <s v="Maria fernanda Aguilar Acevedo_x000a_Ext : 8863"/>
  </r>
  <r>
    <x v="3"/>
    <n v="67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3T00:00:00"/>
    <n v="5.5"/>
    <s v="Contratación Directa"/>
    <s v="12-OTROS DISTRITO"/>
    <n v="6930000"/>
    <n v="6930000"/>
    <s v="N.A."/>
    <s v="N.A."/>
    <s v="Maria fernanda Aguilar Acevedo_x000a_Ext : 8863"/>
  </r>
  <r>
    <x v="3"/>
    <n v="67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2T00:00:00"/>
    <n v="5.5"/>
    <s v="Contratación Directa"/>
    <s v="12-OTROS DISTRITO"/>
    <n v="8470000"/>
    <n v="8470000"/>
    <s v="N.A."/>
    <s v="N.A."/>
    <s v="Maria fernanda Aguilar Acevedo_x000a_Ext : 8863"/>
  </r>
  <r>
    <x v="3"/>
    <n v="67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21340000"/>
    <n v="21340000"/>
    <s v="N.A."/>
    <s v="N.A."/>
    <s v="Maria fernanda Aguilar Acevedo_x000a_Ext : 8863"/>
  </r>
  <r>
    <x v="3"/>
    <n v="67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3-03T00:00:00"/>
    <n v="5.5"/>
    <s v="Contratación Directa"/>
    <s v="12-OTROS DISTRITO"/>
    <n v="16445000"/>
    <n v="16445000"/>
    <s v="N.A."/>
    <s v="N.A."/>
    <s v="Maria fernanda Aguilar Acevedo_x000a_Ext : 8863"/>
  </r>
  <r>
    <x v="3"/>
    <n v="67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21340000"/>
    <n v="21340000"/>
    <s v="N.A."/>
    <s v="N.A."/>
    <s v="Maria fernanda Aguilar Acevedo_x000a_Ext : 8863"/>
  </r>
  <r>
    <x v="3"/>
    <n v="67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2-28T00:00:00"/>
    <n v="5.5"/>
    <s v="Contratación Directa"/>
    <s v="12-OTROS DISTRITO"/>
    <n v="8470000"/>
    <n v="8470000"/>
    <s v="N.A."/>
    <s v="N.A."/>
    <s v="Maria fernanda Aguilar Acevedo_x000a_Ext : 8863"/>
  </r>
  <r>
    <x v="3"/>
    <n v="67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12595000"/>
    <n v="12595000"/>
    <s v="N.A."/>
    <s v="N.A."/>
    <s v="Maria fernanda Aguilar Acevedo_x000a_Ext : 8863"/>
  </r>
  <r>
    <x v="3"/>
    <n v="678"/>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1-22T00:00:00"/>
    <n v="5.5"/>
    <s v="Contratación Directa"/>
    <s v="12-OTROS DISTRITO"/>
    <n v="18535000"/>
    <n v="18535000"/>
    <s v="N.A."/>
    <s v="N.A."/>
    <s v="Maria fernanda Aguilar Acevedo_x000a_Ext : 8863"/>
  </r>
  <r>
    <x v="3"/>
    <n v="679"/>
    <s v="Recurso_hídrico_superficial"/>
    <s v="Desarrollar 100% el programa de tasas retributivas por carga al recurso hídrico"/>
    <s v="03 Recurso Humano"/>
    <s v="04-Gastos de personal operativo"/>
    <s v="0253-Personal Contratado para ejecutar las actuaciones de evaluación, control y seguimiento ambiental en ambiente urbano"/>
    <n v="70171607"/>
    <s v="Servicios de tasación del agua"/>
    <d v="2014-01-27T00:00:00"/>
    <n v="5.5"/>
    <s v="Contratación Directa"/>
    <s v="12-OTROS DISTRITO"/>
    <n v="18535000"/>
    <n v="18535000"/>
    <s v="N.A."/>
    <s v="N.A."/>
    <s v="Maria fernanda Aguilar Acevedo_x000a_Ext : 8863"/>
  </r>
  <r>
    <x v="3"/>
    <n v="68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2T00:00:00"/>
    <n v="5.5"/>
    <s v="Contratación Directa"/>
    <s v="12-OTROS DISTRITO"/>
    <n v="6655000"/>
    <n v="6655000"/>
    <s v="N.A."/>
    <s v="N.A."/>
    <s v="Maria fernanda Aguilar Acevedo_x000a_Ext : 8863"/>
  </r>
  <r>
    <x v="3"/>
    <n v="68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14740000"/>
    <n v="14740000"/>
    <s v="N.A."/>
    <s v="N.A."/>
    <s v="Maria fernanda Aguilar Acevedo_x000a_Ext : 8863"/>
  </r>
  <r>
    <x v="3"/>
    <n v="68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6445000"/>
    <n v="16445000"/>
    <s v="N.A."/>
    <s v="N.A."/>
    <s v="Maria fernanda Aguilar Acevedo_x000a_Ext : 8863"/>
  </r>
  <r>
    <x v="3"/>
    <n v="68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16445000"/>
    <n v="16445000"/>
    <s v="N.A."/>
    <s v="N.A."/>
    <s v="Maria fernanda Aguilar Acevedo_x000a_Ext : 8863"/>
  </r>
  <r>
    <x v="3"/>
    <n v="68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9T00:00:00"/>
    <n v="5.5"/>
    <s v="Contratación Directa"/>
    <s v="12-OTROS DISTRITO"/>
    <n v="12595000"/>
    <n v="12595000"/>
    <s v="N.A."/>
    <s v="N.A."/>
    <s v="Maria fernanda Aguilar Acevedo_x000a_Ext : 8863"/>
  </r>
  <r>
    <x v="3"/>
    <n v="68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5.5"/>
    <s v="Contratación Directa"/>
    <s v="12-OTROS DISTRITO"/>
    <n v="6655000"/>
    <n v="6655000"/>
    <s v="N.A."/>
    <s v="N.A."/>
    <s v="Maria fernanda Aguilar Acevedo_x000a_Ext : 8863"/>
  </r>
  <r>
    <x v="3"/>
    <n v="68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2595000"/>
    <n v="12595000"/>
    <s v="N.A."/>
    <s v="N.A."/>
    <s v="Maria fernanda Aguilar Acevedo_x000a_Ext : 8863"/>
  </r>
  <r>
    <x v="3"/>
    <n v="68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16445000"/>
    <n v="16445000"/>
    <s v="N.A."/>
    <s v="N.A."/>
    <s v="Maria fernanda Aguilar Acevedo_x000a_Ext : 8863"/>
  </r>
  <r>
    <x v="3"/>
    <n v="68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3-23T00:00:00"/>
    <n v="5.5"/>
    <s v="Contratación Directa"/>
    <s v="12-OTROS DISTRITO"/>
    <n v="16445000"/>
    <n v="16445000"/>
    <s v="N.A."/>
    <s v="N.A."/>
    <s v="Maria fernanda Aguilar Acevedo_x000a_Ext : 8863"/>
  </r>
  <r>
    <x v="3"/>
    <n v="68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16445000"/>
    <n v="16445000"/>
    <s v="N.A."/>
    <s v="N.A."/>
    <s v="Maria fernanda Aguilar Acevedo_x000a_Ext : 8863"/>
  </r>
  <r>
    <x v="3"/>
    <n v="69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16445000"/>
    <n v="16445000"/>
    <s v="N.A."/>
    <s v="N.A."/>
    <s v="Maria fernanda Aguilar Acevedo_x000a_Ext : 8863"/>
  </r>
  <r>
    <x v="3"/>
    <n v="69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12595000"/>
    <n v="12595000"/>
    <s v="N.A."/>
    <s v="N.A."/>
    <s v="Maria fernanda Aguilar Acevedo_x000a_Ext : 8863"/>
  </r>
  <r>
    <x v="3"/>
    <n v="69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12595000"/>
    <n v="12595000"/>
    <s v="N.A."/>
    <s v="N.A."/>
    <s v="Maria fernanda Aguilar Acevedo_x000a_Ext : 8863"/>
  </r>
  <r>
    <x v="3"/>
    <n v="69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4740000"/>
    <n v="14740000"/>
    <s v="N.A."/>
    <s v="N.A."/>
    <s v="Maria fernanda Aguilar Acevedo_x000a_Ext : 8863"/>
  </r>
  <r>
    <x v="3"/>
    <n v="69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10780000"/>
    <n v="10780000"/>
    <s v="N.A."/>
    <s v="N.A."/>
    <s v="Maria fernanda Aguilar Acevedo_x000a_Ext : 8863"/>
  </r>
  <r>
    <x v="3"/>
    <n v="69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10780000"/>
    <n v="10780000"/>
    <s v="N.A."/>
    <s v="N.A."/>
    <s v="Maria fernanda Aguilar Acevedo_x000a_Ext : 8863"/>
  </r>
  <r>
    <x v="3"/>
    <n v="69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24145000"/>
    <n v="24145000"/>
    <s v="N.A."/>
    <s v="N.A."/>
    <s v="Maria fernanda Aguilar Acevedo_x000a_Ext : 8863"/>
  </r>
  <r>
    <x v="3"/>
    <n v="69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12595000"/>
    <n v="12595000"/>
    <s v="N.A."/>
    <s v="N.A."/>
    <s v="Maria fernanda Aguilar Acevedo_x000a_Ext : 8863"/>
  </r>
  <r>
    <x v="3"/>
    <n v="69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26T00:00:00"/>
    <n v="5.5"/>
    <s v="Contratación Directa"/>
    <s v="12-OTROS DISTRITO"/>
    <n v="14740000"/>
    <n v="14740000"/>
    <s v="N.A."/>
    <s v="N.A."/>
    <s v="Maria fernanda Aguilar Acevedo_x000a_Ext : 8863"/>
  </r>
  <r>
    <x v="3"/>
    <n v="69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12595000"/>
    <n v="12595000"/>
    <s v="N.A."/>
    <s v="N.A."/>
    <s v="Maria fernanda Aguilar Acevedo_x000a_Ext : 8863"/>
  </r>
  <r>
    <x v="3"/>
    <n v="70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3T00:00:00"/>
    <n v="5.5"/>
    <s v="Contratación Directa"/>
    <s v="12-OTROS DISTRITO"/>
    <n v="9130000"/>
    <n v="9130000"/>
    <s v="N.A."/>
    <s v="N.A."/>
    <s v="Maria fernanda Aguilar Acevedo_x000a_Ext : 8863"/>
  </r>
  <r>
    <x v="3"/>
    <n v="701"/>
    <s v="Recurso_hídrico_superficial"/>
    <s v="Desarrollar 100% el programa de tasas retributivas por carga al recurso hídrico"/>
    <s v="03 Recurso Humano"/>
    <s v="04-Gastos de personal operativo"/>
    <s v="0253-Personal Contratado para ejecutar las actuaciones de evaluación, control y seguimiento ambiental en ambiente urbano"/>
    <n v="70171607"/>
    <s v="Servicios de tasación del agua"/>
    <d v="2014-01-27T00:00:00"/>
    <n v="5.5"/>
    <s v="Contratación Directa"/>
    <s v="12-OTROS DISTRITO"/>
    <n v="9130000"/>
    <n v="9130000"/>
    <s v="N.A."/>
    <s v="N.A."/>
    <s v="Maria fernanda Aguilar Acevedo_x000a_Ext : 8863"/>
  </r>
  <r>
    <x v="3"/>
    <n v="70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5.5"/>
    <s v="Contratación Directa"/>
    <s v="12-OTROS DISTRITO"/>
    <n v="11605000"/>
    <n v="11605000"/>
    <s v="N.A."/>
    <s v="N.A."/>
    <s v="Maria fernanda Aguilar Acevedo_x000a_Ext : 8863"/>
  </r>
  <r>
    <x v="3"/>
    <n v="70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2595000"/>
    <n v="12595000"/>
    <s v="N.A."/>
    <s v="N.A."/>
    <s v="Maria fernanda Aguilar Acevedo_x000a_Ext : 8863"/>
  </r>
  <r>
    <x v="3"/>
    <n v="70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3T00:00:00"/>
    <n v="5.5"/>
    <s v="Contratación Directa"/>
    <s v="12-OTROS DISTRITO"/>
    <n v="8470000"/>
    <n v="8470000"/>
    <s v="N.A."/>
    <s v="N.A."/>
    <s v="Maria fernanda Aguilar Acevedo_x000a_Ext : 8863"/>
  </r>
  <r>
    <x v="3"/>
    <n v="705"/>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1-23T00:00:00"/>
    <n v="5.5"/>
    <s v="Contratación Directa"/>
    <s v="12-OTROS DISTRITO"/>
    <n v="18535000"/>
    <n v="18535000"/>
    <s v="N.A."/>
    <s v="N.A."/>
    <s v="Maria fernanda Aguilar Acevedo_x000a_Ext : 8863"/>
  </r>
  <r>
    <x v="3"/>
    <n v="70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3T00:00:00"/>
    <n v="5.5"/>
    <s v="Contratación Directa"/>
    <s v="12-OTROS DISTRITO"/>
    <n v="26950000"/>
    <n v="26950000"/>
    <s v="N.A."/>
    <s v="N.A."/>
    <s v="Maria fernanda Aguilar Acevedo_x000a_Ext : 8863"/>
  </r>
  <r>
    <x v="3"/>
    <n v="707"/>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1-28T00:00:00"/>
    <n v="5.5"/>
    <s v="Contratación Directa"/>
    <s v="12-OTROS DISTRITO"/>
    <n v="8470000"/>
    <n v="8470000"/>
    <s v="N.A."/>
    <s v="N.A."/>
    <s v="Maria fernanda Aguilar Acevedo_x000a_Ext : 8863"/>
  </r>
  <r>
    <x v="3"/>
    <n v="70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1605000"/>
    <n v="11605000"/>
    <s v="N.A."/>
    <s v="N.A."/>
    <s v="Maria fernanda Aguilar Acevedo_x000a_Ext : 8863"/>
  </r>
  <r>
    <x v="3"/>
    <n v="70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5.5"/>
    <s v="Contratación Directa"/>
    <s v="12-OTROS DISTRITO"/>
    <n v="8470000"/>
    <n v="8470000"/>
    <s v="N.A."/>
    <s v="N.A."/>
    <s v="Maria fernanda Aguilar Acevedo_x000a_Ext : 8863"/>
  </r>
  <r>
    <x v="3"/>
    <n v="71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0780000"/>
    <n v="10780000"/>
    <s v="N.A."/>
    <s v="N.A."/>
    <s v="Maria fernanda Aguilar Acevedo_x000a_Ext : 8863"/>
  </r>
  <r>
    <x v="3"/>
    <n v="71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4740000"/>
    <n v="14740000"/>
    <s v="N.A."/>
    <s v="N.A."/>
    <s v="Maria fernanda Aguilar Acevedo_x000a_Ext : 8863"/>
  </r>
  <r>
    <x v="3"/>
    <n v="71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6445000"/>
    <n v="16445000"/>
    <s v="N.A."/>
    <s v="N.A."/>
    <s v="Maria fernanda Aguilar Acevedo_x000a_Ext : 8863"/>
  </r>
  <r>
    <x v="3"/>
    <n v="713"/>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1-27T00:00:00"/>
    <n v="5.5"/>
    <s v="Contratación Directa"/>
    <s v="12-OTROS DISTRITO"/>
    <n v="8470000"/>
    <n v="8470000"/>
    <s v="N.A."/>
    <s v="N.A."/>
    <s v="Maria fernanda Aguilar Acevedo_x000a_Ext : 8863"/>
  </r>
  <r>
    <x v="3"/>
    <n v="71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5.5"/>
    <s v="Contratación Directa"/>
    <s v="12-OTROS DISTRITO"/>
    <n v="9130000"/>
    <n v="9130000"/>
    <s v="N.A."/>
    <s v="N.A."/>
    <s v="Maria fernanda Aguilar Acevedo_x000a_Ext : 8863"/>
  </r>
  <r>
    <x v="3"/>
    <n v="71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24145000"/>
    <n v="24145000"/>
    <s v="N.A."/>
    <s v="N.A."/>
    <s v="Maria fernanda Aguilar Acevedo_x000a_Ext : 8863"/>
  </r>
  <r>
    <x v="3"/>
    <n v="71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8470000"/>
    <n v="8470000"/>
    <s v="N.A."/>
    <s v="N.A."/>
    <s v="Maria fernanda Aguilar Acevedo_x000a_Ext : 8863"/>
  </r>
  <r>
    <x v="3"/>
    <n v="71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5.5"/>
    <s v="Contratación Directa"/>
    <s v="12-OTROS DISTRITO"/>
    <n v="6930000"/>
    <n v="6930000"/>
    <s v="N.A."/>
    <s v="N.A."/>
    <s v="Maria fernanda Aguilar Acevedo_x000a_Ext : 8863"/>
  </r>
  <r>
    <x v="3"/>
    <n v="71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3585000"/>
    <n v="13585000"/>
    <s v="N.A."/>
    <s v="N.A."/>
    <s v="Maria fernanda Aguilar Acevedo_x000a_Ext : 8863"/>
  </r>
  <r>
    <x v="3"/>
    <n v="71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5.5"/>
    <s v="Contratación Directa"/>
    <s v="12-OTROS DISTRITO"/>
    <n v="6792500"/>
    <n v="6792500"/>
    <s v="N.A."/>
    <s v="N.A."/>
    <s v="Maria fernanda Aguilar Acevedo_x000a_Ext : 8863"/>
  </r>
  <r>
    <x v="3"/>
    <n v="72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3585000"/>
    <n v="13585000"/>
    <s v="N.A."/>
    <s v="N.A."/>
    <s v="Maria fernanda Aguilar Acevedo_x000a_Ext : 8863"/>
  </r>
  <r>
    <x v="3"/>
    <n v="72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4740000"/>
    <n v="14740000"/>
    <s v="N.A."/>
    <s v="N.A."/>
    <s v="Maria fernanda Aguilar Acevedo_x000a_Ext : 8863"/>
  </r>
  <r>
    <x v="3"/>
    <n v="72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4740000"/>
    <n v="14740000"/>
    <s v="N.A."/>
    <s v="N.A."/>
    <s v="Maria fernanda Aguilar Acevedo_x000a_Ext : 8863"/>
  </r>
  <r>
    <x v="3"/>
    <n v="72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
    <d v="2014-01-27T00:00:00"/>
    <n v="5.5"/>
    <s v="Contratación Directa"/>
    <s v="12-OTROS DISTRITO"/>
    <n v="26950000"/>
    <n v="26950000"/>
    <s v="N.A."/>
    <s v="N.A."/>
    <s v="Maria fernanda Aguilar Acevedo_x000a_Ext : 8863"/>
  </r>
  <r>
    <x v="3"/>
    <n v="72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5.5"/>
    <s v="Contratación Directa"/>
    <s v="12-OTROS DISTRITO"/>
    <n v="9130000"/>
    <n v="9130000"/>
    <s v="N.A."/>
    <s v="N.A."/>
    <s v="Maria fernanda Aguilar Acevedo_x000a_Ext : 8863"/>
  </r>
  <r>
    <x v="3"/>
    <n v="72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4877500"/>
    <n v="14877500"/>
    <s v="N.A."/>
    <s v="N.A."/>
    <s v="Maria fernanda Aguilar Acevedo_x000a_Ext : 8863"/>
  </r>
  <r>
    <x v="3"/>
    <n v="72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5.5"/>
    <s v="Contratación Directa"/>
    <s v="12-OTROS DISTRITO"/>
    <n v="11605000"/>
    <n v="11605000"/>
    <s v="N.A."/>
    <s v="N.A."/>
    <s v="Maria fernanda Aguilar Acevedo_x000a_Ext : 8863"/>
  </r>
  <r>
    <x v="3"/>
    <n v="72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7"/>
    <s v="Contratación Directa"/>
    <s v="12-OTROS DISTRITO"/>
    <n v="20930000"/>
    <n v="20930000"/>
    <s v="N.A."/>
    <s v="N.A."/>
    <s v="Maria fernanda Aguilar Acevedo_x000a_Ext : 8863"/>
  </r>
  <r>
    <x v="3"/>
    <n v="72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2-03T00:00:00"/>
    <n v="5.5"/>
    <s v="Contratación Directa"/>
    <s v="12-OTROS DISTRITO"/>
    <n v="6655000"/>
    <n v="6655000"/>
    <s v="N.A."/>
    <s v="N.A."/>
    <s v="Maria fernanda Aguilar Acevedo_x000a_Ext : 8863"/>
  </r>
  <r>
    <x v="3"/>
    <n v="72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2-07T00:00:00"/>
    <n v="5.5"/>
    <s v="Contratación Directa"/>
    <s v="12-OTROS DISTRITO"/>
    <n v="6655000"/>
    <n v="6655000"/>
    <s v="N.A."/>
    <s v="N.A."/>
    <s v="Maria fernanda Aguilar Acevedo_x000a_Ext : 8863"/>
  </r>
  <r>
    <x v="3"/>
    <n v="73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3585000"/>
    <n v="13585000"/>
    <s v="N.A."/>
    <s v="N.A."/>
    <s v="Maria fernanda Aguilar Acevedo_x000a_Ext : 8863"/>
  </r>
  <r>
    <x v="3"/>
    <n v="73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4740000"/>
    <n v="14740000"/>
    <s v="N.A."/>
    <s v="N.A."/>
    <s v="Maria fernanda Aguilar Acevedo_x000a_Ext : 8863"/>
  </r>
  <r>
    <x v="3"/>
    <n v="73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9130000"/>
    <n v="9130000"/>
    <s v="N.A."/>
    <s v="N.A."/>
    <s v="Maria fernanda Aguilar Acevedo_x000a_Ext : 8863"/>
  </r>
  <r>
    <x v="3"/>
    <n v="73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2595000"/>
    <n v="12595000"/>
    <s v="N.A."/>
    <s v="N.A."/>
    <s v="Maria fernanda Aguilar Acevedo_x000a_Ext : 8863"/>
  </r>
  <r>
    <x v="3"/>
    <n v="73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5.5"/>
    <s v="Contratación Directa"/>
    <s v="12-OTROS DISTRITO"/>
    <n v="9130000"/>
    <n v="9130000"/>
    <s v="N.A."/>
    <s v="N.A."/>
    <s v="Maria fernanda Aguilar Acevedo_x000a_Ext : 8863"/>
  </r>
  <r>
    <x v="3"/>
    <n v="73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
    <d v="2014-01-27T00:00:00"/>
    <n v="5.5"/>
    <s v="Contratación Directa"/>
    <s v="12-OTROS DISTRITO"/>
    <n v="16445000"/>
    <n v="16445000"/>
    <s v="N.A."/>
    <s v="N.A."/>
    <s v="Maria fernanda Aguilar Acevedo_x000a_Ext : 8863"/>
  </r>
  <r>
    <x v="3"/>
    <n v="73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
    <d v="2014-01-27T00:00:00"/>
    <n v="5.5"/>
    <s v="Contratación Directa"/>
    <s v="12-OTROS DISTRITO"/>
    <n v="12595000"/>
    <n v="12595000"/>
    <s v="N.A."/>
    <s v="N.A."/>
    <s v="Maria fernanda Aguilar Acevedo_x000a_Ext : 8863"/>
  </r>
  <r>
    <x v="3"/>
    <n v="73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03T00:00:00"/>
    <n v="5.5"/>
    <s v="Contratación Directa"/>
    <s v="12-OTROS DISTRITO"/>
    <n v="18535000"/>
    <n v="18535000"/>
    <s v="N.A."/>
    <s v="N.A."/>
    <s v="Maria fernanda Aguilar Acevedo_x000a_Ext : 8863"/>
  </r>
  <r>
    <x v="3"/>
    <n v="73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03T00:00:00"/>
    <n v="5.5"/>
    <s v="Contratación Directa"/>
    <s v="12-OTROS DISTRITO"/>
    <n v="18535000"/>
    <n v="18535000"/>
    <s v="N.A."/>
    <s v="N.A."/>
    <s v="Maria fernanda Aguilar Acevedo_x000a_Ext : 8863"/>
  </r>
  <r>
    <x v="3"/>
    <n v="73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5.5"/>
    <s v="Contratación Directa"/>
    <s v="12-OTROS DISTRITO"/>
    <n v="4235000"/>
    <n v="4235000"/>
    <s v="N.A."/>
    <s v="N.A."/>
    <s v="Maria fernanda Aguilar Acevedo_x000a_Ext : 8863"/>
  </r>
  <r>
    <x v="3"/>
    <n v="74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6445000"/>
    <n v="16445000"/>
    <s v="N.A."/>
    <s v="N.A."/>
    <s v="Maria fernanda Aguilar Acevedo_x000a_Ext : 8863"/>
  </r>
  <r>
    <x v="3"/>
    <n v="74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
    <d v="2014-01-27T00:00:00"/>
    <n v="5.5"/>
    <s v="Contratación Directa"/>
    <s v="12-OTROS DISTRITO"/>
    <n v="14740000"/>
    <n v="14740000"/>
    <s v="N.A."/>
    <s v="N.A."/>
    <s v="Maria fernanda Aguilar Acevedo_x000a_Ext : 8863"/>
  </r>
  <r>
    <x v="3"/>
    <n v="74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11605000"/>
    <n v="11605000"/>
    <s v="N.A."/>
    <s v="N.A."/>
    <s v="Maria fernanda Aguilar Acevedo_x000a_Ext : 8863"/>
  </r>
  <r>
    <x v="3"/>
    <n v="74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27T00:00:00"/>
    <n v="5.5"/>
    <s v="Contratación Directa"/>
    <s v="12-OTROS DISTRITO"/>
    <n v="6792500"/>
    <n v="6792500"/>
    <s v="N.A."/>
    <s v="N.A."/>
    <s v="Maria fernanda Aguilar Acevedo_x000a_Ext : 8863"/>
  </r>
  <r>
    <x v="3"/>
    <n v="74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5.5"/>
    <s v="Contratación Directa"/>
    <s v="12-OTROS DISTRITO"/>
    <n v="16445000"/>
    <n v="16445000"/>
    <s v="N.A."/>
    <s v="N.A."/>
    <s v="Maria fernanda Aguilar Acevedo_x000a_Ext : 8863"/>
  </r>
  <r>
    <x v="3"/>
    <n v="74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5.5"/>
    <s v="Contratación Directa"/>
    <s v="12-OTROS DISTRITO"/>
    <n v="6655000"/>
    <n v="6655000"/>
    <s v="N.A."/>
    <s v="N.A."/>
    <s v="Maria fernanda Aguilar Acevedo_x000a_Ext : 8863"/>
  </r>
  <r>
    <x v="3"/>
    <n v="74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1-27T00:00:00"/>
    <n v="5.5"/>
    <s v="Contratación Directa"/>
    <s v="12-OTROS DISTRITO"/>
    <n v="6655000"/>
    <n v="6655000"/>
    <s v="N.A."/>
    <s v="N.A."/>
    <s v="Maria fernanda Aguilar Acevedo_x000a_Ext : 8863"/>
  </r>
  <r>
    <x v="3"/>
    <n v="747"/>
    <s v="Recurso_hídrico_superficial"/>
    <s v="Desarrollar 100% el programa de tasas retributivas por carga al recurso hídrico"/>
    <s v="03 Recurso Humano"/>
    <s v="04-Gastos de personal operativo"/>
    <s v="0253-Personal Contratado para ejecutar las actuaciones de evaluación, control y seguimiento ambiental en ambiente urbano"/>
    <n v="70171607"/>
    <s v="Servicios de tasación del agua"/>
    <d v="2014-01-28T00:00:00"/>
    <n v="5.5"/>
    <s v="Contratación Directa"/>
    <s v="12-OTROS DISTRITO"/>
    <n v="11605000"/>
    <n v="11605000"/>
    <s v="N.A."/>
    <s v="N.A."/>
    <s v="Maria fernanda Aguilar Acevedo_x000a_Ext : 8863"/>
  </r>
  <r>
    <x v="4"/>
    <n v="748"/>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8-23T00:00:00"/>
    <n v="2.5"/>
    <s v="Contratación Directa"/>
    <s v="12-OTROS DISTRITO"/>
    <n v="3025000"/>
    <n v="3025000"/>
    <s v="N.A."/>
    <s v="N.A."/>
    <s v="Maria fernanda Aguilar Acevedo_x000a_Ext : 8863"/>
  </r>
  <r>
    <x v="4"/>
    <n v="749"/>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3-01T00:00:00"/>
    <n v="5.5"/>
    <s v="Contratación Directa"/>
    <s v="12-OTROS DISTRITO"/>
    <n v="34650000"/>
    <n v="34650000"/>
    <s v="N.A."/>
    <s v="N.A."/>
    <s v="Maria fernanda Aguilar Acevedo_x000a_Ext : 8863"/>
  </r>
  <r>
    <x v="4"/>
    <n v="750"/>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8-27T00:00:00"/>
    <n v="2.5"/>
    <s v="Contratación Directa"/>
    <s v="12-OTROS DISTRITO"/>
    <n v="7475000"/>
    <n v="7475000"/>
    <s v="N.A."/>
    <s v="N.A."/>
    <s v="Maria fernanda Aguilar Acevedo_x000a_Ext : 8863"/>
  </r>
  <r>
    <x v="4"/>
    <n v="751"/>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8-23T00:00:00"/>
    <n v="2.5"/>
    <s v="Contratación Directa"/>
    <s v="12-OTROS DISTRITO"/>
    <n v="3025000"/>
    <n v="3025000"/>
    <s v="N.A."/>
    <s v="N.A."/>
    <s v="Maria fernanda Aguilar Acevedo_x000a_Ext : 8863"/>
  </r>
  <r>
    <x v="4"/>
    <n v="752"/>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1-23T00:00:00"/>
    <n v="5.5"/>
    <s v="Contratación Directa"/>
    <s v="12-OTROS DISTRITO"/>
    <n v="16445000"/>
    <n v="16445000"/>
    <s v="N.A."/>
    <s v="N.A."/>
    <s v="Maria fernanda Aguilar Acevedo_x000a_Ext : 8863"/>
  </r>
  <r>
    <x v="4"/>
    <n v="753"/>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1-27T00:00:00"/>
    <n v="5.5"/>
    <s v="Contratación Directa"/>
    <s v="12-OTROS DISTRITO"/>
    <n v="24145000"/>
    <n v="24145000"/>
    <s v="N.A."/>
    <s v="N.A."/>
    <s v="Maria fernanda Aguilar Acevedo_x000a_Ext : 8863"/>
  </r>
  <r>
    <x v="4"/>
    <n v="754"/>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1-27T00:00:00"/>
    <n v="5.5"/>
    <s v="Contratación Directa"/>
    <s v="12-OTROS DISTRITO"/>
    <n v="6655000"/>
    <n v="6655000"/>
    <s v="N.A."/>
    <s v="N.A."/>
    <s v="Maria fernanda Aguilar Acevedo_x000a_Ext : 8863"/>
  </r>
  <r>
    <x v="3"/>
    <n v="75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4-02T00:00:00"/>
    <n v="5"/>
    <s v="Contratación Directa"/>
    <s v="12-OTROS DISTRITO"/>
    <n v="29000000"/>
    <n v="29000000"/>
    <s v="N.A."/>
    <s v="N.A."/>
    <s v="Maria fernanda Aguilar Acevedo_x000a_Ext : 8863"/>
  </r>
  <r>
    <x v="4"/>
    <n v="756"/>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3-01T00:00:00"/>
    <n v="5.5"/>
    <s v="Contratación Directa"/>
    <s v="12-OTROS DISTRITO"/>
    <n v="18535000"/>
    <n v="18535000"/>
    <s v="N.A."/>
    <s v="N.A."/>
    <s v="Maria fernanda Aguilar Acevedo_x000a_Ext : 8863"/>
  </r>
  <r>
    <x v="3"/>
    <n v="757"/>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3-04T00:00:00"/>
    <n v="5"/>
    <s v="Contratación Directa"/>
    <s v="12-OTROS DISTRITO"/>
    <n v="16850000"/>
    <n v="16850000"/>
    <s v="N.A."/>
    <s v="N.A."/>
    <s v="Maria fernanda Aguilar Acevedo_x000a_Ext : 8863"/>
  </r>
  <r>
    <x v="3"/>
    <n v="758"/>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2-20T00:00:00"/>
    <n v="5"/>
    <s v="Contratación Directa"/>
    <s v="12-OTROS DISTRITO"/>
    <n v="21950000"/>
    <n v="21950000"/>
    <s v="N.A."/>
    <s v="N.A."/>
    <s v="Maria fernanda Aguilar Acevedo_x000a_Ext : 8863"/>
  </r>
  <r>
    <x v="3"/>
    <n v="759"/>
    <s v="Suelo"/>
    <s v="Elaborar al 100 % la metodología para la identificación de sitios con posible afectación del suelo y aplicarla en una zona previamente priorizada"/>
    <s v="03 Recurso Humano"/>
    <s v="04-Gastos de personal operativo"/>
    <s v="0253-Personal Contratado para ejecutar las actuaciones de evaluación, control y seguimiento ambiental en ambiente urbano"/>
    <n v="77121606"/>
    <s v="Medición o monitoreo de la contaminación del_x000a_suelo"/>
    <d v="2014-04-05T00:00:00"/>
    <n v="5"/>
    <s v="Contratación Directa"/>
    <s v="12-OTROS DISTRITO"/>
    <n v="24500000"/>
    <n v="24500000"/>
    <s v="N.A."/>
    <s v="N.A."/>
    <s v="Maria fernanda Aguilar Acevedo_x000a_Ext : 8863"/>
  </r>
  <r>
    <x v="3"/>
    <n v="76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4101501"/>
    <s v="Asistencia Financiera"/>
    <d v="2014-03-05T00:00:00"/>
    <n v="5"/>
    <s v="Contratación Directa"/>
    <s v="12-OTROS DISTRITO"/>
    <n v="21950000"/>
    <n v="21950000"/>
    <s v="N.A."/>
    <s v="N.A."/>
    <s v="Maria fernanda Aguilar Acevedo_x000a_Ext : 8863"/>
  </r>
  <r>
    <x v="3"/>
    <n v="761"/>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1-02T00:00:00"/>
    <n v="2"/>
    <s v="Contratación Directa"/>
    <s v="12-OTROS DISTRITO"/>
    <n v="7760000"/>
    <n v="7760000"/>
    <s v="N.A."/>
    <s v="N.A."/>
    <s v="Maria fernanda Aguilar Acevedo_x000a_Ext : 8863"/>
  </r>
  <r>
    <x v="3"/>
    <n v="76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05T00:00:00"/>
    <n v="5"/>
    <s v="Contratación Directa"/>
    <s v="12-OTROS DISTRITO"/>
    <n v="40000000"/>
    <n v="40000000"/>
    <s v="N.A."/>
    <s v="N.A."/>
    <s v="Maria fernanda Aguilar Acevedo_x000a_Ext : 8863"/>
  </r>
  <r>
    <x v="3"/>
    <n v="76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3-07T00:00:00"/>
    <n v="5"/>
    <s v="Contratación Directa"/>
    <s v="12-OTROS DISTRITO"/>
    <n v="9800000"/>
    <n v="9800000"/>
    <s v="N.A."/>
    <s v="N.A."/>
    <s v="Maria fernanda Aguilar Acevedo_x000a_Ext : 8863"/>
  </r>
  <r>
    <x v="3"/>
    <n v="76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3-04T00:00:00"/>
    <n v="5"/>
    <s v="Contratación Directa"/>
    <s v="12-OTROS DISTRITO"/>
    <n v="16850000"/>
    <n v="16850000"/>
    <s v="N.A."/>
    <s v="N.A."/>
    <s v="Maria fernanda Aguilar Acevedo_x000a_Ext : 8863"/>
  </r>
  <r>
    <x v="3"/>
    <n v="76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21T00:00:00"/>
    <n v="4.5"/>
    <s v="Contratación Directa"/>
    <s v="12-OTROS DISTRITO"/>
    <n v="26100000"/>
    <n v="26100000"/>
    <s v="N.A."/>
    <s v="N.A."/>
    <s v="Maria fernanda Aguilar Acevedo_x000a_Ext : 8863"/>
  </r>
  <r>
    <x v="3"/>
    <n v="76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3-06T00:00:00"/>
    <n v="5"/>
    <s v="Contratación Directa"/>
    <s v="12-OTROS DISTRITO"/>
    <n v="14950000"/>
    <n v="14950000"/>
    <s v="N.A."/>
    <s v="N.A."/>
    <s v="Maria fernanda Aguilar Acevedo_x000a_Ext : 8863"/>
  </r>
  <r>
    <x v="3"/>
    <n v="76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3-04T00:00:00"/>
    <n v="5"/>
    <s v="Contratación Directa"/>
    <s v="12-OTROS DISTRITO"/>
    <n v="8425000"/>
    <n v="8425000"/>
    <s v="N.A."/>
    <s v="N.A."/>
    <s v="Maria fernanda Aguilar Acevedo_x000a_Ext : 8863"/>
  </r>
  <r>
    <x v="3"/>
    <n v="76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3-21T00:00:00"/>
    <n v="5"/>
    <s v="Contratación Directa"/>
    <s v="12-OTROS DISTRITO"/>
    <n v="19400000"/>
    <n v="19400000"/>
    <s v="N.A."/>
    <s v="N.A."/>
    <s v="Maria fernanda Aguilar Acevedo_x000a_Ext : 8863"/>
  </r>
  <r>
    <x v="3"/>
    <n v="769"/>
    <s v="Recurso_hídrico_superficial"/>
    <s v="Desarrollar 100% el programa de tasas retributivas por carga al recurso hídrico"/>
    <s v="03 Recurso Humano"/>
    <s v="04-Gastos de personal operativo"/>
    <s v="0253-Personal Contratado para ejecutar las actuaciones de evaluación, control y seguimiento ambiental en ambiente urbano"/>
    <n v="70171607"/>
    <s v="Servicios de tasación del agua"/>
    <d v="2014-02-11T00:00:00"/>
    <n v="5"/>
    <s v="Contratación Directa"/>
    <s v="12-OTROS DISTRITO"/>
    <n v="14950000"/>
    <n v="14950000"/>
    <s v="N.A."/>
    <s v="N.A."/>
    <s v="Maria fernanda Aguilar Acevedo_x000a_Ext : 8863"/>
  </r>
  <r>
    <x v="3"/>
    <n v="77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3-13T00:00:00"/>
    <n v="5"/>
    <s v="Contratación Directa"/>
    <s v="12-OTROS DISTRITO"/>
    <n v="24500000"/>
    <n v="24500000"/>
    <s v="N.A."/>
    <s v="N.A."/>
    <s v="Maria fernanda Aguilar Acevedo_x000a_Ext : 8863"/>
  </r>
  <r>
    <x v="3"/>
    <n v="77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4-02T00:00:00"/>
    <n v="4.5"/>
    <s v="Contratación Directa"/>
    <s v="12-OTROS DISTRITO"/>
    <n v="22050000"/>
    <n v="22050000"/>
    <s v="N.A."/>
    <s v="N.A."/>
    <s v="Maria fernanda Aguilar Acevedo_x000a_Ext : 8863"/>
  </r>
  <r>
    <x v="3"/>
    <n v="77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2-14T00:00:00"/>
    <n v="5"/>
    <s v="Contratación Directa"/>
    <s v="12-OTROS DISTRITO"/>
    <n v="10550000"/>
    <n v="10550000"/>
    <s v="N.A."/>
    <s v="N.A."/>
    <s v="Maria fernanda Aguilar Acevedo_x000a_Ext : 8863"/>
  </r>
  <r>
    <x v="3"/>
    <n v="77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3-20T00:00:00"/>
    <n v="4.5"/>
    <s v="Contratación Directa"/>
    <s v="12-OTROS DISTRITO"/>
    <n v="8820000"/>
    <n v="8820000"/>
    <s v="N.A."/>
    <s v="N.A."/>
    <s v="Maria fernanda Aguilar Acevedo_x000a_Ext : 8863"/>
  </r>
  <r>
    <x v="3"/>
    <n v="77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21T00:00:00"/>
    <n v="4.5"/>
    <s v="Contratación Directa"/>
    <s v="12-OTROS DISTRITO"/>
    <n v="17460000"/>
    <n v="17460000"/>
    <s v="N.A."/>
    <s v="N.A."/>
    <s v="Maria fernanda Aguilar Acevedo_x000a_Ext : 8863"/>
  </r>
  <r>
    <x v="3"/>
    <n v="77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21T00:00:00"/>
    <n v="5"/>
    <s v="Contratación Directa"/>
    <s v="12-OTROS DISTRITO"/>
    <n v="21950000"/>
    <n v="21950000"/>
    <s v="N.A."/>
    <s v="N.A."/>
    <s v="Maria fernanda Aguilar Acevedo_x000a_Ext : 8863"/>
  </r>
  <r>
    <x v="3"/>
    <n v="77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21T00:00:00"/>
    <n v="4.5"/>
    <s v="Contratación Directa"/>
    <s v="12-OTROS DISTRITO"/>
    <n v="17460000"/>
    <n v="17460000"/>
    <s v="N.A."/>
    <s v="N.A."/>
    <s v="Maria fernanda Aguilar Acevedo_x000a_Ext : 8863"/>
  </r>
  <r>
    <x v="3"/>
    <n v="77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21T00:00:00"/>
    <n v="4.5"/>
    <s v="Contratación Directa"/>
    <s v="12-OTROS DISTRITO"/>
    <n v="17460000"/>
    <n v="17460000"/>
    <s v="N.A."/>
    <s v="N.A."/>
    <s v="Maria fernanda Aguilar Acevedo_x000a_Ext : 8863"/>
  </r>
  <r>
    <x v="3"/>
    <n v="77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22T00:00:00"/>
    <n v="4.5"/>
    <s v="Contratación Directa"/>
    <s v="12-OTROS DISTRITO"/>
    <n v="17460000"/>
    <n v="17460000"/>
    <s v="N.A."/>
    <s v="N.A."/>
    <s v="Maria fernanda Aguilar Acevedo_x000a_Ext : 8863"/>
  </r>
  <r>
    <x v="3"/>
    <n v="77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3-14T00:00:00"/>
    <n v="4.5"/>
    <s v="Contratación Directa"/>
    <s v="12-OTROS DISTRITO"/>
    <n v="8820000"/>
    <n v="8820000"/>
    <s v="N.A."/>
    <s v="N.A."/>
    <s v="Maria fernanda Aguilar Acevedo_x000a_Ext : 8863"/>
  </r>
  <r>
    <x v="3"/>
    <n v="78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22T00:00:00"/>
    <n v="4.5"/>
    <s v="Contratación Directa"/>
    <s v="12-OTROS DISTRITO"/>
    <n v="17460000"/>
    <n v="17460000"/>
    <s v="N.A."/>
    <s v="N.A."/>
    <s v="Maria fernanda Aguilar Acevedo_x000a_Ext : 8863"/>
  </r>
  <r>
    <x v="3"/>
    <n v="78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3-21T00:00:00"/>
    <n v="4.5"/>
    <s v="Contratación Directa"/>
    <s v="12-OTROS DISTRITO"/>
    <n v="6727500"/>
    <n v="6727500"/>
    <s v="N.A."/>
    <s v="N.A."/>
    <s v="Maria fernanda Aguilar Acevedo_x000a_Ext : 8863"/>
  </r>
  <r>
    <x v="3"/>
    <n v="78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3-14T00:00:00"/>
    <n v="5"/>
    <s v="Contratación Directa"/>
    <s v="12-OTROS DISTRITO"/>
    <n v="5725000"/>
    <n v="5725000"/>
    <s v="N.A."/>
    <s v="N.A."/>
    <s v="Maria fernanda Aguilar Acevedo_x000a_Ext : 8863"/>
  </r>
  <r>
    <x v="3"/>
    <n v="78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3-14T00:00:00"/>
    <n v="4.5"/>
    <s v="Contratación Directa"/>
    <s v="12-OTROS DISTRITO"/>
    <n v="6930000"/>
    <n v="6930000"/>
    <s v="N.A."/>
    <s v="N.A."/>
    <s v="Maria fernanda Aguilar Acevedo_x000a_Ext : 8863"/>
  </r>
  <r>
    <x v="3"/>
    <n v="78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3-21T00:00:00"/>
    <n v="4.5"/>
    <s v="Contratación Directa"/>
    <s v="12-OTROS DISTRITO"/>
    <n v="9495000"/>
    <n v="9495000"/>
    <s v="N.A."/>
    <s v="N.A."/>
    <s v="Maria fernanda Aguilar Acevedo_x000a_Ext : 8863"/>
  </r>
  <r>
    <x v="3"/>
    <n v="78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4101501"/>
    <s v="Asistencia Financiera"/>
    <d v="2014-02-13T00:00:00"/>
    <n v="1"/>
    <s v="Contratación Directa"/>
    <s v="12-OTROS DISTRITO"/>
    <n v="4390000"/>
    <n v="4390000"/>
    <s v="N.A."/>
    <s v="N.A."/>
    <s v="Maria fernanda Aguilar Acevedo_x000a_Ext : 8863"/>
  </r>
  <r>
    <x v="3"/>
    <n v="78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3-01T00:00:00"/>
    <n v="4"/>
    <s v="Contratación Directa"/>
    <s v="12-OTROS DISTRITO"/>
    <n v="13480000"/>
    <n v="13480000"/>
    <s v="N.A."/>
    <s v="N.A."/>
    <s v="Maria fernanda Aguilar Acevedo_x000a_Ext : 8863"/>
  </r>
  <r>
    <x v="4"/>
    <n v="787"/>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3-04T00:00:00"/>
    <n v="5"/>
    <s v="Contratación Directa"/>
    <s v="12-OTROS DISTRITO"/>
    <n v="14950000"/>
    <n v="14950000"/>
    <s v="N.A."/>
    <s v="N.A."/>
    <s v="Maria fernanda Aguilar Acevedo_x000a_Ext : 8863"/>
  </r>
  <r>
    <x v="4"/>
    <n v="788"/>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8-14T00:00:00"/>
    <n v="3"/>
    <s v="Contratación Directa"/>
    <s v="12-OTROS DISTRITO"/>
    <n v="8970000"/>
    <n v="8970000"/>
    <s v="N.A."/>
    <s v="N.A."/>
    <s v="Maria fernanda Aguilar Acevedo_x000a_Ext : 8863"/>
  </r>
  <r>
    <x v="4"/>
    <n v="789"/>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8-23T00:00:00"/>
    <n v="3"/>
    <s v="Contratación Directa"/>
    <s v="12-OTROS DISTRITO"/>
    <n v="3630000"/>
    <n v="3630000"/>
    <s v="N.A."/>
    <s v="N.A."/>
    <s v="Maria fernanda Aguilar Acevedo_x000a_Ext : 8863"/>
  </r>
  <r>
    <x v="3"/>
    <n v="79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3-15T00:00:00"/>
    <n v="4"/>
    <s v="Contratación Directa"/>
    <s v="12-OTROS DISTRITO"/>
    <n v="15520000"/>
    <n v="15520000"/>
    <s v="N.A."/>
    <s v="N.A."/>
    <s v="Maria fernanda Aguilar Acevedo_x000a_Ext : 8863"/>
  </r>
  <r>
    <x v="3"/>
    <n v="79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21T00:00:00"/>
    <n v="2.5"/>
    <s v="Contratación Directa"/>
    <s v="12-OTROS DISTRITO"/>
    <n v="17000000"/>
    <n v="17000000"/>
    <s v="N.A."/>
    <s v="N.A."/>
    <s v="Maria fernanda Aguilar Acevedo_x000a_Ext : 8863"/>
  </r>
  <r>
    <x v="3"/>
    <n v="79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3-01T00:00:00"/>
    <n v="2"/>
    <s v="Contratación Directa"/>
    <s v="12-OTROS DISTRITO"/>
    <n v="7760000"/>
    <n v="7760000"/>
    <s v="N.A."/>
    <s v="N.A."/>
    <s v="Maria fernanda Aguilar Acevedo_x000a_Ext : 8863"/>
  </r>
  <r>
    <x v="3"/>
    <n v="79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4101501"/>
    <s v="Asistencia Financiera"/>
    <d v="2014-02-26T00:00:00"/>
    <n v="4.5"/>
    <s v="Contratación Directa"/>
    <s v="12-OTROS DISTRITO"/>
    <n v="19755000"/>
    <n v="19755000"/>
    <s v="N.A."/>
    <s v="N.A."/>
    <s v="Maria fernanda Aguilar Acevedo_x000a_Ext : 8863"/>
  </r>
  <r>
    <x v="3"/>
    <n v="79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3-07T00:00:00"/>
    <n v="3.5"/>
    <s v="Contratación Directa"/>
    <s v="12-OTROS DISTRITO"/>
    <n v="6860000"/>
    <n v="6860000"/>
    <s v="N.A."/>
    <s v="N.A."/>
    <s v="Maria fernanda Aguilar Acevedo_x000a_Ext : 8863"/>
  </r>
  <r>
    <x v="3"/>
    <n v="79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2-26T00:00:00"/>
    <n v="3"/>
    <s v="Contratación Directa"/>
    <s v="12-OTROS DISTRITO"/>
    <n v="11640000"/>
    <n v="11640000"/>
    <s v="N.A."/>
    <s v="N.A."/>
    <s v="Maria fernanda Aguilar Acevedo_x000a_Ext : 8863"/>
  </r>
  <r>
    <x v="3"/>
    <n v="796"/>
    <s v="Recurso_hídrico_superficial"/>
    <s v="Ejecutar 3 fases del programa monitoreo a afluentes y efluentes en el D. C"/>
    <s v="04_Investigacion y estudios"/>
    <s v="01_Investigacion Basica Aplicada y Estudios propios del sector"/>
    <s v="0130-Investigación y estudios de apoyo a la gestión ambiental"/>
    <n v="77101505"/>
    <s v="Monitoreo Ambiental"/>
    <d v="2014-08-01T00:00:00"/>
    <n v="8"/>
    <s v="Contratación Directa"/>
    <s v="12-OTROS DISTRITO"/>
    <n v="300000000"/>
    <n v="300000000"/>
    <s v="N.A."/>
    <s v="N.A."/>
    <s v="Maria fernanda Aguilar Acevedo_x000a_Ext : 8863"/>
  </r>
  <r>
    <x v="3"/>
    <n v="797"/>
    <s v="Recurso_hídrico_superficial"/>
    <s v="Ejecutar 5 programas de operación de la Red de Calidad Hídrica de Bogotá"/>
    <s v="04_Investigacion y estudios"/>
    <s v="01_Investigacion Basica Aplicada y Estudios propios del sector"/>
    <s v="0130-Investigación y estudios de apoyo a la gestión ambiental"/>
    <n v="77101505"/>
    <s v="Monitoreo Ambiental"/>
    <d v="2014-08-01T00:00:00"/>
    <n v="8"/>
    <s v="Contratación Directa"/>
    <s v="12-OTROS DISTRITO"/>
    <n v="260363464"/>
    <n v="260363464"/>
    <s v="N.A."/>
    <s v="N.A."/>
    <s v="Maria fernanda Aguilar Acevedo_x000a_Ext : 8863"/>
  </r>
  <r>
    <x v="3"/>
    <n v="79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3-22T00:00:00"/>
    <n v="2"/>
    <s v="Contratación Directa"/>
    <s v="12-OTROS DISTRITO"/>
    <n v="4580000"/>
    <n v="4580000"/>
    <s v="N.A."/>
    <s v="N.A."/>
    <s v="Maria fernanda Aguilar Acevedo_x000a_Ext : 8863"/>
  </r>
  <r>
    <x v="3"/>
    <n v="79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07T00:00:00"/>
    <n v="2"/>
    <s v="Contratación Directa"/>
    <s v="12-OTROS DISTRITO"/>
    <n v="2290000"/>
    <n v="2290000"/>
    <s v="N.A."/>
    <s v="N.A."/>
    <s v="Maria fernanda Aguilar Acevedo_x000a_Ext : 8863"/>
  </r>
  <r>
    <x v="3"/>
    <n v="80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02T00:00:00"/>
    <n v="2"/>
    <s v="Contratación Directa"/>
    <s v="12-OTROS DISTRITO"/>
    <n v="4220000"/>
    <n v="4220000"/>
    <s v="N.A."/>
    <s v="N.A."/>
    <s v="Maria fernanda Aguilar Acevedo_x000a_Ext : 8863"/>
  </r>
  <r>
    <x v="4"/>
    <n v="801"/>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18T00:00:00"/>
    <n v="2"/>
    <s v="Contratación Directa"/>
    <s v="12-OTROS DISTRITO"/>
    <n v="12600000"/>
    <n v="12600000"/>
    <s v="N.A."/>
    <s v="N.A."/>
    <s v="Maria fernanda Aguilar Acevedo_x000a_Ext : 8863"/>
  </r>
  <r>
    <x v="3"/>
    <n v="80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02T00:00:00"/>
    <n v="2"/>
    <s v="Contratación Directa"/>
    <s v="12-OTROS DISTRITO"/>
    <n v="5980000"/>
    <n v="5980000"/>
    <s v="N.A."/>
    <s v="N.A."/>
    <s v="Maria fernanda Aguilar Acevedo_x000a_Ext : 8863"/>
  </r>
  <r>
    <x v="4"/>
    <n v="803"/>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02T00:00:00"/>
    <n v="2"/>
    <s v="Contratación Directa"/>
    <s v="12-OTROS DISTRITO"/>
    <n v="4580000"/>
    <n v="4580000"/>
    <s v="N.A."/>
    <s v="N.A."/>
    <s v="Maria fernanda Aguilar Acevedo_x000a_Ext : 8863"/>
  </r>
  <r>
    <x v="3"/>
    <n v="80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20T00:00:00"/>
    <n v="2"/>
    <s v="Contratación Directa"/>
    <s v="12-OTROS DISTRITO"/>
    <n v="4580000"/>
    <n v="4580000"/>
    <s v="N.A."/>
    <s v="N.A."/>
    <s v="Maria fernanda Aguilar Acevedo_x000a_Ext : 8863"/>
  </r>
  <r>
    <x v="3"/>
    <n v="80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24T00:00:00"/>
    <n v="2"/>
    <s v="Contratación Directa"/>
    <s v="12-OTROS DISTRITO"/>
    <n v="4580000"/>
    <n v="4580000"/>
    <s v="N.A."/>
    <s v="N.A."/>
    <s v="Maria fernanda Aguilar Acevedo_x000a_Ext : 8863"/>
  </r>
  <r>
    <x v="3"/>
    <n v="80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24T00:00:00"/>
    <n v="2"/>
    <s v="Contratación Directa"/>
    <s v="12-OTROS DISTRITO"/>
    <n v="4580000"/>
    <n v="4580000"/>
    <s v="N.A."/>
    <s v="N.A."/>
    <s v="Maria fernanda Aguilar Acevedo_x000a_Ext : 8863"/>
  </r>
  <r>
    <x v="3"/>
    <n v="80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24T00:00:00"/>
    <n v="2"/>
    <s v="Contratación Directa"/>
    <s v="12-OTROS DISTRITO"/>
    <n v="4580000"/>
    <n v="4580000"/>
    <s v="N.A."/>
    <s v="N.A."/>
    <s v="Maria fernanda Aguilar Acevedo_x000a_Ext : 8863"/>
  </r>
  <r>
    <x v="3"/>
    <n v="80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23T00:00:00"/>
    <n v="2"/>
    <s v="Contratación Directa"/>
    <s v="12-OTROS DISTRITO"/>
    <n v="4580000"/>
    <n v="4580000"/>
    <s v="N.A."/>
    <s v="N.A."/>
    <s v="Maria fernanda Aguilar Acevedo_x000a_Ext : 8863"/>
  </r>
  <r>
    <x v="3"/>
    <n v="80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26T00:00:00"/>
    <n v="2"/>
    <s v="Contratación Directa"/>
    <s v="12-OTROS DISTRITO"/>
    <n v="4580000"/>
    <n v="4580000"/>
    <s v="N.A."/>
    <s v="N.A."/>
    <s v="Maria fernanda Aguilar Acevedo_x000a_Ext : 8863"/>
  </r>
  <r>
    <x v="3"/>
    <n v="81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02T00:00:00"/>
    <n v="2"/>
    <s v="Contratación Directa"/>
    <s v="12-OTROS DISTRITO"/>
    <n v="9800000"/>
    <n v="9800000"/>
    <s v="N.A."/>
    <s v="N.A."/>
    <s v="Maria fernanda Aguilar Acevedo_x000a_Ext : 8863"/>
  </r>
  <r>
    <x v="3"/>
    <n v="81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24T00:00:00"/>
    <n v="2"/>
    <s v="Contratación Directa"/>
    <s v="12-OTROS DISTRITO"/>
    <n v="4580000"/>
    <n v="4580000"/>
    <s v="N.A."/>
    <s v="N.A."/>
    <s v="Maria fernanda Aguilar Acevedo_x000a_Ext : 8863"/>
  </r>
  <r>
    <x v="3"/>
    <n v="81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24T00:00:00"/>
    <n v="2"/>
    <s v="CONTRATO DE PRESTACION DE SERVICIOS PROFESIONALES"/>
    <s v="12-OTROS DISTRITO"/>
    <n v="4580000"/>
    <n v="4580000"/>
    <s v="N.A."/>
    <s v="N.A."/>
    <s v="Maria fernanda Aguilar Acevedo_x000a_Ext : 8863"/>
  </r>
  <r>
    <x v="3"/>
    <n v="81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24T00:00:00"/>
    <n v="2"/>
    <s v="CONTRATO DE PRESTACION DE SERVICIOS PROFESIONALES"/>
    <s v="12-OTROS DISTRITO"/>
    <n v="4580000"/>
    <n v="4580000"/>
    <s v="N.A."/>
    <s v="N.A."/>
    <s v="Maria fernanda Aguilar Acevedo_x000a_Ext : 8863"/>
  </r>
  <r>
    <x v="3"/>
    <n v="81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27T00:00:00"/>
    <n v="2"/>
    <s v="CONTRATO DE PRESTACION DE SERVICIOS PROFESIONALES"/>
    <s v="12-OTROS DISTRITO"/>
    <n v="4580000"/>
    <n v="4580000"/>
    <s v="N.A."/>
    <s v="N.A."/>
    <s v="Maria fernanda Aguilar Acevedo_x000a_Ext : 8863"/>
  </r>
  <r>
    <x v="3"/>
    <n v="81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31T00:00:00"/>
    <n v="2"/>
    <s v="CONTRATO DE PRESTACION DE SERVICIOS PROFESIONALES"/>
    <s v="12-OTROS DISTRITO"/>
    <n v="4580000"/>
    <n v="4580000"/>
    <s v="N.A."/>
    <s v="N.A."/>
    <s v="Maria fernanda Aguilar Acevedo_x000a_Ext : 8863"/>
  </r>
  <r>
    <x v="3"/>
    <n v="81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23T00:00:00"/>
    <n v="2"/>
    <s v="CONTRATO DE PRESTACION DE SERVICIOS PROFESIONALES"/>
    <s v="12-OTROS DISTRITO"/>
    <n v="4580000"/>
    <n v="4580000"/>
    <s v="N.A."/>
    <s v="N.A."/>
    <s v="Maria fernanda Aguilar Acevedo_x000a_Ext : 8863"/>
  </r>
  <r>
    <x v="3"/>
    <n v="81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20T00:00:00"/>
    <n v="2"/>
    <s v="CONTRATO DE PRESTACION DE SERVICIOS PROFESIONALES"/>
    <s v="12-OTROS DISTRITO"/>
    <n v="4580000"/>
    <n v="4580000"/>
    <s v="N.A."/>
    <s v="N.A."/>
    <s v="Maria fernanda Aguilar Acevedo_x000a_Ext : 8863"/>
  </r>
  <r>
    <x v="3"/>
    <n v="81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02T00:00:00"/>
    <n v="2"/>
    <s v="CONTRATO DE PRESTACION DE SERVICIOS PROFESIONALES"/>
    <s v="12-OTROS DISTRITO"/>
    <n v="4580000"/>
    <n v="4580000"/>
    <s v="N.A."/>
    <s v="N.A."/>
    <s v="Maria fernanda Aguilar Acevedo_x000a_Ext : 8863"/>
  </r>
  <r>
    <x v="3"/>
    <n v="81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2-27T00:00:00"/>
    <n v="2"/>
    <s v="CONTRATO DE PRESTACION DE SERVICIOS PROFESIONALES"/>
    <s v="12-OTROS DISTRITO"/>
    <n v="4580000"/>
    <n v="4580000"/>
    <s v="N.A."/>
    <s v="N.A."/>
    <s v="Maria fernanda Aguilar Acevedo_x000a_Ext : 8863"/>
  </r>
  <r>
    <x v="3"/>
    <n v="82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1-02T00:00:00"/>
    <n v="2"/>
    <s v="CONTRATO DE PRESTACION DE SERVICIOS PROFESIONALES"/>
    <s v="12-OTROS DISTRITO"/>
    <n v="4580000"/>
    <n v="4580000"/>
    <s v="N.A."/>
    <s v="N.A."/>
    <s v="Maria fernanda Aguilar Acevedo_x000a_Ext : 8863"/>
  </r>
  <r>
    <x v="3"/>
    <n v="821"/>
    <s v="Recurso_hídrico_superficial"/>
    <s v="Controlar  anualmente 2.000 establecimientos que generan vertimientos, a través de actuaciones técnico administrativos"/>
    <s v="02-Dotación"/>
    <s v="06- Gastos operativos"/>
    <s v="037- Gastos de transporte"/>
    <n v="25101905"/>
    <s v="Vehiculos todo terreno de ruedas o de traccion"/>
    <d v="2014-05-01T00:00:00"/>
    <n v="10"/>
    <s v="Licitación"/>
    <s v="12-OTROS DISTRITO"/>
    <n v="66207760"/>
    <n v="66207760"/>
    <s v="N.A."/>
    <s v="N.A."/>
    <s v="Maria fernanda Aguilar Acevedo_x000a_Ext : 8863"/>
  </r>
  <r>
    <x v="4"/>
    <n v="822"/>
    <s v="_820_2_Minería"/>
    <s v="Controlar 109 predios con actividad minera en el D. C., mediante seguimiento y evaluación ambiental"/>
    <s v="02-Dotación"/>
    <s v="06- Gastos operativos"/>
    <s v="037- Gastos de transporte"/>
    <n v="25101905"/>
    <s v="Vehiculos todo terreno de ruedas o de traccion"/>
    <d v="2014-05-01T00:00:00"/>
    <n v="10"/>
    <s v="Licitación"/>
    <s v="12-OTROS DISTRITO"/>
    <n v="30000000"/>
    <n v="30000000"/>
    <s v="N.A."/>
    <s v="N.A."/>
    <s v="Maria fernanda Aguilar Acevedo_x000a_Ext : 8863"/>
  </r>
  <r>
    <x v="3"/>
    <n v="823"/>
    <s v="Aguas_subterráneas"/>
    <s v="Ejecutar 100% el programa de control, evaluación y seguimiento a puntos de agua"/>
    <s v="04_Investigacion y estudios"/>
    <s v="01_Investigacion Basica Aplicada y Estudios propios del sector"/>
    <s v="0130-Investigación y estudios de apoyo a la gestión ambiental"/>
    <n v="77101505"/>
    <s v="Monitoreo Ambiental"/>
    <d v="2014-03-07T00:00:00"/>
    <n v="4"/>
    <s v="Licitación"/>
    <s v="12-OTROS DISTRITO"/>
    <n v="77801200"/>
    <n v="77801200"/>
    <s v="N.A."/>
    <s v="N.A."/>
    <s v="Maria fernanda Aguilar Acevedo_x000a_Ext : 8863"/>
  </r>
  <r>
    <x v="3"/>
    <n v="824"/>
    <s v="Aguas_subterráneas"/>
    <s v="Ejecutar 100% el programa de control, evaluación y seguimiento a puntos de agua"/>
    <s v="04_Investigacion y estudios"/>
    <s v="01_Investigacion Basica Aplicada y Estudios propios del sector"/>
    <s v="0130-Investigación y estudios de apoyo a la gestión ambiental"/>
    <n v="77101505"/>
    <s v="Monitoreo Ambiental"/>
    <d v="2014-03-07T00:00:00"/>
    <n v="3"/>
    <s v="Licitación"/>
    <s v="12-OTROS DISTRITO"/>
    <n v="579480837"/>
    <n v="579480837"/>
    <s v="N.A."/>
    <s v="N.A."/>
    <s v="Maria fernanda Aguilar Acevedo_x000a_Ext : 8863"/>
  </r>
  <r>
    <x v="3"/>
    <n v="82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6-05T00:00:00"/>
    <n v="2"/>
    <s v="Contratación Directa"/>
    <s v="12-OTROS DISTRITO"/>
    <n v="5980000"/>
    <n v="5980000"/>
    <s v="N.A."/>
    <s v="N.A."/>
    <s v="Maria fernanda Aguilar Acevedo_x000a_Ext : 8863"/>
  </r>
  <r>
    <x v="3"/>
    <n v="82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7-22T00:00:00"/>
    <n v="1.2"/>
    <s v="Contratación Directa"/>
    <s v="12-OTROS DISTRITO"/>
    <n v="3588000"/>
    <n v="3588000"/>
    <s v="N.A."/>
    <s v="N.A."/>
    <s v="Maria fernanda Aguilar Acevedo_x000a_Ext : 8863"/>
  </r>
  <r>
    <x v="3"/>
    <n v="82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7-22T00:00:00"/>
    <n v="1.2666668122270743"/>
    <s v="Contratación Directa"/>
    <s v="12-OTROS DISTRITO"/>
    <n v="2900667"/>
    <n v="2900667"/>
    <s v="N.A."/>
    <s v="N.A."/>
    <s v="Maria fernanda Aguilar Acevedo_x000a_Ext : 8863"/>
  </r>
  <r>
    <x v="3"/>
    <n v="82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7-23T00:00:00"/>
    <n v="1.2"/>
    <s v="Contratación Directa"/>
    <s v="12-OTROS DISTRITO"/>
    <n v="3336167"/>
    <n v="3336167"/>
    <s v="N.A."/>
    <s v="N.A."/>
    <s v="Maria fernanda Aguilar Acevedo_x000a_Ext : 8863"/>
  </r>
  <r>
    <x v="4"/>
    <n v="829"/>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7-15T00:00:00"/>
    <n v="6"/>
    <s v="Contratación Directa"/>
    <s v="12-OTROS DISTRITO"/>
    <n v="40800000"/>
    <n v="40800000"/>
    <s v="N.A."/>
    <s v="N.A."/>
    <s v="Maria fernanda Aguilar Acevedo_x000a_Ext : 8863"/>
  </r>
  <r>
    <x v="3"/>
    <n v="830"/>
    <s v="Recurso_hídrico_superficial"/>
    <s v="Ejecutar 3 fases del programa monitoreo a afluentes y efluentes en el D. C"/>
    <s v="03 Recurso Humano"/>
    <s v="04-Gastos de personal operativo"/>
    <s v="0253-Personal Contratado para ejecutar las actuaciones de evaluación, control y seguimiento ambiental en ambiente urbano"/>
    <n v="70171607"/>
    <s v="Servicios de tasación del agua"/>
    <d v="2014-07-11T00:00:00"/>
    <n v="5"/>
    <s v="Contratación Directa"/>
    <s v="12-OTROS DISTRITO"/>
    <n v="14950000"/>
    <n v="14950000"/>
    <s v="N.A."/>
    <s v="N.A."/>
    <s v="Maria fernanda Aguilar Acevedo_x000a_Ext : 8863"/>
  </r>
  <r>
    <x v="3"/>
    <n v="83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6-30T00:00:00"/>
    <n v="5"/>
    <s v="Contratación Directa"/>
    <s v="12-OTROS DISTRITO"/>
    <n v="31500000"/>
    <n v="31500000"/>
    <s v="N.A."/>
    <s v="N.A."/>
    <s v="Maria fernanda Aguilar Acevedo_x000a_Ext : 8863"/>
  </r>
  <r>
    <x v="3"/>
    <n v="83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7-21T00:00:00"/>
    <n v="4"/>
    <s v="Contratación Directa"/>
    <s v="12-OTROS DISTRITO"/>
    <n v="11960000"/>
    <n v="11960000"/>
    <s v="N.A."/>
    <s v="N.A."/>
    <s v="Maria fernanda Aguilar Acevedo_x000a_Ext : 8863"/>
  </r>
  <r>
    <x v="3"/>
    <n v="833"/>
    <s v="Recurso_hídrico_superficial"/>
    <s v="Desarrollar 100% el programa de tasas retributivas por carga al recurso hídrico"/>
    <s v="03 Recurso Humano"/>
    <s v="04-Gastos de personal operativo"/>
    <s v="0253-Personal Contratado para ejecutar las actuaciones de evaluación, control y seguimiento ambiental en ambiente urbano"/>
    <n v="70171607"/>
    <s v="Servicios de tasación del agua"/>
    <d v="2014-07-11T00:00:00"/>
    <n v="5"/>
    <s v="Contratación Directa"/>
    <s v="12-OTROS DISTRITO"/>
    <n v="16850000"/>
    <n v="16850000"/>
    <s v="N.A."/>
    <s v="N.A."/>
    <s v="Maria fernanda Aguilar Acevedo_x000a_Ext : 8863"/>
  </r>
  <r>
    <x v="3"/>
    <n v="834"/>
    <s v="Recurso_hídrico_superficial"/>
    <s v="Desarrollar 100% el programa de tasas retributivas por carga al recurso hídrico"/>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7-04T00:00:00"/>
    <n v="5"/>
    <s v="Contratación Directa"/>
    <s v="12-OTROS DISTRITO"/>
    <n v="14950000"/>
    <n v="14950000"/>
    <s v="N.A."/>
    <s v="N.A."/>
    <s v="Maria fernanda Aguilar Acevedo_x000a_Ext : 8863"/>
  </r>
  <r>
    <x v="3"/>
    <n v="835"/>
    <s v="Suelo"/>
    <s v="Elaborar al 100 % la metodología para la identificación de sitios con posible afectación del suelo y aplicarla en una zona previamente priorizada"/>
    <s v="03 Recurso Humano"/>
    <s v="04-Gastos de personal operativo"/>
    <s v="0253-Personal Contratado para ejecutar las actuaciones de evaluación, control y seguimiento ambiental en ambiente urbano"/>
    <n v="77121606"/>
    <s v="Medición o monitoreo de la contaminación del_x000a_suelo"/>
    <d v="2014-07-04T00:00:00"/>
    <n v="5.5"/>
    <s v="Contratación Directa"/>
    <s v="12-OTROS DISTRITO"/>
    <n v="26950000"/>
    <n v="26950000"/>
    <s v="N.A."/>
    <s v="N.A."/>
    <s v="Maria fernanda Aguilar Acevedo_x000a_Ext : 8863"/>
  </r>
  <r>
    <x v="3"/>
    <n v="83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8-15T00:00:00"/>
    <n v="5"/>
    <s v="Contratación Directa"/>
    <s v="12-OTROS DISTRITO"/>
    <n v="40000000"/>
    <n v="40000000"/>
    <s v="N.A."/>
    <s v="N.A."/>
    <s v="Maria fernanda Aguilar Acevedo_x000a_Ext : 8863"/>
  </r>
  <r>
    <x v="3"/>
    <n v="83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8-15T00:00:00"/>
    <n v="4.5"/>
    <s v="Contratación Directa"/>
    <s v="12-OTROS DISTRITO"/>
    <n v="8820000"/>
    <n v="8820000"/>
    <s v="N.A."/>
    <s v="N.A."/>
    <s v="Maria fernanda Aguilar Acevedo_x000a_Ext : 8863"/>
  </r>
  <r>
    <x v="3"/>
    <n v="83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8-15T00:00:00"/>
    <n v="4.5"/>
    <s v="Contratación Directa"/>
    <s v="12-OTROS DISTRITO"/>
    <n v="15165000"/>
    <n v="15165000"/>
    <s v="N.A."/>
    <s v="N.A."/>
    <s v="Maria fernanda Aguilar Acevedo_x000a_Ext : 8863"/>
  </r>
  <r>
    <x v="3"/>
    <n v="83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8-15T00:00:00"/>
    <n v="4.5"/>
    <s v="Contratación Directa"/>
    <s v="12-OTROS DISTRITO"/>
    <n v="15165000"/>
    <n v="15165000"/>
    <s v="N.A."/>
    <s v="N.A."/>
    <s v="Maria fernanda Aguilar Acevedo_x000a_Ext : 8863"/>
  </r>
  <r>
    <x v="3"/>
    <n v="84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8-15T00:00:00"/>
    <n v="4.5"/>
    <s v="Contratación Directa"/>
    <s v="12-OTROS DISTRITO"/>
    <n v="26100000"/>
    <n v="26100000"/>
    <s v="N.A."/>
    <s v="N.A."/>
    <s v="Maria fernanda Aguilar Acevedo_x000a_Ext : 8863"/>
  </r>
  <r>
    <x v="3"/>
    <n v="84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8-15T00:00:00"/>
    <n v="3.5"/>
    <s v="Contratación Directa"/>
    <s v="12-OTROS DISTRITO"/>
    <n v="6860000"/>
    <n v="6860000"/>
    <s v="N.A."/>
    <s v="N.A."/>
    <s v="Maria fernanda Aguilar Acevedo_x000a_Ext : 8863"/>
  </r>
  <r>
    <x v="3"/>
    <n v="84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5"/>
    <s v="Contratación Directa"/>
    <s v="12-OTROS DISTRITO"/>
    <n v="14175000"/>
    <n v="14175000"/>
    <s v="N.A."/>
    <s v="N.A."/>
    <s v="Maria fernanda Aguilar Acevedo_x000a_Ext : 8863"/>
  </r>
  <r>
    <x v="3"/>
    <n v="84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3480000"/>
    <n v="13480000"/>
    <s v="N.A."/>
    <s v="N.A."/>
    <s v="Maria fernanda Aguilar Acevedo_x000a_Ext : 8863"/>
  </r>
  <r>
    <x v="3"/>
    <n v="84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5"/>
    <s v="Contratación Directa"/>
    <s v="12-OTROS DISTRITO"/>
    <n v="9877500"/>
    <n v="9877500"/>
    <s v="N.A."/>
    <s v="N.A."/>
    <s v="Maria fernanda Aguilar Acevedo_x000a_Ext : 8863"/>
  </r>
  <r>
    <x v="3"/>
    <n v="84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5520000"/>
    <n v="15520000"/>
    <s v="N.A."/>
    <s v="N.A."/>
    <s v="Maria fernanda Aguilar Acevedo_x000a_Ext : 8863"/>
  </r>
  <r>
    <x v="3"/>
    <n v="84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5232500"/>
    <n v="5232500"/>
    <s v="N.A."/>
    <s v="N.A."/>
    <s v="Maria fernanda Aguilar Acevedo_x000a_Ext : 8863"/>
  </r>
  <r>
    <x v="3"/>
    <n v="84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3480000"/>
    <n v="13480000"/>
    <s v="N.A."/>
    <s v="N.A."/>
    <s v="Maria fernanda Aguilar Acevedo_x000a_Ext : 8863"/>
  </r>
  <r>
    <x v="3"/>
    <n v="84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1960000"/>
    <n v="11960000"/>
    <s v="N.A."/>
    <s v="N.A."/>
    <s v="Maria fernanda Aguilar Acevedo_x000a_Ext : 8863"/>
  </r>
  <r>
    <x v="3"/>
    <n v="84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9160000"/>
    <n v="9160000"/>
    <s v="N.A."/>
    <s v="N.A."/>
    <s v="Maria fernanda Aguilar Acevedo_x000a_Ext : 8863"/>
  </r>
  <r>
    <x v="3"/>
    <n v="85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1960000"/>
    <n v="11960000"/>
    <s v="N.A."/>
    <s v="N.A."/>
    <s v="Maria fernanda Aguilar Acevedo_x000a_Ext : 8863"/>
  </r>
  <r>
    <x v="3"/>
    <n v="85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1960000"/>
    <n v="11960000"/>
    <s v="N.A."/>
    <s v="N.A."/>
    <s v="Maria fernanda Aguilar Acevedo_x000a_Ext : 8863"/>
  </r>
  <r>
    <x v="3"/>
    <n v="85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1960000"/>
    <n v="11960000"/>
    <s v="N.A."/>
    <s v="N.A."/>
    <s v="Maria fernanda Aguilar Acevedo_x000a_Ext : 8863"/>
  </r>
  <r>
    <x v="3"/>
    <n v="85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3.5"/>
    <s v="Contratación Directa"/>
    <s v="12-OTROS DISTRITO"/>
    <n v="5390000"/>
    <n v="5390000"/>
    <s v="N.A."/>
    <s v="N.A."/>
    <s v="Maria fernanda Aguilar Acevedo_x000a_Ext : 8863"/>
  </r>
  <r>
    <x v="3"/>
    <n v="85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10-10T00:00:00"/>
    <n v="3.5"/>
    <s v="Contratación Directa"/>
    <s v="12-OTROS DISTRITO"/>
    <n v="4235000"/>
    <n v="4235000"/>
    <s v="N.A."/>
    <s v="N.A."/>
    <s v="Maria fernanda Aguilar Acevedo_x000a_Ext : 8863"/>
  </r>
  <r>
    <x v="3"/>
    <n v="85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5"/>
    <s v="Contratación Directa"/>
    <s v="12-OTROS DISTRITO"/>
    <n v="14175000"/>
    <n v="14175000"/>
    <s v="N.A."/>
    <s v="N.A."/>
    <s v="Maria fernanda Aguilar Acevedo_x000a_Ext : 8863"/>
  </r>
  <r>
    <x v="3"/>
    <n v="85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3480000"/>
    <n v="13480000"/>
    <s v="N.A."/>
    <s v="N.A."/>
    <s v="Maria fernanda Aguilar Acevedo_x000a_Ext : 8863"/>
  </r>
  <r>
    <x v="3"/>
    <n v="85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5"/>
    <s v="Contratación Directa"/>
    <s v="12-OTROS DISTRITO"/>
    <n v="9877500"/>
    <n v="9877500"/>
    <s v="N.A."/>
    <s v="N.A."/>
    <s v="Maria fernanda Aguilar Acevedo_x000a_Ext : 8863"/>
  </r>
  <r>
    <x v="3"/>
    <n v="85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
    <s v="Contratación Directa"/>
    <s v="12-OTROS DISTRITO"/>
    <n v="10110000"/>
    <n v="10110000"/>
    <s v="N.A."/>
    <s v="N.A."/>
    <s v="Maria fernanda Aguilar Acevedo_x000a_Ext : 8863"/>
  </r>
  <r>
    <x v="3"/>
    <n v="85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5520000"/>
    <n v="15520000"/>
    <s v="N.A."/>
    <s v="N.A."/>
    <s v="Maria fernanda Aguilar Acevedo_x000a_Ext : 8863"/>
  </r>
  <r>
    <x v="3"/>
    <n v="86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0-01T00:00:00"/>
    <n v="4"/>
    <s v="Contratación Directa"/>
    <s v="12-OTROS DISTRITO"/>
    <n v="13480000"/>
    <n v="13480000"/>
    <s v="N.A."/>
    <s v="N.A."/>
    <s v="Maria fernanda Aguilar Acevedo_x000a_Ext : 8863"/>
  </r>
  <r>
    <x v="3"/>
    <n v="86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3480000"/>
    <n v="13480000"/>
    <s v="N.A."/>
    <s v="N.A."/>
    <s v="Maria fernanda Aguilar Acevedo_x000a_Ext : 8863"/>
  </r>
  <r>
    <x v="3"/>
    <n v="86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0720000"/>
    <n v="10720000"/>
    <s v="N.A."/>
    <s v="N.A."/>
    <s v="Maria fernanda Aguilar Acevedo_x000a_Ext : 8863"/>
  </r>
  <r>
    <x v="3"/>
    <n v="86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10465000"/>
    <n v="10465000"/>
    <s v="N.A."/>
    <s v="N.A."/>
    <s v="Maria fernanda Aguilar Acevedo_x000a_Ext : 8863"/>
  </r>
  <r>
    <x v="3"/>
    <n v="86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10465000"/>
    <n v="10465000"/>
    <s v="N.A."/>
    <s v="N.A."/>
    <s v="Maria fernanda Aguilar Acevedo_x000a_Ext : 8863"/>
  </r>
  <r>
    <x v="3"/>
    <n v="86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8015000"/>
    <n v="8015000"/>
    <s v="N.A."/>
    <s v="N.A."/>
    <s v="Maria fernanda Aguilar Acevedo_x000a_Ext : 8863"/>
  </r>
  <r>
    <x v="3"/>
    <n v="86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10-10T00:00:00"/>
    <n v="3.5"/>
    <s v="Contratación Directa"/>
    <s v="12-OTROS DISTRITO"/>
    <n v="5390000"/>
    <n v="5390000"/>
    <s v="N.A."/>
    <s v="N.A."/>
    <s v="Maria fernanda Aguilar Acevedo_x000a_Ext : 8863"/>
  </r>
  <r>
    <x v="3"/>
    <n v="86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3.5"/>
    <s v="Contratación Directa"/>
    <s v="12-OTROS DISTRITO"/>
    <n v="4235000"/>
    <n v="4235000"/>
    <s v="N.A."/>
    <s v="N.A."/>
    <s v="Maria fernanda Aguilar Acevedo_x000a_Ext : 8863"/>
  </r>
  <r>
    <x v="3"/>
    <n v="86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3480000"/>
    <n v="13480000"/>
    <s v="N.A."/>
    <s v="N.A."/>
    <s v="Maria fernanda Aguilar Acevedo_x000a_Ext : 8863"/>
  </r>
  <r>
    <x v="3"/>
    <n v="86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5"/>
    <s v="Contratación Directa"/>
    <s v="12-OTROS DISTRITO"/>
    <n v="9877500"/>
    <n v="9877500"/>
    <s v="N.A."/>
    <s v="N.A."/>
    <s v="Maria fernanda Aguilar Acevedo_x000a_Ext : 8863"/>
  </r>
  <r>
    <x v="3"/>
    <n v="87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5520000"/>
    <n v="15520000"/>
    <s v="N.A."/>
    <s v="N.A."/>
    <s v="Maria fernanda Aguilar Acevedo_x000a_Ext : 8863"/>
  </r>
  <r>
    <x v="3"/>
    <n v="87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5520000"/>
    <n v="15520000"/>
    <s v="N.A."/>
    <s v="N.A."/>
    <s v="Maria fernanda Aguilar Acevedo_x000a_Ext : 8863"/>
  </r>
  <r>
    <x v="3"/>
    <n v="87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1960000"/>
    <n v="11960000"/>
    <s v="N.A."/>
    <s v="N.A."/>
    <s v="Maria fernanda Aguilar Acevedo_x000a_Ext : 8863"/>
  </r>
  <r>
    <x v="3"/>
    <n v="87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9160000"/>
    <n v="9160000"/>
    <s v="N.A."/>
    <s v="N.A."/>
    <s v="Maria fernanda Aguilar Acevedo_x000a_Ext : 8863"/>
  </r>
  <r>
    <x v="3"/>
    <n v="87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0-01T00:00:00"/>
    <n v="4"/>
    <s v="Contratación Directa"/>
    <s v="12-OTROS DISTRITO"/>
    <n v="9880000"/>
    <n v="9880000"/>
    <s v="N.A."/>
    <s v="N.A."/>
    <s v="Maria fernanda Aguilar Acevedo_x000a_Ext : 8863"/>
  </r>
  <r>
    <x v="3"/>
    <n v="87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8440000"/>
    <n v="8440000"/>
    <s v="N.A."/>
    <s v="N.A."/>
    <s v="Maria fernanda Aguilar Acevedo_x000a_Ext : 8863"/>
  </r>
  <r>
    <x v="3"/>
    <n v="87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1960000"/>
    <n v="11960000"/>
    <s v="N.A."/>
    <s v="N.A."/>
    <s v="Maria fernanda Aguilar Acevedo_x000a_Ext : 8863"/>
  </r>
  <r>
    <x v="3"/>
    <n v="87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1960000"/>
    <n v="11960000"/>
    <s v="N.A."/>
    <s v="N.A."/>
    <s v="Maria fernanda Aguilar Acevedo_x000a_Ext : 8863"/>
  </r>
  <r>
    <x v="3"/>
    <n v="87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18935000"/>
    <n v="18935000"/>
    <s v="N.A."/>
    <s v="N.A."/>
    <s v="Maria fernanda Aguilar Acevedo_x000a_Ext : 8863"/>
  </r>
  <r>
    <x v="3"/>
    <n v="87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3.5"/>
    <s v="Contratación Directa"/>
    <s v="12-OTROS DISTRITO"/>
    <n v="6860000"/>
    <n v="6860000"/>
    <s v="N.A."/>
    <s v="N.A."/>
    <s v="Maria fernanda Aguilar Acevedo_x000a_Ext : 8863"/>
  </r>
  <r>
    <x v="3"/>
    <n v="88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3.5"/>
    <s v="Contratación Directa"/>
    <s v="12-OTROS DISTRITO"/>
    <n v="4235000"/>
    <n v="4235000"/>
    <s v="N.A."/>
    <s v="N.A."/>
    <s v="Maria fernanda Aguilar Acevedo_x000a_Ext : 8863"/>
  </r>
  <r>
    <x v="3"/>
    <n v="88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5"/>
    <s v="Contratación Directa"/>
    <s v="12-OTROS DISTRITO"/>
    <n v="9877500"/>
    <n v="9877500"/>
    <s v="N.A."/>
    <s v="N.A."/>
    <s v="Maria fernanda Aguilar Acevedo_x000a_Ext : 8863"/>
  </r>
  <r>
    <x v="3"/>
    <n v="88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11795000"/>
    <n v="11795000"/>
    <s v="N.A."/>
    <s v="N.A."/>
    <s v="Maria fernanda Aguilar Acevedo_x000a_Ext : 8863"/>
  </r>
  <r>
    <x v="3"/>
    <n v="88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11795000"/>
    <n v="11795000"/>
    <s v="N.A."/>
    <s v="N.A."/>
    <s v="Maria fernanda Aguilar Acevedo_x000a_Ext : 8863"/>
  </r>
  <r>
    <x v="3"/>
    <n v="884"/>
    <s v="Suelo"/>
    <s v="Elaborar al 100 % la metodología para la identificación de sitios con posible afectación del suelo y aplicarla en una zona previamente priorizada"/>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0.5"/>
    <s v="Contratación Directa"/>
    <s v="12-OTROS DISTRITO"/>
    <n v="1685000"/>
    <n v="1685000"/>
    <s v="N.A."/>
    <s v="N.A."/>
    <s v="Maria fernanda Aguilar Acevedo_x000a_Ext : 8863"/>
  </r>
  <r>
    <x v="3"/>
    <n v="88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8645000"/>
    <n v="8645000"/>
    <s v="N.A."/>
    <s v="N.A."/>
    <s v="Maria fernanda Aguilar Acevedo_x000a_Ext : 8863"/>
  </r>
  <r>
    <x v="3"/>
    <n v="88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9380000"/>
    <n v="9380000"/>
    <s v="N.A."/>
    <s v="N.A."/>
    <s v="Maria fernanda Aguilar Acevedo_x000a_Ext : 8863"/>
  </r>
  <r>
    <x v="4"/>
    <n v="887"/>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9-01T00:00:00"/>
    <n v="4"/>
    <s v="Contratación Directa"/>
    <s v="12-OTROS DISTRITO"/>
    <n v="13480000"/>
    <n v="13480000"/>
    <s v="N.A."/>
    <s v="N.A."/>
    <s v="Maria fernanda Aguilar Acevedo_x000a_Ext : 8863"/>
  </r>
  <r>
    <x v="4"/>
    <n v="888"/>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9-01T00:00:00"/>
    <n v="3"/>
    <s v="Contratación Directa"/>
    <s v="12-OTROS DISTRITO"/>
    <n v="8970000"/>
    <n v="8970000"/>
    <s v="N.A."/>
    <s v="N.A."/>
    <s v="Maria fernanda Aguilar Acevedo_x000a_Ext : 8863"/>
  </r>
  <r>
    <x v="4"/>
    <n v="889"/>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9-01T00:00:00"/>
    <n v="4.5"/>
    <s v="Contratación Directa"/>
    <s v="12-OTROS DISTRITO"/>
    <n v="19755000"/>
    <n v="19755000"/>
    <s v="N.A."/>
    <s v="N.A."/>
    <s v="Maria fernanda Aguilar Acevedo_x000a_Ext : 8863"/>
  </r>
  <r>
    <x v="4"/>
    <n v="890"/>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9-01T00:00:00"/>
    <n v="4"/>
    <s v="Contratación Directa"/>
    <s v="12-OTROS DISTRITO"/>
    <n v="19600000"/>
    <n v="19600000"/>
    <s v="N.A."/>
    <s v="N.A."/>
    <s v="Maria fernanda Aguilar Acevedo_x000a_Ext : 8863"/>
  </r>
  <r>
    <x v="4"/>
    <n v="891"/>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9-01T00:00:00"/>
    <n v="3"/>
    <s v="Contratación Directa"/>
    <s v="12-OTROS DISTRITO"/>
    <n v="6870000"/>
    <n v="6870000"/>
    <s v="N.A."/>
    <s v="N.A."/>
    <s v="Maria fernanda Aguilar Acevedo_x000a_Ext : 8863"/>
  </r>
  <r>
    <x v="4"/>
    <n v="892"/>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9-01T00:00:00"/>
    <n v="4"/>
    <s v="Contratación Directa"/>
    <s v="12-OTROS DISTRITO"/>
    <n v="9880000"/>
    <n v="9880000"/>
    <s v="N.A."/>
    <s v="N.A."/>
    <s v="Maria fernanda Aguilar Acevedo_x000a_Ext : 8863"/>
  </r>
  <r>
    <x v="4"/>
    <n v="893"/>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9-01T00:00:00"/>
    <n v="3"/>
    <s v="Contratación Directa"/>
    <s v="12-OTROS DISTRITO"/>
    <n v="3630000"/>
    <n v="3630000"/>
    <s v="N.A."/>
    <s v="N.A."/>
    <s v="Maria fernanda Aguilar Acevedo_x000a_Ext : 8863"/>
  </r>
  <r>
    <x v="4"/>
    <n v="894"/>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9-01T00:00:00"/>
    <n v="3"/>
    <s v="Contratación Directa"/>
    <s v="12-OTROS DISTRITO"/>
    <n v="3630000"/>
    <n v="3630000"/>
    <s v="N.A."/>
    <s v="N.A."/>
    <s v="Maria fernanda Aguilar Acevedo_x000a_Ext : 8863"/>
  </r>
  <r>
    <x v="4"/>
    <n v="895"/>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9-01T00:00:00"/>
    <n v="2.5"/>
    <s v="Contratación Directa"/>
    <s v="12-OTROS DISTRITO"/>
    <n v="7475000"/>
    <n v="7475000"/>
    <s v="N.A."/>
    <s v="N.A."/>
    <s v="Maria fernanda Aguilar Acevedo_x000a_Ext : 8863"/>
  </r>
  <r>
    <x v="4"/>
    <n v="896"/>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10-01T00:00:00"/>
    <n v="3.5"/>
    <s v="Contratación Directa"/>
    <s v="12-OTROS DISTRITO"/>
    <n v="10465000"/>
    <n v="10465000"/>
    <s v="N.A."/>
    <s v="N.A."/>
    <s v="Maria fernanda Aguilar Acevedo_x000a_Ext : 8863"/>
  </r>
  <r>
    <x v="4"/>
    <n v="897"/>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9-01T00:00:00"/>
    <n v="3"/>
    <s v="Contratación Directa"/>
    <s v="12-OTROS DISTRITO"/>
    <n v="13950000"/>
    <n v="13950000"/>
    <s v="N.A."/>
    <s v="N.A."/>
    <s v="Maria fernanda Aguilar Acevedo_x000a_Ext : 8863"/>
  </r>
  <r>
    <x v="3"/>
    <n v="89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20300000"/>
    <n v="20300000"/>
    <s v="N.A."/>
    <s v="N.A."/>
    <s v="Maria fernanda Aguilar Acevedo_x000a_Ext : 8863"/>
  </r>
  <r>
    <x v="3"/>
    <n v="89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23200000"/>
    <n v="23200000"/>
    <s v="N.A."/>
    <s v="N.A."/>
    <s v="Maria fernanda Aguilar Acevedo_x000a_Ext : 8863"/>
  </r>
  <r>
    <x v="3"/>
    <n v="90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0720000"/>
    <n v="10720000"/>
    <s v="N.A."/>
    <s v="N.A."/>
    <s v="Maria fernanda Aguilar Acevedo_x000a_Ext : 8863"/>
  </r>
  <r>
    <x v="3"/>
    <n v="90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0720000"/>
    <n v="10720000"/>
    <s v="N.A."/>
    <s v="N.A."/>
    <s v="Maria fernanda Aguilar Acevedo_x000a_Ext : 8863"/>
  </r>
  <r>
    <x v="3"/>
    <n v="90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0720000"/>
    <n v="10720000"/>
    <s v="N.A."/>
    <s v="N.A."/>
    <s v="Maria fernanda Aguilar Acevedo_x000a_Ext : 8863"/>
  </r>
  <r>
    <x v="3"/>
    <n v="90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0720000"/>
    <n v="10720000"/>
    <s v="N.A."/>
    <s v="N.A."/>
    <s v="Maria fernanda Aguilar Acevedo_x000a_Ext : 8863"/>
  </r>
  <r>
    <x v="3"/>
    <n v="90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0720000"/>
    <n v="10720000"/>
    <s v="N.A."/>
    <s v="N.A."/>
    <s v="Maria fernanda Aguilar Acevedo_x000a_Ext : 8863"/>
  </r>
  <r>
    <x v="3"/>
    <n v="90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0720000"/>
    <n v="10720000"/>
    <s v="N.A."/>
    <s v="N.A."/>
    <s v="Maria fernanda Aguilar Acevedo_x000a_Ext : 8863"/>
  </r>
  <r>
    <x v="3"/>
    <n v="906"/>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9-01T00:00:00"/>
    <n v="4"/>
    <s v="Contratación Directa"/>
    <s v="12-OTROS DISTRITO"/>
    <n v="13480000"/>
    <n v="13480000"/>
    <s v="N.A."/>
    <s v="N.A."/>
    <s v="Maria fernanda Aguilar Acevedo_x000a_Ext : 8863"/>
  </r>
  <r>
    <x v="3"/>
    <n v="907"/>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9-01T00:00:00"/>
    <n v="3.5"/>
    <s v="Contratación Directa"/>
    <s v="12-OTROS DISTRITO"/>
    <n v="10465000"/>
    <n v="10465000"/>
    <s v="N.A."/>
    <s v="N.A."/>
    <s v="Maria fernanda Aguilar Acevedo_x000a_Ext : 8863"/>
  </r>
  <r>
    <x v="3"/>
    <n v="908"/>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9-01T00:00:00"/>
    <n v="2.5"/>
    <s v="Contratación Directa"/>
    <s v="12-OTROS DISTRITO"/>
    <n v="15750000"/>
    <n v="15750000"/>
    <s v="N.A."/>
    <s v="N.A."/>
    <s v="Maria fernanda Aguilar Acevedo_x000a_Ext : 8863"/>
  </r>
  <r>
    <x v="3"/>
    <n v="909"/>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9-01T00:00:00"/>
    <n v="4"/>
    <s v="Contratación Directa"/>
    <s v="12-OTROS DISTRITO"/>
    <n v="15300000"/>
    <n v="15300000"/>
    <s v="N.A."/>
    <s v="N.A."/>
    <s v="Maria fernanda Aguilar Acevedo_x000a_Ext : 8863"/>
  </r>
  <r>
    <x v="3"/>
    <n v="910"/>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9-01T00:00:00"/>
    <n v="4"/>
    <s v="Contratación Directa"/>
    <s v="12-OTROS DISTRITO"/>
    <n v="9880000"/>
    <n v="9880000"/>
    <s v="N.A."/>
    <s v="N.A."/>
    <s v="Maria fernanda Aguilar Acevedo_x000a_Ext : 8863"/>
  </r>
  <r>
    <x v="3"/>
    <n v="911"/>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9-01T00:00:00"/>
    <n v="4"/>
    <s v="Contratación Directa"/>
    <s v="12-OTROS DISTRITO"/>
    <n v="6160000"/>
    <n v="6160000"/>
    <s v="N.A."/>
    <s v="N.A."/>
    <s v="Maria fernanda Aguilar Acevedo_x000a_Ext : 8863"/>
  </r>
  <r>
    <x v="3"/>
    <n v="912"/>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9-01T00:00:00"/>
    <n v="3.5"/>
    <s v="Contratación Directa"/>
    <s v="12-OTROS DISTRITO"/>
    <n v="13580000"/>
    <n v="13580000"/>
    <s v="N.A."/>
    <s v="N.A."/>
    <s v="Maria fernanda Aguilar Acevedo_x000a_Ext : 8863"/>
  </r>
  <r>
    <x v="3"/>
    <n v="913"/>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80161500"/>
    <s v="Servicios de apoyo gerencial"/>
    <d v="2014-09-01T00:00:00"/>
    <n v="4"/>
    <s v="Contratación Directa"/>
    <s v="12-OTROS DISTRITO"/>
    <n v="6640000"/>
    <n v="6640000"/>
    <s v="N.A."/>
    <s v="N.A."/>
    <s v="Maria fernanda Aguilar Acevedo_x000a_Ext : 8863"/>
  </r>
  <r>
    <x v="3"/>
    <n v="914"/>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80161500"/>
    <s v="Servicios de apoyo gerencial"/>
    <d v="2014-09-01T00:00:00"/>
    <n v="3.5"/>
    <s v="Contratación Directa"/>
    <s v="12-OTROS DISTRITO"/>
    <n v="5810000"/>
    <n v="5810000"/>
    <s v="N.A."/>
    <s v="N.A."/>
    <s v="Maria fernanda Aguilar Acevedo_x000a_Ext : 8863"/>
  </r>
  <r>
    <x v="3"/>
    <n v="915"/>
    <s v="Suelo"/>
    <s v="Elaborar al 100 % la metodología para la identificación de sitios con posible afectación del suelo y aplicarla en una zona previamente priorizada"/>
    <s v="03 Recurso Humano"/>
    <s v="04-Gastos de personal operativo"/>
    <s v="0253-Personal Contratado para ejecutar las actuaciones de evaluación, control y seguimiento ambiental en ambiente urbano"/>
    <n v="77121606"/>
    <s v="Medición o monitoreo de la contaminación del_x000a_suelo"/>
    <d v="2014-09-15T00:00:00"/>
    <n v="3.5"/>
    <s v="Contratación Directa"/>
    <s v="12-OTROS DISTRITO"/>
    <n v="11795000"/>
    <n v="11795000"/>
    <s v="N.A."/>
    <s v="N.A."/>
    <s v="Maria fernanda Aguilar Acevedo_x000a_Ext : 8863"/>
  </r>
  <r>
    <x v="3"/>
    <n v="91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5520000"/>
    <n v="15520000"/>
    <s v="N.A."/>
    <s v="N.A."/>
    <s v="Maria fernanda Aguilar Acevedo_x000a_Ext : 8863"/>
  </r>
  <r>
    <x v="3"/>
    <n v="91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4"/>
    <s v="Contratación Directa"/>
    <s v="12-OTROS DISTRITO"/>
    <n v="17560000"/>
    <n v="17560000"/>
    <s v="N.A."/>
    <s v="N.A."/>
    <s v="Maria fernanda Aguilar Acevedo_x000a_Ext : 8863"/>
  </r>
  <r>
    <x v="3"/>
    <n v="91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4"/>
    <s v="Contratación Directa"/>
    <s v="12-OTROS DISTRITO"/>
    <n v="9160000"/>
    <n v="9160000"/>
    <s v="N.A."/>
    <s v="N.A."/>
    <s v="Maria fernanda Aguilar Acevedo_x000a_Ext : 8863"/>
  </r>
  <r>
    <x v="3"/>
    <n v="91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4"/>
    <s v="Contratación Directa"/>
    <s v="12-OTROS DISTRITO"/>
    <n v="7840000"/>
    <n v="7840000"/>
    <s v="N.A."/>
    <s v="N.A."/>
    <s v="Maria fernanda Aguilar Acevedo_x000a_Ext : 8863"/>
  </r>
  <r>
    <x v="3"/>
    <n v="92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4"/>
    <s v="Contratación Directa"/>
    <s v="12-OTROS DISTRITO"/>
    <n v="7840000"/>
    <n v="7840000"/>
    <s v="N.A."/>
    <s v="N.A."/>
    <s v="Maria fernanda Aguilar Acevedo_x000a_Ext : 8863"/>
  </r>
  <r>
    <x v="3"/>
    <n v="92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4"/>
    <s v="Contratación Directa"/>
    <s v="12-OTROS DISTRITO"/>
    <n v="6160000"/>
    <n v="6160000"/>
    <s v="N.A."/>
    <s v="N.A."/>
    <s v="Maria fernanda Aguilar Acevedo_x000a_Ext : 8863"/>
  </r>
  <r>
    <x v="3"/>
    <n v="92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4"/>
    <s v="Contratación Directa"/>
    <s v="12-OTROS DISTRITO"/>
    <n v="6160000"/>
    <n v="6160000"/>
    <s v="N.A."/>
    <s v="N.A."/>
    <s v="Maria fernanda Aguilar Acevedo_x000a_Ext : 8863"/>
  </r>
  <r>
    <x v="3"/>
    <n v="92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4"/>
    <s v="Contratación Directa"/>
    <s v="12-OTROS DISTRITO"/>
    <n v="6160000"/>
    <n v="6160000"/>
    <s v="N.A."/>
    <s v="N.A."/>
    <s v="Maria fernanda Aguilar Acevedo_x000a_Ext : 8863"/>
  </r>
  <r>
    <x v="3"/>
    <n v="92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3.5"/>
    <s v="Contratación Directa"/>
    <s v="12-OTROS DISTRITO"/>
    <n v="4235000"/>
    <n v="4235000"/>
    <s v="N.A."/>
    <s v="N.A."/>
    <s v="Maria fernanda Aguilar Acevedo_x000a_Ext : 8863"/>
  </r>
  <r>
    <x v="3"/>
    <n v="92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4.5"/>
    <s v="Contratación Directa"/>
    <s v="12-OTROS DISTRITO"/>
    <n v="19755000"/>
    <n v="19755000"/>
    <s v="N.A."/>
    <s v="N.A."/>
    <s v="Maria fernanda Aguilar Acevedo_x000a_Ext : 8863"/>
  </r>
  <r>
    <x v="3"/>
    <n v="92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4"/>
    <s v="Contratación Directa"/>
    <s v="12-OTROS DISTRITO"/>
    <n v="11960000"/>
    <n v="11960000"/>
    <s v="N.A."/>
    <s v="N.A."/>
    <s v="Maria fernanda Aguilar Acevedo_x000a_Ext : 8863"/>
  </r>
  <r>
    <x v="3"/>
    <n v="92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3.5"/>
    <s v="Contratación Directa"/>
    <s v="12-OTROS DISTRITO"/>
    <n v="13580000"/>
    <n v="13580000"/>
    <s v="N.A."/>
    <s v="N.A."/>
    <s v="Maria fernanda Aguilar Acevedo_x000a_Ext : 8863"/>
  </r>
  <r>
    <x v="3"/>
    <n v="92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6"/>
    <s v="Contratación Directa"/>
    <s v="12-OTROS DISTRITO"/>
    <n v="17940000"/>
    <n v="17940000"/>
    <s v="N.A."/>
    <s v="N.A."/>
    <s v="Maria fernanda Aguilar Acevedo_x000a_Ext : 8863"/>
  </r>
  <r>
    <x v="3"/>
    <n v="92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9467500"/>
    <n v="9467500"/>
    <s v="N.A."/>
    <s v="N.A."/>
    <s v="Maria fernanda Aguilar Acevedo_x000a_Ext : 8863"/>
  </r>
  <r>
    <x v="3"/>
    <n v="93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4"/>
    <s v="Contratación Directa"/>
    <s v="12-OTROS DISTRITO"/>
    <n v="6160000"/>
    <n v="6160000"/>
    <s v="N.A."/>
    <s v="N.A."/>
    <s v="Maria fernanda Aguilar Acevedo_x000a_Ext : 8863"/>
  </r>
  <r>
    <x v="3"/>
    <n v="93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4"/>
    <s v="Contratación Directa"/>
    <s v="12-OTROS DISTRITO"/>
    <n v="8440000"/>
    <n v="8440000"/>
    <s v="N.A."/>
    <s v="N.A."/>
    <s v="Maria fernanda Aguilar Acevedo_x000a_Ext : 8863"/>
  </r>
  <r>
    <x v="3"/>
    <n v="93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4"/>
    <s v="Contratación Directa"/>
    <s v="12-OTROS DISTRITO"/>
    <n v="6160000"/>
    <n v="6160000"/>
    <s v="N.A."/>
    <s v="N.A."/>
    <s v="Maria fernanda Aguilar Acevedo_x000a_Ext : 8863"/>
  </r>
  <r>
    <x v="3"/>
    <n v="93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3.5"/>
    <s v="Contratación Directa"/>
    <s v="12-OTROS DISTRITO"/>
    <n v="5390000"/>
    <n v="5390000"/>
    <s v="N.A."/>
    <s v="N.A."/>
    <s v="Maria fernanda Aguilar Acevedo_x000a_Ext : 8863"/>
  </r>
  <r>
    <x v="3"/>
    <n v="934"/>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11795000"/>
    <n v="11795000"/>
    <s v="N.A."/>
    <s v="N.A."/>
    <s v="Maria fernanda Aguilar Acevedo_x000a_Ext : 8863"/>
  </r>
  <r>
    <x v="3"/>
    <n v="93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8440000"/>
    <n v="8440000"/>
    <s v="N.A."/>
    <s v="N.A."/>
    <s v="Maria fernanda Aguilar Acevedo_x000a_Ext : 8863"/>
  </r>
  <r>
    <x v="3"/>
    <n v="93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3.5"/>
    <s v="Contratación Directa"/>
    <s v="12-OTROS DISTRITO"/>
    <n v="10465000"/>
    <n v="10465000"/>
    <s v="N.A."/>
    <s v="N.A."/>
    <s v="Maria fernanda Aguilar Acevedo_x000a_Ext : 8863"/>
  </r>
  <r>
    <x v="3"/>
    <n v="93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3.5"/>
    <s v="Contratación Directa"/>
    <s v="12-OTROS DISTRITO"/>
    <n v="5390000"/>
    <n v="5390000"/>
    <s v="N.A."/>
    <s v="N.A."/>
    <s v="Maria fernanda Aguilar Acevedo_x000a_Ext : 8863"/>
  </r>
  <r>
    <x v="3"/>
    <n v="938"/>
    <s v="Aguas_subterráneas"/>
    <s v="Ejecutar 100% el programa de control, evaluación y seguimiento a puntos de agua"/>
    <s v="04_Investigacion y estudios"/>
    <s v="01_Investigacion Basica Aplicada y Estudios propios del sector"/>
    <s v="0130-Investigación y estudios de apoyo a la gestión ambiental"/>
    <n v="77101505"/>
    <s v="Monitoreo Ambiental"/>
    <d v="2014-03-07T00:00:00"/>
    <n v="3"/>
    <s v="Licitación"/>
    <s v="12-OTROS DISTRITO"/>
    <n v="4143498"/>
    <n v="4143498"/>
    <s v="N.A."/>
    <s v="N.A."/>
    <s v="Maria fernanda Aguilar Acevedo_x000a_Ext : 8863"/>
  </r>
  <r>
    <x v="3"/>
    <n v="939"/>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80161500"/>
    <s v="Servicios de apoyo gerencial"/>
    <d v="2014-09-01T00:00:00"/>
    <n v="1.5"/>
    <s v="Contratación Directa"/>
    <s v="12-OTROS DISTRITO"/>
    <n v="2490000"/>
    <n v="2490000"/>
    <s v="N.A."/>
    <s v="N.A."/>
    <s v="Maria fernanda Aguilar Acevedo_x000a_Ext : 8863"/>
  </r>
  <r>
    <x v="3"/>
    <n v="94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20300000"/>
    <n v="20300000"/>
    <s v="N.A."/>
    <s v="N.A."/>
    <s v="Maria fernanda Aguilar Acevedo_x000a_Ext : 8863"/>
  </r>
  <r>
    <x v="3"/>
    <n v="94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8-15T00:00:00"/>
    <n v="4"/>
    <s v="Contratación Directa"/>
    <s v="12-OTROS DISTRITO"/>
    <n v="13460000"/>
    <n v="13460000"/>
    <s v="N.A."/>
    <s v="N.A."/>
    <s v="Maria fernanda Aguilar Acevedo_x000a_Ext : 8863"/>
  </r>
  <r>
    <x v="4"/>
    <n v="942"/>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9-01T00:00:00"/>
    <n v="3"/>
    <s v="Contratación Directa"/>
    <s v="12-OTROS DISTRITO"/>
    <n v="14415000"/>
    <n v="14415000"/>
    <s v="N.A."/>
    <s v="N.A."/>
    <s v="Maria fernanda Aguilar Acevedo_x000a_Ext : 8863"/>
  </r>
  <r>
    <x v="3"/>
    <n v="94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9010192"/>
    <n v="9010192"/>
    <s v="N.A."/>
    <s v="N.A."/>
    <s v="Maria fernanda Aguilar Acevedo_x000a_Ext : 8863"/>
  </r>
  <r>
    <x v="3"/>
    <n v="94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7560000"/>
    <n v="17560000"/>
    <s v="N.A."/>
    <s v="N.A."/>
    <s v="Maria fernanda Aguilar Acevedo_x000a_Ext : 8863"/>
  </r>
  <r>
    <x v="3"/>
    <n v="94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0.5"/>
    <s v="Contratación Directa"/>
    <s v="12-OTROS DISTRITO"/>
    <n v="1540000"/>
    <n v="1540000"/>
    <s v="N.A."/>
    <s v="N.A."/>
    <s v="Maria fernanda Aguilar Acevedo_x000a_Ext : 8863"/>
  </r>
  <r>
    <x v="3"/>
    <n v="94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3075000"/>
    <n v="3075000"/>
    <s v="N.A."/>
    <s v="N.A."/>
    <s v="Maria fernanda Aguilar Acevedo_x000a_Ext : 8863"/>
  </r>
  <r>
    <x v="3"/>
    <n v="94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3480000"/>
    <n v="13480000"/>
    <s v="N.A."/>
    <s v="N.A."/>
    <s v="Maria fernanda Aguilar Acevedo_x000a_Ext : 8863"/>
  </r>
  <r>
    <x v="3"/>
    <n v="94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13480000"/>
    <n v="13480000"/>
    <s v="N.A."/>
    <s v="N.A."/>
    <s v="Maria fernanda Aguilar Acevedo_x000a_Ext : 8863"/>
  </r>
  <r>
    <x v="3"/>
    <n v="94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9380000"/>
    <n v="9380000"/>
    <s v="N.A."/>
    <s v="N.A."/>
    <s v="Maria fernanda Aguilar Acevedo_x000a_Ext : 8863"/>
  </r>
  <r>
    <x v="3"/>
    <n v="95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4"/>
    <s v="Contratación Directa"/>
    <s v="12-OTROS DISTRITO"/>
    <n v="9510000"/>
    <n v="9510000"/>
    <s v="N.A."/>
    <s v="N.A."/>
    <s v="Maria fernanda Aguilar Acevedo_x000a_Ext : 8863"/>
  </r>
  <r>
    <x v="3"/>
    <n v="95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4235000"/>
    <n v="4235000"/>
    <s v="N.A."/>
    <s v="N.A."/>
    <s v="Maria fernanda Aguilar Acevedo_x000a_Ext : 8863"/>
  </r>
  <r>
    <x v="3"/>
    <n v="95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8015000"/>
    <n v="8015000"/>
    <s v="N.A."/>
    <s v="N.A."/>
    <s v="Maria fernanda Aguilar Acevedo_x000a_Ext : 8863"/>
  </r>
  <r>
    <x v="3"/>
    <n v="95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3570000"/>
    <n v="3570000"/>
    <s v="N.A."/>
    <s v="N.A."/>
    <s v="Maria fernanda Aguilar Acevedo_x000a_Ext : 8863"/>
  </r>
  <r>
    <x v="3"/>
    <n v="954"/>
    <s v="Recurso_hídrico_superficial"/>
    <s v="Ejecutar 5 programas de operación de la Red de Calidad Hídrica de Bogotá"/>
    <s v="04_Investigacion y estudios"/>
    <s v="01_Investigacion Basica Aplicada y Estudios propios del sector"/>
    <s v="0130-Investigación y estudios de apoyo a la gestión ambiental"/>
    <n v="77101505"/>
    <s v="Monitoreo Ambiental"/>
    <d v="2014-09-01T00:00:00"/>
    <n v="1"/>
    <s v="Contratación Directa"/>
    <s v="12-OTROS DISTRITO"/>
    <n v="8914350"/>
    <n v="8914350"/>
    <s v="N.A."/>
    <s v="N.A."/>
    <s v="Maria fernanda Aguilar Acevedo_x000a_Ext : 8863"/>
  </r>
  <r>
    <x v="3"/>
    <n v="955"/>
    <s v="Recurso_hídrico_superficial"/>
    <s v="Ejecutar 5 programas de operación de la Red de Calidad Hídrica de Bogotá"/>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7-05T00:00:00"/>
    <n v="0.7"/>
    <s v="Contratación Directa"/>
    <s v="12-OTROS DISTRITO"/>
    <n v="4200000"/>
    <n v="4200000"/>
    <s v="N.A."/>
    <s v="N.A."/>
    <s v="Maria fernanda Aguilar Acevedo_x000a_Ext : 8863"/>
  </r>
  <r>
    <x v="3"/>
    <n v="956"/>
    <s v="Recurso_hídrico_superficial"/>
    <s v="Controlar  anualmente 2.000 establecimientos que generan vertimientos, a través de actuaciones técnico administrativos"/>
    <s v="02-Dotación"/>
    <s v="01- Adquisición y/o producción de equipos, materiales, suministros y servicios propios del sector"/>
    <s v="0522-Adquisición de equipos, materiales, suministros, servicios y/o producción de material técnico e información para la gestión ambiental en ambiente urbano."/>
    <n v="77101505"/>
    <s v="Monitoreo Ambiental"/>
    <d v="2014-10-01T00:00:00"/>
    <n v="1"/>
    <s v="Licitación"/>
    <s v="12-OTROS DISTRITO"/>
    <n v="4403998"/>
    <n v="4403998"/>
    <s v="N.A."/>
    <s v="N.A."/>
    <s v="Maria fernanda Aguilar Acevedo_x000a_Ext : 8863"/>
  </r>
  <r>
    <x v="3"/>
    <n v="95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01600"/>
    <s v="Planeación ambiental"/>
    <d v="2014-09-01T00:00:00"/>
    <n v="3"/>
    <s v="Contratación Directa"/>
    <s v="12-OTROS DISTRITO"/>
    <n v="13950000"/>
    <n v="13950000"/>
    <s v="N.A."/>
    <s v="N.A."/>
    <s v="Maria fernanda Aguilar Acevedo_x000a_Ext : 8863"/>
  </r>
  <r>
    <x v="3"/>
    <n v="95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01600"/>
    <s v="Planeación ambiental"/>
    <d v="2014-09-01T00:00:00"/>
    <n v="3.5"/>
    <s v="Contratación Directa"/>
    <s v="12-OTROS DISTRITO"/>
    <n v="32550000"/>
    <n v="32550000"/>
    <s v="N.A."/>
    <s v="N.A."/>
    <s v="Maria fernanda Aguilar Acevedo_x000a_Ext : 8863"/>
  </r>
  <r>
    <x v="3"/>
    <n v="95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1"/>
    <s v="Contratación Directa"/>
    <s v="12-OTROS DISTRITO"/>
    <n v="2990000"/>
    <n v="2990000"/>
    <s v="N.A."/>
    <s v="N.A."/>
    <s v="Maria fernanda Aguilar Acevedo_x000a_Ext : 8863"/>
  </r>
  <r>
    <x v="3"/>
    <n v="96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7385000"/>
    <n v="7385000"/>
    <s v="N.A."/>
    <s v="N.A."/>
    <s v="Maria fernanda Aguilar Acevedo_x000a_Ext : 8863"/>
  </r>
  <r>
    <x v="3"/>
    <n v="96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3.5"/>
    <s v="Contratación Directa"/>
    <s v="12-OTROS DISTRITO"/>
    <n v="4235000"/>
    <n v="4235000"/>
    <s v="N.A."/>
    <s v="N.A."/>
    <s v="Maria fernanda Aguilar Acevedo_x000a_Ext : 8863"/>
  </r>
  <r>
    <x v="3"/>
    <n v="96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09-01T00:00:00"/>
    <n v="3.5"/>
    <s v="Contratación Directa"/>
    <s v="12-OTROS DISTRITO"/>
    <n v="4235000"/>
    <n v="4235000"/>
    <s v="N.A."/>
    <s v="N.A."/>
    <s v="Maria fernanda Aguilar Acevedo_x000a_Ext : 8863"/>
  </r>
  <r>
    <x v="4"/>
    <n v="963"/>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9-01T00:00:00"/>
    <n v="1"/>
    <s v="Contratación Directa"/>
    <s v="12-OTROS DISTRITO"/>
    <n v="1135000"/>
    <n v="1135000"/>
    <s v="N.A."/>
    <s v="N.A."/>
    <s v="Maria fernanda Aguilar Acevedo_x000a_Ext : 8863"/>
  </r>
  <r>
    <x v="3"/>
    <n v="96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7385000"/>
    <n v="7385000"/>
    <s v="N.A."/>
    <s v="N.A."/>
    <s v="Maria fernanda Aguilar Acevedo_x000a_Ext : 8863"/>
  </r>
  <r>
    <x v="3"/>
    <n v="96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7385000"/>
    <n v="7385000"/>
    <s v="N.A."/>
    <s v="N.A."/>
    <s v="Maria fernanda Aguilar Acevedo_x000a_Ext : 8863"/>
  </r>
  <r>
    <x v="3"/>
    <n v="96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8645000"/>
    <n v="8645000"/>
    <s v="N.A."/>
    <s v="N.A."/>
    <s v="Maria fernanda Aguilar Acevedo_x000a_Ext : 8863"/>
  </r>
  <r>
    <x v="3"/>
    <n v="967"/>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77121707"/>
    <s v="Servicios de monitoreo o control de la_x000a_contaminación de las aguas subterráneas"/>
    <d v="2014-09-01T00:00:00"/>
    <n v="1"/>
    <s v="Contratación Directa"/>
    <s v="12-OTROS DISTRITO"/>
    <n v="500000"/>
    <n v="500000"/>
    <s v="N.A."/>
    <s v="N.A."/>
    <s v="Maria fernanda Aguilar Acevedo_x000a_Ext : 8863"/>
  </r>
  <r>
    <x v="3"/>
    <n v="968"/>
    <s v="Recurso_hídrico_superficial"/>
    <s v="Controlar  anualmente 2.000 establecimientos que generan vertimientos, a través de actuaciones técnico administrativos"/>
    <s v="02-Dotación"/>
    <s v="01- Adquisición y/o producción de equipos, materiales, suministros y servicios propios del sector"/>
    <s v="0522-Adquisición de equipos, materiales, suministros, servicios y/o producción de material técnico e información para la gestión ambiental en ambiente urbano."/>
    <n v="77121701"/>
    <s v="Servicio de monitoreo o control de la_x000a_contaminación de las aguas de superficie_x000a_Surface"/>
    <d v="2014-02-01T00:00:00"/>
    <n v="1"/>
    <s v="Licitación"/>
    <s v="12-OTROS DISTRITO"/>
    <n v="2"/>
    <n v="2"/>
    <s v="N.A."/>
    <s v="N.A."/>
    <s v="Maria fernanda Aguilar Acevedo_x000a_Ext : 8863"/>
  </r>
  <r>
    <x v="3"/>
    <n v="96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0171607"/>
    <s v="Servicios de tasación del agua"/>
    <d v="2014-09-01T00:00:00"/>
    <n v="3.5"/>
    <s v="Contratación Directa"/>
    <s v="12-OTROS DISTRITO"/>
    <n v="5810000"/>
    <n v="5810000"/>
    <s v="N.A."/>
    <s v="N.A."/>
    <s v="Maria fernanda Aguilar Acevedo_x000a_Ext : 8863"/>
  </r>
  <r>
    <x v="3"/>
    <n v="97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5810000"/>
    <n v="5810000"/>
    <s v="N.A."/>
    <s v="N.A."/>
    <s v="Maria fernanda Aguilar Acevedo_x000a_Ext : 8863"/>
  </r>
  <r>
    <x v="3"/>
    <n v="97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5"/>
    <s v="Contratación Directa"/>
    <s v="12-OTROS DISTRITO"/>
    <n v="15365000"/>
    <n v="15365000"/>
    <s v="N.A."/>
    <s v="N.A."/>
    <s v="Maria fernanda Aguilar Acevedo_x000a_Ext : 8863"/>
  </r>
  <r>
    <x v="3"/>
    <n v="972"/>
    <s v="Recurso_hídrico_superficial"/>
    <s v="Ejecutar 3 fases del programa monitoreo a afluentes y efluentes en el D. C"/>
    <s v="03 Recurso Humano"/>
    <s v="04-Gastos de personal operativo"/>
    <s v="0253-Personal Contratado para ejecutar las actuaciones de evaluación, control y seguimiento ambiental en ambiente urbano"/>
    <n v="77101505"/>
    <s v="Monitoreo Ambiental"/>
    <d v="2014-10-01T00:00:00"/>
    <n v="3.5"/>
    <s v="Contratación Directa"/>
    <s v="12-OTROS DISTRITO"/>
    <n v="9380000"/>
    <n v="9380000"/>
    <s v="N.A."/>
    <s v="N.A."/>
    <s v="Maria fernanda Aguilar Acevedo_x000a_Ext : 8863"/>
  </r>
  <r>
    <x v="3"/>
    <n v="973"/>
    <s v="Recurso_hídrico_superficial"/>
    <s v="Ejecutar 3 fases del programa monitoreo a afluentes y efluentes en el D. C"/>
    <s v="03 Recurso Humano"/>
    <s v="04-Gastos de personal operativo"/>
    <s v="0253-Personal Contratado para ejecutar las actuaciones de evaluación, control y seguimiento ambiental en ambiente urbano"/>
    <n v="77101505"/>
    <s v="Monitoreo Ambiental"/>
    <d v="2014-10-01T00:00:00"/>
    <n v="3.5"/>
    <s v="Contratación Directa"/>
    <s v="12-OTROS DISTRITO"/>
    <n v="6860000"/>
    <n v="6860000"/>
    <s v="N.A."/>
    <s v="N.A."/>
    <s v="Maria fernanda Aguilar Acevedo_x000a_Ext : 8863"/>
  </r>
  <r>
    <x v="3"/>
    <n v="974"/>
    <s v="Recurso_hídrico_superficial"/>
    <s v="Ejecutar 5 programas de operación de la Red de Calidad Hídrica de Bogotá"/>
    <s v="03 Recurso Humano"/>
    <s v="04-Gastos de personal operativo"/>
    <s v="0253-Personal Contratado para ejecutar las actuaciones de evaluación, control y seguimiento ambiental en ambiente urbano"/>
    <n v="77101505"/>
    <s v="Monitoreo Ambiental"/>
    <d v="2014-10-01T00:00:00"/>
    <n v="3.5"/>
    <s v="Contratación Directa"/>
    <s v="12-OTROS DISTRITO"/>
    <n v="6860000"/>
    <n v="6860000"/>
    <s v="N.A."/>
    <s v="N.A."/>
    <s v="Maria fernanda Aguilar Acevedo_x000a_Ext : 8863"/>
  </r>
  <r>
    <x v="3"/>
    <n v="975"/>
    <s v="Recurso_hídrico_superficial"/>
    <s v="Ejecutar 5 programas de operación de la Red de Calidad Hídrica de Bogotá"/>
    <s v="03 Recurso Humano"/>
    <s v="04-Gastos de personal operativo"/>
    <s v="0253-Personal Contratado para ejecutar las actuaciones de evaluación, control y seguimiento ambiental en ambiente urbano"/>
    <n v="77101505"/>
    <s v="Monitoreo Ambiental"/>
    <d v="2014-10-01T00:00:00"/>
    <n v="3.5"/>
    <s v="Contratación Directa"/>
    <s v="12-OTROS DISTRITO"/>
    <n v="6860000"/>
    <n v="6860000"/>
    <s v="N.A."/>
    <s v="N.A."/>
    <s v="Maria fernanda Aguilar Acevedo_x000a_Ext : 8863"/>
  </r>
  <r>
    <x v="3"/>
    <n v="976"/>
    <s v="Recurso_hídrico_superficial"/>
    <s v="Ejecutar 5 programas de operación de la Red de Calidad Hídrica de Bogotá"/>
    <s v="03 Recurso Humano"/>
    <s v="04-Gastos de personal operativo"/>
    <s v="0253-Personal Contratado para ejecutar las actuaciones de evaluación, control y seguimiento ambiental en ambiente urbano"/>
    <n v="77101505"/>
    <s v="Monitoreo Ambiental"/>
    <d v="2014-10-01T00:00:00"/>
    <n v="3.5"/>
    <s v="Contratación Directa"/>
    <s v="12-OTROS DISTRITO"/>
    <n v="13580000"/>
    <n v="13580000"/>
    <s v="N.A."/>
    <s v="N.A."/>
    <s v="Maria fernanda Aguilar Acevedo_x000a_Ext : 8863"/>
  </r>
  <r>
    <x v="3"/>
    <n v="977"/>
    <s v="Recurso_hídrico_superficial"/>
    <s v="Ejecutar 5 programas de operación de la Red de Calidad Hídrica de Bogotá"/>
    <s v="03 Recurso Humano"/>
    <s v="04-Gastos de personal operativo"/>
    <s v="0253-Personal Contratado para ejecutar las actuaciones de evaluación, control y seguimiento ambiental en ambiente urbano"/>
    <n v="77101505"/>
    <s v="Monitoreo Ambiental"/>
    <d v="2014-10-01T00:00:00"/>
    <n v="3.5"/>
    <s v="Contratación Directa"/>
    <s v="12-OTROS DISTRITO"/>
    <n v="8645000"/>
    <n v="8645000"/>
    <s v="N.A."/>
    <s v="N.A."/>
    <s v="Maria fernanda Aguilar Acevedo_x000a_Ext : 8863"/>
  </r>
  <r>
    <x v="3"/>
    <n v="978"/>
    <s v="Recurso_hídrico_superficial"/>
    <s v="Desarrollar 100% el programa de tasas retributivas por carga al recurso hídrico"/>
    <s v="03 Recurso Humano"/>
    <s v="04-Gastos de personal operativo"/>
    <s v="0253-Personal Contratado para ejecutar las actuaciones de evaluación, control y seguimiento ambiental en ambiente urbano"/>
    <n v="77101505"/>
    <s v="Monitoreo Ambiental"/>
    <d v="2014-10-01T00:00:00"/>
    <n v="3.5"/>
    <s v="Contratación Directa"/>
    <s v="12-OTROS DISTRITO"/>
    <n v="10465000"/>
    <n v="10465000"/>
    <s v="N.A."/>
    <s v="N.A."/>
    <s v="Maria fernanda Aguilar Acevedo_x000a_Ext : 8863"/>
  </r>
  <r>
    <x v="3"/>
    <n v="979"/>
    <s v="Recurso_hídrico_superficial"/>
    <s v="Desarrollar 100% el programa de tasas retributivas por carga al recurso hídrico"/>
    <s v="03 Recurso Humano"/>
    <s v="04-Gastos de personal operativo"/>
    <s v="0253-Personal Contratado para ejecutar las actuaciones de evaluación, control y seguimiento ambiental en ambiente urbano"/>
    <n v="77101505"/>
    <s v="Monitoreo Ambiental"/>
    <d v="2014-10-01T00:00:00"/>
    <n v="3.5"/>
    <s v="Contratación Directa"/>
    <s v="12-OTROS DISTRITO"/>
    <n v="8015000"/>
    <n v="8015000"/>
    <s v="N.A."/>
    <s v="N.A."/>
    <s v="Maria fernanda Aguilar Acevedo_x000a_Ext : 8863"/>
  </r>
  <r>
    <x v="3"/>
    <n v="98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10-01T00:00:00"/>
    <n v="3.5"/>
    <s v="Contratación Directa"/>
    <s v="12-OTROS DISTRITO"/>
    <n v="6860000"/>
    <n v="6860000"/>
    <s v="N.A."/>
    <s v="N.A."/>
    <s v="Maria fernanda Aguilar Acevedo_x000a_Ext : 8863"/>
  </r>
  <r>
    <x v="3"/>
    <n v="98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11-01T00:00:00"/>
    <n v="3"/>
    <s v="Contratación Directa"/>
    <s v="12-OTROS DISTRITO"/>
    <n v="8040000"/>
    <n v="8040000"/>
    <s v="N.A."/>
    <s v="N.A."/>
    <s v="Maria fernanda Aguilar Acevedo_x000a_Ext : 8863"/>
  </r>
  <r>
    <x v="3"/>
    <n v="98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9-01T00:00:00"/>
    <n v="3"/>
    <s v="Contratación Directa"/>
    <s v="12-OTROS DISTRITO"/>
    <n v="10110000"/>
    <n v="10110000"/>
    <s v="N.A."/>
    <s v="N.A."/>
    <s v="Maria fernanda Aguilar Acevedo_x000a_Ext : 8863"/>
  </r>
  <r>
    <x v="3"/>
    <n v="983"/>
    <s v="Suelo"/>
    <s v="Elaborar al 100 % la metodología para la identificación de sitios con posible afectación del suelo y aplicarla en una zona previamente priorizada"/>
    <s v="04_Investigacion y estudios"/>
    <s v="01_Investigacion Basica Aplicada y Estudios propios del sector"/>
    <s v="0130-Investigación y estudios de apoyo a la gestión ambiental"/>
    <n v="77101505"/>
    <s v="Monitoreo Ambiental"/>
    <d v="2014-11-01T00:00:00"/>
    <n v="1"/>
    <s v="Contratación Directa"/>
    <s v="12-OTROS DISTRITO"/>
    <n v="250000000"/>
    <n v="250000000"/>
    <s v="N.A."/>
    <s v="N.A."/>
    <s v="Maria fernanda Aguilar Acevedo_x000a_Ext : 8863"/>
  </r>
  <r>
    <x v="3"/>
    <n v="98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21701"/>
    <s v="Servicio de monitoreo o control de la_x000a_contaminación de las aguas de superficie_x000a_Surface"/>
    <d v="2014-06-30T00:00:00"/>
    <n v="1"/>
    <s v="Contratación Directa"/>
    <s v="12-OTROS DISTRITO"/>
    <n v="4890000"/>
    <n v="4890000"/>
    <s v="N.A."/>
    <s v="N.A."/>
    <s v="Maria fernanda Aguilar Acevedo_x000a_Ext : 8863"/>
  </r>
  <r>
    <x v="3"/>
    <n v="98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01600"/>
    <s v="Planeación ambiental"/>
    <d v="2014-12-01T00:00:00"/>
    <n v="1"/>
    <s v="Contratación Directa"/>
    <s v="12-OTROS DISTRITO"/>
    <n v="9300000"/>
    <n v="9300000"/>
    <s v="N.A."/>
    <s v="N.A."/>
    <s v="Maria fernanda Aguilar Acevedo_x000a_Ext : 8863"/>
  </r>
  <r>
    <x v="3"/>
    <n v="98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0171607"/>
    <s v="Servicios de tasación del agua"/>
    <d v="2014-12-01T00:00:00"/>
    <n v="2.5"/>
    <s v="Contratación Directa"/>
    <s v="12-OTROS DISTRITO"/>
    <n v="7475000"/>
    <n v="7475000"/>
    <s v="N.A."/>
    <s v="N.A."/>
    <s v="Maria fernanda Aguilar Acevedo_x000a_Ext : 8863"/>
  </r>
  <r>
    <x v="3"/>
    <n v="98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0171607"/>
    <s v="Servicios de tasación del agua"/>
    <d v="2014-12-01T00:00:00"/>
    <n v="2.5"/>
    <s v="Contratación Directa"/>
    <s v="12-OTROS DISTRITO"/>
    <n v="9700000"/>
    <n v="9700000"/>
    <s v="N.A."/>
    <s v="N.A."/>
    <s v="Maria fernanda Aguilar Acevedo_x000a_Ext : 8863"/>
  </r>
  <r>
    <x v="3"/>
    <n v="98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0171607"/>
    <s v="Servicios de tasación del agua"/>
    <d v="2014-12-01T00:00:00"/>
    <n v="2.5"/>
    <s v="Contratación Directa"/>
    <s v="12-OTROS DISTRITO"/>
    <n v="9700000"/>
    <n v="9700000"/>
    <s v="N.A."/>
    <s v="N.A."/>
    <s v="Maria fernanda Aguilar Acevedo_x000a_Ext : 8863"/>
  </r>
  <r>
    <x v="3"/>
    <n v="989"/>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0171607"/>
    <s v="Servicios de tasación del agua"/>
    <d v="2014-12-01T00:00:00"/>
    <n v="2.5"/>
    <s v="Contratación Directa"/>
    <s v="12-OTROS DISTRITO"/>
    <n v="10975000"/>
    <n v="10975000"/>
    <s v="N.A."/>
    <s v="N.A."/>
    <s v="Maria fernanda Aguilar Acevedo_x000a_Ext : 8863"/>
  </r>
  <r>
    <x v="3"/>
    <n v="990"/>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0171607"/>
    <s v="Servicios de tasación del agua"/>
    <d v="2014-12-01T00:00:00"/>
    <n v="2.5"/>
    <s v="Contratación Directa"/>
    <s v="12-OTROS DISTRITO"/>
    <n v="9700000"/>
    <n v="9700000"/>
    <s v="N.A."/>
    <s v="N.A."/>
    <s v="Maria fernanda Aguilar Acevedo_x000a_Ext : 8863"/>
  </r>
  <r>
    <x v="3"/>
    <n v="991"/>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0171607"/>
    <s v="Servicios de tasación del agua"/>
    <d v="2014-12-01T00:00:00"/>
    <n v="2.5"/>
    <s v="Contratación Directa"/>
    <s v="12-OTROS DISTRITO"/>
    <n v="9700000"/>
    <n v="9700000"/>
    <s v="N.A."/>
    <s v="N.A."/>
    <s v="Maria fernanda Aguilar Acevedo_x000a_Ext : 8863"/>
  </r>
  <r>
    <x v="3"/>
    <n v="992"/>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12-01T00:00:00"/>
    <n v="2.5"/>
    <s v="Contratación Directa"/>
    <s v="12-OTROS DISTRITO"/>
    <n v="3150000"/>
    <n v="3150000"/>
    <s v="N.A."/>
    <s v="N.A."/>
    <s v="Maria fernanda Aguilar Acevedo_x000a_Ext : 8863"/>
  </r>
  <r>
    <x v="3"/>
    <n v="993"/>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12-01T00:00:00"/>
    <n v="2.5"/>
    <s v="Contratación Directa"/>
    <s v="12-OTROS DISTRITO"/>
    <n v="3150000"/>
    <n v="3150000"/>
    <s v="N.A."/>
    <s v="N.A."/>
    <s v="Maria fernanda Aguilar Acevedo_x000a_Ext : 8863"/>
  </r>
  <r>
    <x v="3"/>
    <n v="994"/>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01600"/>
    <s v="Planeación ambiental"/>
    <d v="2014-12-01T00:00:00"/>
    <n v="2.5"/>
    <s v="Contratación Directa"/>
    <s v="12-OTROS DISTRITO"/>
    <n v="7475000"/>
    <n v="7475000"/>
    <s v="N.A."/>
    <s v="N.A."/>
    <s v="Maria fernanda Aguilar Acevedo_x000a_Ext : 8863"/>
  </r>
  <r>
    <x v="3"/>
    <n v="995"/>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01600"/>
    <s v="Planeación ambiental"/>
    <d v="2014-12-01T00:00:00"/>
    <n v="2.5"/>
    <s v="Contratación Directa"/>
    <s v="12-OTROS DISTRITO"/>
    <n v="10975000"/>
    <n v="10975000"/>
    <s v="N.A."/>
    <s v="N.A."/>
    <s v="Maria fernanda Aguilar Acevedo_x000a_Ext : 8863"/>
  </r>
  <r>
    <x v="3"/>
    <n v="996"/>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7101600"/>
    <s v="Planeación ambiental"/>
    <d v="2014-12-01T00:00:00"/>
    <n v="2.5"/>
    <s v="Contratación Directa"/>
    <s v="12-OTROS DISTRITO"/>
    <n v="4900000"/>
    <n v="4900000"/>
    <s v="N.A."/>
    <s v="N.A."/>
    <s v="Maria fernanda Aguilar Acevedo_x000a_Ext : 8863"/>
  </r>
  <r>
    <x v="3"/>
    <n v="997"/>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70171607"/>
    <s v="Servicios de tasación del agua"/>
    <d v="2014-12-01T00:00:00"/>
    <n v="2.5"/>
    <s v="Contratación Directa"/>
    <s v="12-OTROS DISTRITO"/>
    <n v="9700000"/>
    <n v="9700000"/>
    <s v="N.A."/>
    <s v="N.A."/>
    <s v="Maria fernanda Aguilar Acevedo_x000a_Ext : 8863"/>
  </r>
  <r>
    <x v="3"/>
    <n v="998"/>
    <s v="Recurso_hídrico_superficial"/>
    <s v="Controlar  anualmente 2.000 establecimientos que generan vertimientos, a través de actuaciones técnico administrativos"/>
    <s v="03 Recurso Humano"/>
    <s v="04-Gastos de personal operativo"/>
    <s v="0253-Personal Contratado para ejecutar las actuaciones de evaluación, control y seguimiento ambiental en ambiente urbano"/>
    <n v="80161500"/>
    <s v="Servicios de apoyo gerencial"/>
    <d v="2014-12-01T00:00:00"/>
    <n v="2.5"/>
    <s v="Contratación Directa"/>
    <s v="12-OTROS DISTRITO"/>
    <n v="7475000"/>
    <n v="7475000"/>
    <s v="N.A."/>
    <s v="N.A."/>
    <s v="Maria fernanda Aguilar Acevedo_x000a_Ext : 8863"/>
  </r>
  <r>
    <x v="3"/>
    <n v="999"/>
    <s v="Recurso_hídrico_superficial"/>
    <s v="Ejecutar 5 programas de operación de la Red de Calidad Hídrica de Bogotá"/>
    <s v="04_Investigacion y estudios"/>
    <s v="01_Investigacion Basica Aplicada y Estudios propios del sector"/>
    <s v="0130-Investigación y estudios de apoyo a la gestión ambiental"/>
    <n v="77101505"/>
    <s v="Monitoreo Ambiental"/>
    <d v="2014-12-01T00:00:00"/>
    <n v="8"/>
    <s v="Contratación Directa"/>
    <s v="12-OTROS DISTRITO"/>
    <n v="1440000000"/>
    <n v="1440000000"/>
    <s v="N.A."/>
    <s v="N.A."/>
    <s v="Maria fernanda Aguilar Acevedo_x000a_Ext : 8863"/>
  </r>
  <r>
    <x v="3"/>
    <n v="1000"/>
    <s v="Aguas_subterráneas"/>
    <s v="Ejecutar 100% el programa de control, evaluación y seguimiento a puntos de agua"/>
    <s v="03 Recurso Humano"/>
    <s v="04-Gastos de personal operativo"/>
    <s v="0253-Personal Contratado para ejecutar las actuaciones de evaluación, control y seguimiento ambiental en ambiente urbano"/>
    <n v="80161500"/>
    <s v="Servicios de apoyo gerencial"/>
    <d v="2014-12-01T00:00:00"/>
    <n v="1.5"/>
    <s v="Contratación Directa"/>
    <s v="12-OTROS DISTRITO"/>
    <n v="2490000"/>
    <n v="2490000"/>
    <s v="N.A."/>
    <s v="N.A."/>
    <s v="Maria fernanda Aguilar Acevedo_x000a_Ext : 8863"/>
  </r>
  <r>
    <x v="4"/>
    <n v="1001"/>
    <s v="_820_2_Minería"/>
    <s v="Controlar 109 predios con actividad minera en el D. C., mediante seguimiento y evaluación ambiental"/>
    <s v="03 Recurso Humano"/>
    <s v="04-Gastos de personal operativo"/>
    <s v="0253-Personal Contratado para ejecutar las actuaciones de evaluación, control y seguimiento ambiental en ambiente urbano"/>
    <n v="77101600"/>
    <s v="Planeación ambiental"/>
    <d v="2014-08-14T00:00:00"/>
    <n v="1.5"/>
    <s v="Contratación Directa"/>
    <s v="12-OTROS DISTRITO"/>
    <n v="4485000"/>
    <n v="4485000"/>
    <s v="N.A."/>
    <s v="N.A."/>
    <s v="Maria fernanda Aguilar Acevedo_x000a_Ext : 8863"/>
  </r>
  <r>
    <x v="5"/>
    <n v="1002"/>
    <s v="LÍNEA 1: GESTIÓN EN EL SISTEMA HÍDRICO DEL DISTRITO CAPITAL"/>
    <s v="APOYAR LA GESTIÓN EN 28 HECTÁREAS PARA LA ADQUISICIÓN Y/O SANEAMIENTO PREDIAL DE LAS RONDAS HIDRÁULICAS Y/O ZMPA DE TRAMOS DE SUBUNIDADES DE SUBCUENCAS URBANAS."/>
    <s v="03 Recurso Humano"/>
    <s v="03- Gastos de personal"/>
    <s v="090-PERSONAL CONTRATADO PARA LA RESTAURACIÓN, CONSERVACIÓN, MANEJO Y USO SOSTENIBLE DE LOS ECOSISTEMAS URBANOS, DE LAS ÁREAS RURALES Y PARA LA GESTIÓN DEL RIESGO EN EL DISTRITO CAPITAL."/>
    <s v="70161700"/>
    <s v="PRESTAR SUS SERVICIOS PROFESIONALES PARA APOYAR JURÍDICAMENTE EL PROCESO DE GESTIÓN PREDIAL DE SUELOS CLASIFICADOS COMO PARTE DE SISTEMA HIDRÍCO Y DEMÁS ZONAS QUE PERTENEZCAN A LA ESTRUCTURA ECOLÓGICA PRINCIPAL, EN EL MARCO DEL PROYECTO 821."/>
    <d v="2014-09-15T00:00:00"/>
    <n v="3.5"/>
    <s v="Contratación Directa"/>
    <s v="41-PLUSVALIA"/>
    <n v="15365000"/>
    <n v="15365000"/>
    <s v="N.A."/>
    <s v="N.A."/>
    <s v="SANDRA YOLIMA SGUERRA _x000a_Ext: 8828"/>
  </r>
  <r>
    <x v="5"/>
    <n v="1003"/>
    <s v="LÍNEA 1: GESTIÓN EN EL SISTEMA HÍDRICO DEL DISTRITO CAPITAL"/>
    <s v="APOYAR LA GESTIÓN EN 28 HECTÁREAS PARA LA ADQUISICIÓN Y/O SANEAMIENTO PREDIAL DE LAS RONDAS HIDRÁULICAS Y/O ZMPA DE TRAMOS DE SUBUNIDADES DE SUBCUENCAS URBANAS."/>
    <s v="03 Recurso Humano"/>
    <s v="03- Gastos de personal"/>
    <s v="090-PERSONAL CONTRATADO PARA LA RESTAURACIÓN, CONSERVACIÓN, MANEJO Y USO SOSTENIBLE DE LOS ECOSISTEMAS URBANOS, DE LAS ÁREAS RURALES Y PARA LA GESTIÓN DEL RIESGO EN EL DISTRITO CAPITAL."/>
    <s v="70161700"/>
    <s v="PRESTAR SUS SERVICIOS PROFESIONALES PARA APOYAR JURIDICAMENTE EL PROCESO DE GESTION PREDIAL DE SUELOS CLASIFICADOS COMO DE CONSERVACION DE LOS RECURSOS HIDRICOS Y DEMAS ZONAS DE PROTECCION AMBIENTAL CON TRATAMIENTO DE CONSERVACION AMBIENTAL, EN EL MARCO DEL PROYECTO 821"/>
    <d v="2014-02-12T00:00:00"/>
    <n v="11"/>
    <s v="Contratación Directa"/>
    <s v="12-OTROS DISTRITO"/>
    <n v="42680000"/>
    <n v="42680000"/>
    <s v="N.A."/>
    <s v="N.A."/>
    <s v="SANDRA YOLIMA SGUERRA _x000a_Ext: 8828"/>
  </r>
  <r>
    <x v="5"/>
    <n v="1004"/>
    <s v="LÍNEA 1: GESTIÓN EN EL SISTEMA HÍDRICO DEL DISTRITO CAPITAL"/>
    <s v="GENERAR EN 234,30 HECTÁREAS PROCESOS DE RECUPERACIÓN, REHABILITACIÓN, RESTAURACIÓN Y/O CONSERVACIÓN DE LAS ZONAS DE RONDA HIDRÁULICA Y/O ZMPA DE TRAMOS DE QUEBRADAS."/>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31706"/>
    <s v="AUNAR ESFUERZOS TÉCNICOS, ADMINISTRATIVOS Y FINANCIEROS PARA DAR CONTINUIDAD A LAS ACCIONES DE RECUPERACIÓN INTEGRAL DE LAS QUEBRADAS MORACÍ,  PUENTE PIEDRA, AGUASCALIENTES, PATIÑO, SAN JUAN Y LA FLORESTA EN JURISDICCIÓN DE LA LOCALIDAD DE USAQUÉN EN LA CIUDAD DE BOGOTÁ, D.C"/>
    <d v="2014-10-05T00:00:00"/>
    <n v="3"/>
    <s v="Convenio"/>
    <s v="12-OTROS DISTRITO"/>
    <n v="82402737"/>
    <n v="82402737"/>
    <s v="N.A."/>
    <s v="N.A."/>
    <s v="SANDRA YOLIMA SGUERRA _x000a_Ext: 8828"/>
  </r>
  <r>
    <x v="5"/>
    <n v="1005"/>
    <s v="LÍNEA 1: GESTIÓN EN EL SISTEMA HÍDRICO DEL DISTRITO CAPITAL"/>
    <s v="GENERAR EN 234,30 HECTÁREAS PROCESOS DE RECUPERACIÓN, REHABILITACIÓN, RESTAURACIÓN Y/O CONSERVACIÓN DE LAS ZONAS DE RONDA HIDRÁULICA Y/O ZMPA DE TRAMOS DE QUEBRADAS."/>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31706"/>
    <s v="OTROSI Y ADICIÓN NO. 1 Y PRÓRROGA NO. 2 AL CONVENIO DE ASOCIACIÓN NO. 1310 DE 2013, SUSCRITO ENTRE EL FONDO DE DESARROLLO LOCAL DE LA CANDELARIA,_x000a_FUNDACIÓN ALMA Y SECRETARIA DISTRITAL DE AMBIENTE, CUYO OBJETO ES: AUNAR ESFUERZOS TÉCNICOS, ADMINISTRATIVOS Y ECONÓMICOS PARA GENERAR ACCIONES DE RECUPERACIÓN INTEGRAL EN EL RIO SAN FRANCISCO (VICACHÁ) Y LAS QUEBRADAS PADRE JESÚS, MOCHÓN DE DIABLO Y SAN BRUNO."/>
    <d v="2014-10-03T00:00:00"/>
    <n v="3"/>
    <s v="ADICIÓN"/>
    <s v="12-OTROS DISTRITO"/>
    <n v="147107987"/>
    <n v="147107987"/>
    <s v="N.A."/>
    <s v="N.A."/>
    <s v="SANDRA YOLIMA SGUERRA _x000a_Ext: 8828"/>
  </r>
  <r>
    <x v="5"/>
    <n v="1006"/>
    <s v="LÍNEA 1: GESTIÓN EN EL SISTEMA HÍDRICO DEL DISTRITO CAPITAL"/>
    <s v="GENERAR EN 234,30 HECTÁREAS PROCESOS DE RECUPERACIÓN, REHABILITACIÓN, RESTAURACIÓN Y/O CONSERVACIÓN DE LAS ZONAS DE RONDA HIDRÁULICA Y/O ZMPA DE TRAMOS DE QUEBRADAS."/>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31706"/>
    <s v="AUNAR RECURSOS TÉCNICOS, ADMINISTRATIVOS Y FINANCIEROS PARA DESARROLLAR ACCIONES DE MANEJO Y MANTENIMIENTO PARA LA RESTAURACIÓN Y CONSERVACIÓN DE LOS ECOSISTEMAS URBANOS Y DE LAS ÁREAS RURALES DEL DISTRITO CAPITAL, MEDIANTE LA FORMACIÓN DE VIGÍAS DEL AGUA."/>
    <d v="2014-11-15T00:00:00"/>
    <n v="5"/>
    <s v="Convenio"/>
    <s v="12-OTROS DISTRITO"/>
    <n v="254000000"/>
    <n v="254000000"/>
    <s v="N.A."/>
    <s v="N.A."/>
    <s v="SANDRA YOLIMA SGUERRA _x000a_Ext: 8828"/>
  </r>
  <r>
    <x v="5"/>
    <n v="1007"/>
    <s v="LÍNEA 1: GESTIÓN EN EL SISTEMA HÍDRICO DEL DISTRITO CAPITAL"/>
    <s v="GENERAR EN 234,30 HECTÁREAS PROCESOS DE RECUPERACIÓN, REHABILITACIÓN, RESTAURACIÓN Y/O CONSERVACIÓN DE LAS ZONAS DE RONDA HIDRÁULICA Y/O ZMPA DE TRAMOS DE QUEBRADAS."/>
    <s v="02-Dotación"/>
    <s v="06- Gastos operativos"/>
    <s v="037- Gastos de transporte"/>
    <n v="70131706"/>
    <s v="ADICION NO 3 Y PRORROGA NO 2 AL CONTRATO DE PRESTACIÓN DE SERVICIOS N 941 DE 2013 CUYO OBJETO ES CONTRATAR LA PRESTACIÓN DEL SERVICIO PÚBLICO DE TRANSPORTE TERRESTRE AUTOMOTOR ESPECIAL EN VEHÍCULOS TIPO CAMIONETA DOBLE CABINA, CON EL FIN DE APOYAR LAS ACTIVIDADES QUE DESARROLLA LA_x000a_SECRETARIA DISTRITAL DE AMBIENTE DE ACUERDO CON LAS CARACTERÍSTICAS TÉCNICAS DEFINIDAS ."/>
    <d v="2014-03-01T00:00:00"/>
    <n v="2.0040080160320639"/>
    <s v="ADICIÓN"/>
    <s v="12-OTROS DISTRITO"/>
    <n v="61200000"/>
    <n v="61200000"/>
    <s v="N.A."/>
    <s v="N.A."/>
    <s v="SANDRA YOLIMA SGUERRA _x000a_Ext: 8828"/>
  </r>
  <r>
    <x v="5"/>
    <n v="1008"/>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ADICION Y PRORROGA NO. 1 DEL CONTRATO 890 DE 2013 CELEBRADO ENTRE LA SECRETARIA DISTRITAL DE AMBIENTE Y ALVARO BOTERO MUÑOZ CUYO OBJETO: PRESTAR LOS SERVICIOS PROFESIONALES EN LA PLANEACIÓN, GESTIÓN, SEGUIMIENTO Y EVALUACIÓN DE PROPUESTAS, PROYECTOS O INICIATIVAS RELACIONADAS CON EL SISTEMA HÍDRICO Y LA ESTRUCTURA ECOLÓGICA PRINCIPAL DEL DISTRITO CAPITAL"/>
    <d v="2014-02-09T00:00:00"/>
    <n v="4.5"/>
    <s v="Contratación Directa"/>
    <s v="12-OTROS DISTRITO"/>
    <n v="28350000"/>
    <n v="28350000"/>
    <s v="N.A."/>
    <s v="N.A."/>
    <s v="SANDRA YOLIMA SGUERRA _x000a_Ext: 8828"/>
  </r>
  <r>
    <x v="5"/>
    <n v="1009"/>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EN LA PLANEACION, GESTION, SEGUIMIENTO Y EVALUACION DE PROPUESTAS, PROYECTOS E INICIATIVAS RELACIONADAS CON LA ESTRUCTURA ECOLOGICA PRINCIPAL DEL DISTRITO CAPITAL, CON ENFASIS EN LOS CORREDORES ECOLOGICOS DE RONDA."/>
    <d v="2014-08-04T00:00:00"/>
    <n v="5.5"/>
    <s v="Contratación Directa"/>
    <s v="12-OTROS DISTRITO"/>
    <n v="29755000"/>
    <n v="29755000"/>
    <s v="N.A."/>
    <s v="N.A."/>
    <s v="SANDRA YOLIMA SGUERRA _x000a_Ext: 8828"/>
  </r>
  <r>
    <x v="5"/>
    <n v="1010"/>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ORIENTAR DESDE EL COMPONENTE HIDRAULICO, LAS ACCIONES DE RESTAURACION, RECUPERACION, REHABILITACION, CONSERVACION, MANEJO Y ADMINISTRACION DE LOS COMPONENTES DE LA ESTRUCTURA ECOLOGICA PRINCIPAL DEL DISTRITO CAPITAL CON ENFASIS EN LOS CORREDORES ECOLOGICOS HIDRICOS Y PARQUES ECOLOGICOS DISTRITALES DE HUMEDAL."/>
    <d v="2014-01-28T00:00:00"/>
    <n v="6"/>
    <s v="Contratación Directa"/>
    <s v="12-OTROS DISTRITO"/>
    <n v="29400000"/>
    <n v="29400000"/>
    <s v="N.A."/>
    <s v="N.A."/>
    <s v="SANDRA YOLIMA SGUERRA _x000a_Ext: 8828"/>
  </r>
  <r>
    <x v="5"/>
    <n v="1011"/>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 Prestar los servicios profesionales para aportar desde el componente hidráulico, las acciones relacionadas con alinderación, conservación, restauración, recuperación, rehabilitación, conservación, manejo y administración, que se requieran en la gestión ambiental en la estructura ecológica principal del Distrito Capital"/>
    <d v="2014-09-15T00:00:00"/>
    <n v="4"/>
    <s v="Contratación Directa"/>
    <s v="12-OTROS DISTRITO"/>
    <n v="19600000"/>
    <n v="19600000"/>
    <s v="N.A."/>
    <s v="N.A."/>
    <s v="SANDRA YOLIMA SGUERRA _x000a_Ext: 8828"/>
  </r>
  <r>
    <x v="5"/>
    <n v="1012"/>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ADICION Y PRORROGA NO. 1 AL CONTRATO DE PRESTACION DE SERVICIOS N° 151 DE 2013 CELEBRADO ENTRE LA SECRETARIA DISTRITAL DE AMBIENTE Y AIZA FERNANDA CANTILLO RODRIGUEZ CUYO OBJETO ES: PRESTAR SUS SERVICIOS PROFESIONALES EN EL ANALISIS Y EVALUACION BIOLOGICA Y ECOLOGICA DE PROPUESTAS Y PROYECTOS RELACIONADOS CON EL SISTEMA HIDRICO."/>
    <d v="2014-03-15T00:00:00"/>
    <n v="3.5"/>
    <s v="Contratación Directa"/>
    <s v="12-OTROS DISTRITO"/>
    <n v="10465000"/>
    <n v="10465000"/>
    <s v="N.A."/>
    <s v="N.A."/>
    <s v="SANDRA YOLIMA SGUERRA _x000a_Ext: 8828"/>
  </r>
  <r>
    <x v="5"/>
    <n v="1013"/>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EL ANÁLISIS Y EVALUACIÓN BIOLÓGICA-ECOLÓGICA DE PROYECTOS, PROGRAMAS O INICIATIVAS QUE PUEDAN AFECTAR LOS ECOSISTEMAS HÍDRICOS O LA ESTRUCTURA ECOLÓGICA PRINCIPAL DEL D.C Y EL APOYO DE PROCESOS DE RECUPERACIÓN Y CONSERVACIÓN."/>
    <d v="2014-11-13T00:00:00"/>
    <n v="3.5"/>
    <s v="Contratación Directa"/>
    <s v="12-OTROS DISTRITO"/>
    <n v="13580000"/>
    <n v="13580000"/>
    <s v="N.A."/>
    <s v="N.A."/>
    <s v="SANDRA YOLIMA SGUERRA _x000a_Ext: 8828"/>
  </r>
  <r>
    <x v="5"/>
    <n v="1014"/>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ADICION Y PRORROGA NO. 1 AL_x000a_CONTRATO DE PRESTACION DE_x000a_SERVICIOS NO. 148 DE 2013 CELEBRADO_x000a_ENTRE LA SECRETARIA DISTRITAL DE_x000a_AMBIENTE Y ADRIANA MARCELA_x000a_ALVARADO HERRAN CUYO OBJETO ES:_x000a_PRESTAR LOS SERVICIOS PROFESIONALES_x000a_EN LOS TEMAS RELACIONADOS CON_x000a_ESCOMBROS, BASURAS, VERTIMIENTOS Y_x000a_OTROS IMPACTOS AMBIENTALES QUE_x000a_AFECTEN LOS PROCESOS DE_x000a_RECUPERACION, REHABILITACION Y/O_x000a_RESTAURACION EN EL SISTEMA HIDRICO_x000a_DEL DC"/>
    <d v="2014-01-22T00:00:00"/>
    <n v="5"/>
    <s v="Contratación Directa"/>
    <s v="12-OTROS DISTRITO"/>
    <n v="21950000"/>
    <n v="21950000"/>
    <s v="N.A."/>
    <s v="N.A."/>
    <s v="SANDRA YOLIMA SGUERRA _x000a_Ext: 8828"/>
  </r>
  <r>
    <x v="5"/>
    <n v="1015"/>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PAR A IDENTIFICAR Y ANALIZAR LAS PROBLEMATICAS RELACIONADAS CON IMPACTOS AMBIENTALES QUE AFECTEN LOS PROCESOS DE CONSERVACION, RECUPERACION, REHABILITACION Y/O RESTAURACION EN LA ESTRUCTURA ECOLOGICA PRINCIPAL, CON ENFASIS EN EL SISTEMA HIDRICO DEL DC."/>
    <d v="2014-06-22T00:00:00"/>
    <n v="6"/>
    <s v="Contratación Directa"/>
    <s v="12-OTROS DISTRITO"/>
    <n v="26340000"/>
    <n v="26340000"/>
    <s v="N.A."/>
    <s v="N.A."/>
    <s v="SANDRA YOLIMA SGUERRA _x000a_Ext: 8828"/>
  </r>
  <r>
    <x v="5"/>
    <n v="1016"/>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EN LOS PROCESOS DE IDENTIFICACIÓN Y VALORACIÓN DE ATRIBUTOS ECOLOGICOS DEL COMPONENTE FLORISTICO, (ESTRUCTURA, COMPOSICION Y FUNCIONALIDAD) DEL DISTRITO CAPITAL."/>
    <d v="2014-09-15T00:00:00"/>
    <n v="5"/>
    <s v="Contratación Directa"/>
    <s v="12-OTROS DISTRITO"/>
    <n v="19400000"/>
    <n v="19400000"/>
    <s v="N.A."/>
    <s v="N.A."/>
    <s v="SANDRA YOLIMA SGUERRA _x000a_Ext: 8828"/>
  </r>
  <r>
    <x v="5"/>
    <n v="1017"/>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BRINDAR ORIENTACION JURIDICA QUE SOPORTE LA GESTION DEL SISTEMA HIDRICO DE LA ESTRUCTURA ECOLOGICA PRINCIPAL PARA EL DESARROLLO DE PROCESOS DE RECUPERACION, REHABILITACION, RESTAURACION Y/O CONSERVACION EN EL MARCO DEL PROYECTO 821."/>
    <d v="2014-01-24T00:00:00"/>
    <n v="6"/>
    <s v="Contratación Directa"/>
    <s v="12-OTROS DISTRITO"/>
    <n v="23280000"/>
    <n v="23280000"/>
    <s v="N.A."/>
    <s v="N.A."/>
    <s v="SANDRA YOLIMA SGUERRA _x000a_Ext: 8828"/>
  </r>
  <r>
    <x v="5"/>
    <n v="1018"/>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EL ANALISIS, EVALUACION Y ESTUDIO DE LOS ASPECTOS HIDRAULICOS, EN EL SISTEMA HIDRICO DEL SUELO DE PROTECCION Y_x000a_ESTRUCTURA ECOLOGICA PRINCIPAL DEL DISTRITO CAPITAL."/>
    <d v="2014-01-24T00:00:00"/>
    <n v="6"/>
    <s v="Contratación Directa"/>
    <s v="12-OTROS DISTRITO"/>
    <n v="29400000"/>
    <n v="29400000"/>
    <s v="N.A."/>
    <s v="N.A."/>
    <s v="SANDRA YOLIMA SGUERRA _x000a_Ext: 8828"/>
  </r>
  <r>
    <x v="5"/>
    <n v="1019"/>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EN LA EVALUACION, ANALISIS Y ESTUDIO DE LOS ASPECTOS BIOTICOS EN LOS PROCESOS DE ALINDERAMIENTO,_x000a_RESTAURACION Y CONSERVACION DEL SISTEMA HIDRICO, SUELO DE PROTECCION Y ESTRUCTURA ECOLOGICA PRINCIPAL DE BOGOTA DC."/>
    <d v="2014-01-28T00:00:00"/>
    <n v="6"/>
    <s v="Contratación Directa"/>
    <s v="12-OTROS DISTRITO"/>
    <n v="29400000"/>
    <n v="29400000"/>
    <s v="N.A."/>
    <s v="N.A."/>
    <s v="SANDRA YOLIMA SGUERRA _x000a_Ext: 8828"/>
  </r>
  <r>
    <x v="5"/>
    <n v="1020"/>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REALIZAR ACTIVIDADES DE EVALUACIÓN, ANÁLISIS Y ESTUDIOS DE LOS ASPECTOS BÍOTICOS Y ECOLÓGICAS DE PROYECTOS, PROGRAMAS O INICIATIVAS QUE PUEDAN AFECTAR LOS ECOSISTEMAS HÍDIRICOS O LA ESTRUCTURA ECOLÓGICA PRINCIPAL DEL D.C., ASÍ COMO EN LOS PROCESOS DE_x000a_ALINDERAMIENTO."/>
    <d v="2014-09-15T00:00:00"/>
    <n v="4"/>
    <s v="Contratación Directa"/>
    <s v="12-OTROS DISTRITO"/>
    <n v="19600000"/>
    <n v="19600000"/>
    <s v="N.A."/>
    <s v="N.A."/>
    <s v="SANDRA YOLIMA SGUERRA _x000a_Ext: 8828"/>
  </r>
  <r>
    <x v="5"/>
    <n v="1021"/>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LA IDENTIFICACION Y ANALISIS DE LOS ASPECTOS GEOSFERICOS REQUERIDOS PARA EL ALINDERAMIENTO, RECUPERACION, MANEJO Y ADMINISTRACION DE LA ESTRUCTURA ECOLOGICA PRINCIPAL DEL DC CON ENFASIS EN CORREDORES ECOLOGICOS DE RONDA."/>
    <d v="2014-08-05T00:00:00"/>
    <n v="6"/>
    <s v="Contratación Directa"/>
    <s v="12-OTROS DISTRITO"/>
    <n v="29400000"/>
    <n v="29400000"/>
    <s v="N.A."/>
    <s v="N.A."/>
    <s v="SANDRA YOLIMA SGUERRA _x000a_Ext: 8828"/>
  </r>
  <r>
    <x v="5"/>
    <n v="1022"/>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ADICION Y PRORROGA NO. 1 AL CONTRATO NO. 1038 DE 2013 CELEBRADO ENTRE LA SECRETARIA DISTRITAL DE AMBIENTE Y FABIAN RICARDO PERTUZ PEÑA CUYO OBJETO ES: PRESTAR LOS SERVICIOS PROFESIONALES PARA REALIZAR PROCESOS DE REVEGETALIZACION, REHABILITACION Y RECUPERACION RELACIONADOS CON LA LINEA CONCEPTUAL DE LA RESTAURACION."/>
    <d v="2014-02-13T00:00:00"/>
    <n v="3"/>
    <s v="Contratación Directa"/>
    <s v="12-OTROS DISTRITO"/>
    <n v="13170000"/>
    <n v="13170000"/>
    <s v="N.A."/>
    <s v="N.A."/>
    <s v="SANDRA YOLIMA SGUERRA _x000a_Ext: 8828"/>
  </r>
  <r>
    <x v="5"/>
    <n v="1023"/>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EN LA FORMULACIÓN CONCEPTUAL Y METODOLÓGICA DE LOS TRATAMIENTOS PARA EL CUMPLIMIENTO DE LAS ACCIONES DE RESTAURACIÓN ECOLÓGICA, DE RECUPERACIÓN Y/O CONSERVACIÓN DE ECOSISTEMAS QUE HACEN PARTE DE LA ESTRUCTURA ECOLÓGICA PRINCIPAL DEL DISTRITO CAPITAL."/>
    <d v="2014-09-15T00:00:00"/>
    <n v="4"/>
    <s v="Contratación Directa"/>
    <s v="12-OTROS DISTRITO"/>
    <n v="10720000"/>
    <n v="10720000"/>
    <s v="N.A."/>
    <s v="N.A."/>
    <s v="SANDRA YOLIMA SGUERRA _x000a_Ext: 8828"/>
  </r>
  <r>
    <x v="5"/>
    <n v="1024"/>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ADELANTAR ACCIONES DE RECUPERACION ECOLOGICA DE LAS AREAS DEGRADADAS EN LA ESTRUCTURA ECOLOGICA PRINCIPAL, ENMARCADA EN EL SISTEMA HIDRICO DEL DC."/>
    <d v="2014-02-10T00:00:00"/>
    <n v="6"/>
    <s v="Contratación Directa"/>
    <s v="12-OTROS DISTRITO"/>
    <n v="20220000"/>
    <n v="20220000"/>
    <s v="N.A."/>
    <s v="N.A."/>
    <s v="SANDRA YOLIMA SGUERRA _x000a_Ext: 8828"/>
  </r>
  <r>
    <x v="5"/>
    <n v="1025"/>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EN EL APOYO AL SEGUIMIENTO Y ACOMPAÑAMIENTO A LOS PROCESOS DE RESTAURACIÓN, REHABILITACIÓN Y RECUPERACIÓN QUE ADELANTA LA SECRETARÍA DISTRITAL DE AMBIENTE."/>
    <d v="2014-10-17T00:00:00"/>
    <n v="4"/>
    <s v="Contratación Directa"/>
    <s v="12-OTROS DISTRITO"/>
    <n v="9160000"/>
    <n v="9160000"/>
    <s v="N.A."/>
    <s v="N.A."/>
    <s v="SANDRA YOLIMA SGUERRA _x000a_Ext: 8828"/>
  </r>
  <r>
    <x v="5"/>
    <n v="1026"/>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REALIZAR EL APOYO TECNICO A LOS PROCESOS DE REVEGETALIZACION, REHABILITACION Y RECUPERACION RELACIONADOS CON LA LINEA CONCEPTUAL DE LA RESTAURACION ECOLOGICA DE LA SECRETARIA DISTRITAL DE AMBIENTE, EN LAS AREAS DE LA ESTRUCTURA ECOLOGICA PRINCIPAL DEL SISTEMA HIDRICO Y DE LAS AREAS DEGRADADAS DE LA CIUDAD."/>
    <d v="2014-01-24T00:00:00"/>
    <n v="6"/>
    <s v="Contratación Directa"/>
    <s v="12-OTROS DISTRITO"/>
    <n v="13740000"/>
    <n v="13740000"/>
    <s v="N.A."/>
    <s v="N.A."/>
    <s v="SANDRA YOLIMA SGUERRA _x000a_Ext: 8828"/>
  </r>
  <r>
    <x v="5"/>
    <n v="1027"/>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EN EL APOYO A LA COORDINACIÓN DE LOS PROCESOS DE RESTAURACIÓN, REHABILITACIÓN Y RECUPERACIÓN DE LA ESTRUCTURA ECOLÓGICA PRINCIPAL CON ÉNFASIS EN EL SISTEMA HÍDRICO."/>
    <d v="2014-10-15T00:00:00"/>
    <n v="4"/>
    <s v="Contratación Directa"/>
    <s v="12-OTROS DISTRITO"/>
    <n v="9160000"/>
    <n v="9160000"/>
    <s v="N.A."/>
    <s v="N.A."/>
    <s v="SANDRA YOLIMA SGUERRA _x000a_Ext: 8828"/>
  </r>
  <r>
    <x v="5"/>
    <n v="1028"/>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QUE GARANTICEN EL REPORTE DE ACCIONES Y DE INDICADORES PARA EL DESARROLLO DE LOS PROCESOS DE_x000a_RECUPERACIÓN, REHABILITACIÓN Y/O_x000a_CONSERVACIÓN EN LA GESTIÓN DEL_x000a_SISTEMA HÍDRICO DEL DISTRITO CAPITAL._x000a_"/>
    <d v="2014-01-23T00:00:00"/>
    <n v="6"/>
    <s v="Contratación Directa"/>
    <s v="12-OTROS DISTRITO"/>
    <n v="17940000"/>
    <n v="17940000"/>
    <s v="N.A."/>
    <s v="N.A."/>
    <s v="SANDRA YOLIMA SGUERRA _x000a_Ext: 8828"/>
  </r>
  <r>
    <x v="5"/>
    <n v="1029"/>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PARA REALIZAR ACTIVIDADES RELACIONADAS CON EL ANÁLISIS DE FLORA Y FAUNA DE LAS ÁREAS DE ESPECIAL IMPORTANCIA ECOSISTÉMICA EN EL DISTRITO CAPITAL Y EL SEGUIMIENTO A LA ELABORACIÓN DE CONCEPTOS O DOCUMENTOS TÉCNICOS."/>
    <d v="2014-09-15T00:00:00"/>
    <n v="4.5"/>
    <s v="Contratación Directa"/>
    <s v="12-OTROS DISTRITO"/>
    <n v="10305000"/>
    <n v="10305000"/>
    <s v="N.A."/>
    <s v="N.A."/>
    <s v="SANDRA YOLIMA SGUERRA _x000a_Ext: 8828"/>
  </r>
  <r>
    <x v="5"/>
    <n v="1030"/>
    <s v="LÍNEA 1: GESTIÓN EN EL SISTEMA HÍDRICO DEL DISTRITO CAPITAL"/>
    <s v="GESTIONAR 40 HECTÁREAS DE LAS ZONAS DE RONDA HIDRÁULICA Y/O ZONAS DE MANEJO Y PROTECCIÓN AMBIENTAL - ZMPA DE TRAMOS DE  HUMEDALES, PARA SU RECUPERACIÓN, REHABILITACIÓN Y/O RESTAURACIÓN"/>
    <s v="02-Dotación"/>
    <s v="06- Gastos operativos"/>
    <s v="037- Gastos de transporte"/>
    <s v="70161700"/>
    <s v="PRESTAR EL SERVICIO PUBLICO DE TRANSPORTE TERRESTRE AUTOMOTOR ESPECIAL EN VEHICULOS TIPO CAMIONETA, DOBLE CABINA (4X4, 4X2) Y VAN (6 PX), CON EL FIN DE APOYAR LAS ACTIVIDADES QUE DESARROLLA LA SECRETARIA DISTRITAL DE AMBIENTE."/>
    <d v="2014-05-27T00:00:00"/>
    <n v="9.4414414414414409"/>
    <s v="Licitación"/>
    <s v="12-OTROS DISTRITO"/>
    <n v="52400000"/>
    <n v="52400000"/>
    <s v="N.A."/>
    <s v="N.A."/>
    <s v="SANDRA YOLIMA SGUERRA _x000a_Ext: 8828"/>
  </r>
  <r>
    <x v="5"/>
    <n v="1031"/>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61700"/>
    <s v="PRESTAR SUS SERVICIOS PROFESIONALES PARA REALIZAR ACTIVIDADES  RELACIONADAS CON LA GESTIÓN Y MANEJO INTEGRAL DE HUMEDALES, COMO ECOSISTEMAS ESTRATÉGICOS EN EL MARCO DE LA COORDINACIÓN INTERINSTITUCIONAL EN EL DISTRITO CAPITAL EN CUMPLIMIENTO DE LAS METAS DEL PROYECTO 821"/>
    <d v="2014-08-04T00:00:00"/>
    <n v="6"/>
    <s v="Contratación Directa"/>
    <s v="12-OTROS DISTRITO"/>
    <n v="20220000"/>
    <n v="20220000"/>
    <s v="N.A."/>
    <s v="N.A."/>
    <s v="SANDRA YOLIMA SGUERRA _x000a_Ext: 8828"/>
  </r>
  <r>
    <x v="5"/>
    <n v="1032"/>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61700"/>
    <s v="PRESTAR SERVICIOS PROFESIONALES EN LOS PROCESOS DE APROBACION, IMPLEMENTACION Y SEGUIMIENTO DE PLANES DE MANEJO AMBIENTAL - PMA DE HUMEDALES DEL DISTRITO CAPITAL COMO ECOSISTEMAS ESTRATEGICOS EN CUMPLIMIENTO DE LAS METAS DEL PROYECTO 821."/>
    <d v="2014-08-05T00:00:00"/>
    <n v="6"/>
    <s v="Contratación Directa"/>
    <s v="12-OTROS DISTRITO"/>
    <n v="23280000"/>
    <n v="23280000"/>
    <s v="N.A."/>
    <s v="N.A."/>
    <s v="SANDRA YOLIMA SGUERRA _x000a_Ext: 8828"/>
  </r>
  <r>
    <x v="5"/>
    <n v="1033"/>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61700"/>
    <s v="PRESTAR SUS SERVICIOS PROFESIONALES PARA APOYAR LA EJECUCION DE ACCIONES QUE SOPORTEN DESDE EL COMPONENTE BIOTICO LA IDENTIFICACION, CARACTERIZACION, DECLARATORIA Y MANEJO AMBIENTAL DE LOS HUMEDALES DEL DISTRITO CAPITAL COMO ECOSISTEMAS ESTRATEGICOS, EN CUMPLIMIENTO DE LAS METAS DEL PROYECTO 821."/>
    <d v="2014-08-04T00:00:00"/>
    <n v="6"/>
    <s v="Contratación Directa"/>
    <s v="12-OTROS DISTRITO"/>
    <n v="26340000"/>
    <n v="26340000"/>
    <s v="N.A."/>
    <s v="N.A."/>
    <s v="SANDRA YOLIMA SGUERRA _x000a_Ext: 8828"/>
  </r>
  <r>
    <x v="5"/>
    <n v="1034"/>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61700"/>
    <s v="ADICION Y PRORROGA NO. 1 DEL CONTRATO 510 DE 2013 CELEBRADO ENTRE LA SECRETARIA DISTRITAL DE AMBIENTE Y BLANCA STELLA MONTOYA CUYO OBJETO ES: PRESTAR LOS SERVICIOS PROFESIONALES PARA EL ANALISIS SOCIAL Y EL DESARROLLO DE PROCESOS PARTICIPATIVOS EN LA RECUPERACION, REHABILITACION, RESTAURACION Y/O CONSERVACION DEL SISTEMA HIDRICO Y SUELO DE PROTECCION DEL DC._x000a_"/>
    <d v="2014-02-11T00:00:00"/>
    <n v="4.5"/>
    <s v="Contratación Directa"/>
    <s v="12-OTROS DISTRITO"/>
    <n v="17460000"/>
    <n v="17460000"/>
    <s v="N.A."/>
    <s v="N.A."/>
    <s v="SANDRA YOLIMA SGUERRA _x000a_Ext: 8828"/>
  </r>
  <r>
    <x v="5"/>
    <n v="1035"/>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31706"/>
    <s v="PRESTAR LOS SERVICIOS PROFESIONALES PARA BRINDAR SOPORTE DESDE EL COMPONENTE SOCIO - AMBIENTAL A LOS PROCESOS DE GESTION AMBIENTAL NECESARIOS PARA LA RECUPERACION, REHABILITACION Y PROTECCION DE LOS ELEMENTOS DEL SISTEMA HIDRICO DEL DISTRITO CAPITAL."/>
    <d v="2014-07-11T00:00:00"/>
    <n v="6"/>
    <s v="Contratación Directa"/>
    <s v="12-OTROS DISTRITO"/>
    <n v="23280000"/>
    <n v="23280000"/>
    <s v="N.A."/>
    <s v="N.A."/>
    <s v="SANDRA YOLIMA SGUERRA _x000a_Ext: 8828"/>
  </r>
  <r>
    <x v="5"/>
    <n v="1036"/>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31706"/>
    <s v="ADICION Y PRORROGA NO.1 DEL CONTRATO DE PRESTACION DE SERVICIOS PROFESIONALES NO. 915 DE 2013, CELEBRADO ENTRE LA SECRETARIA DISTRITAL DE AMBIENTE Y CESAR_x000a_ANDRES VIVAS MEDINA, CUYO OBJETO ES: PRESTAR LOS SERVICIOS PROFESIONALES PARA ORIENTAR DESDE EL COMPONENTE HIDRAULICO, LAS ACCIONES QUE EN RESTAURACION, RECUPERACION, REHABILITACION, CONSERVACION, MANEJO Y ADMINISTRACION SEAN REQUERIDOS EN LA GESTION AMBIENTAL EN LOS RIOS, QUEBRADAS, CANALES Y HUMEDALES DEL DC."/>
    <d v="2014-01-23T00:00:00"/>
    <n v="4"/>
    <s v="Contratación Directa"/>
    <s v="12-OTROS DISTRITO"/>
    <n v="19600000"/>
    <n v="19600000"/>
    <s v="N.A."/>
    <s v="N.A."/>
    <s v="SANDRA YOLIMA SGUERRA _x000a_Ext: 8828"/>
  </r>
  <r>
    <x v="5"/>
    <n v="1037"/>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31706"/>
    <s v="RESTAR LOS SERVICIOS PROFESIONALES PARA ORIENTAR DESDE EL COMPONENTE HIDROLOGICO, LAS ACCIONES RELACIONADAS CON ALINDERACION, CONSERVACION, RESTAURACION, RECUPERACION, REHABILITACION, CONSERVACION, MANEJO Y ADMINISTRACION, QUE SE REQUIERAN EN LA GESTION AMBIENTAL EN LA ESTRUCTURA ECOLOGICA PRINCIPAL DEL DISTRITO CAPITAL."/>
    <d v="2014-08-04T00:00:00"/>
    <n v="6"/>
    <s v="Contratación Directa"/>
    <s v="12-OTROS DISTRITO"/>
    <n v="29400000"/>
    <n v="29400000"/>
    <s v="N.A."/>
    <s v="N.A."/>
    <s v="SANDRA YOLIMA SGUERRA _x000a_Ext: 8828"/>
  </r>
  <r>
    <x v="5"/>
    <n v="1038"/>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31706"/>
    <s v="ADICION Y PRORROGA NO.1 DEL CONTRATO DE PRESTACION DE SERVICIOS PROFESIONALES NO. 885 DE 2013, CELEBRADO ENTRE LA SECRETARIA DISTRITAL DE AMBIENTE Y HECTOR JAVIER BUITRAGO VARGAS, CUYO OBJETO ES: PRESTAR LOS SERVICIOS PROFESIONALES PARA LA EVALUACION Y ANALISIS DE ASPECTOS GEOSFERICOS REQUERIDOS PARA LA RECUPERACION, MANEJO Y ADMINISTRACION DE LOS ECOSISTEMAS HIDRICOS Y DEL SUELO DE PROTECCION, ESPECIALMENTE EN ZONAS DE RIESGO Y AMENAZA DEL DC."/>
    <d v="2014-02-08T00:00:00"/>
    <n v="4.5"/>
    <s v="Contratación Directa"/>
    <s v="12-OTROS DISTRITO"/>
    <n v="22050000"/>
    <n v="22050000"/>
    <s v="N.A."/>
    <s v="N.A."/>
    <s v="SANDRA YOLIMA SGUERRA _x000a_Ext: 8828"/>
  </r>
  <r>
    <x v="5"/>
    <n v="1039"/>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31706"/>
    <s v="PRESTAR LOS SERVICIOS PROFESIONALES PARA LA IDENTIFICACION Y ANALISIS DE LOS ASPECTOS GEOTECNICOS REQUERIDOS PARA EL ALINDERAMIENTO, RECUPERACION, MANEJO Y ADMINISTRACION DE LA ESTRUCTURA ECOLOGICA PRINCIPAL DEL D.C. , CON ENFASIS EN CORREDORES ECOLOGICOS DE RONDA."/>
    <d v="2014-09-15T00:00:00"/>
    <n v="4.5"/>
    <s v="Contratación Directa"/>
    <s v="12-OTROS DISTRITO"/>
    <n v="22050000"/>
    <n v="22050000"/>
    <s v="N.A."/>
    <s v="N.A."/>
    <s v="SANDRA YOLIMA SGUERRA _x000a_Ext: 8828"/>
  </r>
  <r>
    <x v="5"/>
    <n v="1040"/>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31706"/>
    <s v="ADICION Y PRORROGA NO.1 DEL CONTRATO DE PRESTACION DE SERVICIOS PROFESIONALES NO. 924 DE 2013, CELEBRADO ENTRE LA SECRETARIA DISTRITAL DE AMBIENTE Y EDILIA GONZALEZ MATEUS, CUYO OBJETO ES: PRESTAR LOS SERVICIOS PROFESIONALES EN EL MANEJO Y ANALISIS DE LA INFORMACION GEOGRAFICA (SISTEMAS DE INFORMACION GEOGRAFICA-SIG) COMO APOYO A LA GESTION EN EL SISTEMA HIDRICO Y ESTRUCTURA ECOLOGICA PRINCIPAL EN EL DC."/>
    <d v="2014-01-30T00:00:00"/>
    <n v="4"/>
    <s v="Contratación Directa"/>
    <s v="12-OTROS DISTRITO"/>
    <n v="17560000"/>
    <n v="17560000"/>
    <s v="N.A."/>
    <s v="N.A."/>
    <s v="SANDRA YOLIMA SGUERRA _x000a_Ext: 8828"/>
  </r>
  <r>
    <x v="5"/>
    <n v="1041"/>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31706"/>
    <s v="PRESTAR LOS SERVICIOS PROFESIONALES PARA REALIZAR LOS ANÁLISIS DE MODELACIÓN ESPACIAL REQUERIDOS COMO PARTE DE LOS PROCESOS DE GESTIÓN EN LA ESTRUCTURA ECOLÓGICA PRINCIPAL CON ÉNFASIS EN EL RECURSO HÍDRICO, ASÍ COMO REALIZAR LA ADMINISTRACIÓN Y ACTUALIZACIÓN DE LAS BASES ESPACIALES DE LA SDA."/>
    <d v="2014-09-15T00:00:00"/>
    <n v="4"/>
    <s v="Contratación Directa"/>
    <s v="12-OTROS DISTRITO"/>
    <n v="19600000"/>
    <n v="19600000"/>
    <s v="N.A."/>
    <s v="N.A."/>
    <s v="SANDRA YOLIMA SGUERRA _x000a_Ext: 8828"/>
  </r>
  <r>
    <x v="5"/>
    <n v="1042"/>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31706"/>
    <s v="PRESTAR LOS SERVICIOS PROFESIONALES PARA BRINDAR ORIENTACION JURIDICA QUE SOPORTA LA EJECUCION DE PLANES, PROGRAMAS Y PROYECTOS EN EL AMBITO LOCAL Y REGIONAL NECESARIOS PARA LA RECUPERACION, REHABILITACION, RESTAURACION Y PROTECCION AMBIENTAL DEL SISTEMA HIDRICO DE LA ESTRUCTURA ECOLOGICA PRINCIPAL DEL DISTRITO CAPITAL."/>
    <d v="2014-01-24T00:00:00"/>
    <n v="6"/>
    <s v="Contratación Directa"/>
    <s v="12-OTROS DISTRITO"/>
    <n v="29400000"/>
    <n v="29400000"/>
    <s v="N.A."/>
    <s v="N.A."/>
    <s v="SANDRA YOLIMA SGUERRA _x000a_Ext: 8828"/>
  </r>
  <r>
    <x v="5"/>
    <n v="1043"/>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s v="70131706"/>
    <s v="PRESTAR LOS SERVICIOS PROFESIONALES PARA BRINDAR ORIENTACIÓN JURÍDICO -AMBIENTALES EN RELACIÓN CON LAS PROPUESTAS, PROYECTOS, E INICIATIVAS RELACIONADAS CON LA ESTRUCTURA ECOLÓGICA PRINCIPAL DEL DISTRITO CAPITAL, CON ÉNFASIS ESPECIAL EN LOS CORREDORES ECOLÓGICOS DE RONDA."/>
    <d v="2014-09-15T00:00:00"/>
    <n v="4"/>
    <s v="Contratación Directa"/>
    <s v="12-OTROS DISTRITO"/>
    <n v="21640000"/>
    <n v="21640000"/>
    <s v="N.A."/>
    <s v="N.A."/>
    <s v="SANDRA YOLIMA SGUERRA _x000a_Ext: 8828"/>
  </r>
  <r>
    <x v="5"/>
    <n v="1044"/>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APOYANDO LA CONSOLIDACION DE INFORMACION Y LA RESPUESTA DE LOS REQUERIMIENTOS REALIZADOS POR LOS USUARIOS ADEMAS DEL SEGUIMIENTO A LAS ACCIONES DE MEJORAMIENTO ENMARCADAS EN RECUPERACIÓN DE ZONAS DE RONDA HIDRÁULICA Y/O ZONAS DE MANEJO Y PROTECCIÓN AMBIENTAL."/>
    <d v="2014-01-24T00:00:00"/>
    <n v="8"/>
    <s v="Contratación Directa"/>
    <s v="12-OTROS DISTRITO"/>
    <n v="31040000"/>
    <n v="31040000"/>
    <s v="N.A."/>
    <s v="N.A."/>
    <s v="SANDRA YOLIMA SGUERRA _x000a_Ext: 8828"/>
  </r>
  <r>
    <x v="5"/>
    <n v="1045"/>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80101604"/>
    <s v="ADICIÓN Y PRORROGA NO 1 DEL CONTRATO N°. 405 DE 2014 CUYO OBJETO ES: PRESTAR LOS SERVICIOS PROFESIONALES APOYANDO LA CONSOLIDACIÓN DE INFORMACIÓN Y LA_x000a_RESPUESTA DE LOS REQUERIMIENTOS REALIZADOS POR LOS USUARIOS, ADEMÁS DEL SEGUIMIENTO A LAS ACCIONES DE MEJORAMIENTO ENMARCADAS EN LA RECUPERACIÓN DE ZONAS DE RONDA HIDRÁULICA Y/O ZONAS DE MANEJO Y PROTECCIÓN AMBIENTAL."/>
    <d v="2014-09-15T00:00:00"/>
    <n v="3.5"/>
    <s v="ADICIÓN"/>
    <s v="12-OTROS DISTRITO"/>
    <n v="13580000"/>
    <n v="13580000"/>
    <s v="N.A."/>
    <s v="N.A."/>
    <s v="SANDRA YOLIMA SGUERRA _x000a_Ext: 8828"/>
  </r>
  <r>
    <x v="6"/>
    <n v="1046"/>
    <s v="LÍNEA 1: GESTIÓN EN EL SISTEMA HÍDRICO DEL DISTRITO CAPITAL"/>
    <s v="CONSERVAR  Y MANEJAR SOSTENIBLEMENTE 6 PARQUES ECOLÓGICOS DISTRITALES DE HUMED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1604"/>
    <s v="CONVENIO DE ASOCIACION CELEBRADO ENTRE EL FONDO DE DESARROLLO LOCAL DE USME, LA SECRETARIA DISTRITAL DE AMBIENTE Y LA FUNDACION PLANEACION ECOLOGICA BIODIVERSIDAD -FUNPLANECO - AUNAR RECURSOS TÉCNICOS, FINANCIEROS Y HUMANOS PARA EL MANTENIMIENTO Y RECUPERACIÓN DE LOS ECOSISTEMAS EN LAS ÁREAS PROTEGIDAS Y DE INTERÉS AMBIENTAL DEL DISTRITO CAPITAL, ADMINISTRADAS POR LA SDA, MEDIANTE LA FORMACIÓN DE PROMOTORES AMBIENTALES."/>
    <d v="2014-12-05T00:00:00"/>
    <n v="6"/>
    <s v="Convenio"/>
    <s v="12-OTROS DISTRITO"/>
    <n v="144389134"/>
    <n v="144389134"/>
    <s v="N.A."/>
    <s v="N.A."/>
    <s v="SANDRA YOLIMA SGUERRA _x000a_Ext: 8828"/>
  </r>
  <r>
    <x v="6"/>
    <n v="1047"/>
    <s v="LÍNEA 1: GESTIÓN EN EL SISTEMA HÍDRICO DEL DISTRITO CAPITAL"/>
    <s v="CONSERVAR  Y MANEJAR SOSTENIBLEMENTE 6 PARQUES ECOLÓGICOS DISTRITALES DE HUMED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s v="70161700"/>
    <s v=" Aunar esfuerzos técnicos, administrativos y financieros para dar continuidad a las acciones de recuperación integral de las quebradas Morací,  Puente Piedra, Aguascalientes, Patiño, San Juan y La Floresta en jurisdicción de la Localidad de Usaquén en la ciudad de Bogotá, D.C."/>
    <d v="2014-09-15T00:00:00"/>
    <n v="3"/>
    <s v="Convenio"/>
    <s v="12-OTROS DISTRITO"/>
    <n v="294000000"/>
    <n v="294000000"/>
    <s v="N.A."/>
    <s v="N.A."/>
    <s v="SANDRA YOLIMA SGUERRA _x000a_Ext: 8828"/>
  </r>
  <r>
    <x v="6"/>
    <n v="1048"/>
    <s v="LÍNEA 1: GESTIÓN EN EL SISTEMA HÍDRICO DEL DISTRITO CAPITAL"/>
    <s v="CONSERVAR  Y MANEJAR SOSTENIBLEMENTE 6 PARQUES ECOLÓGICOS DISTRITALES DE HUMED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s v="70161700"/>
    <s v="AUNAR RECURSOS TÉCNICOS, ADMINISTRATIVOS Y FINANCIEROS PARA DESARROLLAR ACCIONES DE MANEJO Y MANTENIMIENTO PARA LA RESTAURACIÓN Y CONSERVACIÓN DE_x000a_LOS ECOSISTEMAS URBANOS Y DE LAS ÁREAS RURALES DEL DISTRITO CAPITAL, MEDIANTE LA FORMACIÓN DE VIGÍAS DEL AGUA."/>
    <d v="2014-12-29T00:00:00"/>
    <n v="5"/>
    <s v="Convenio"/>
    <s v="12-OTROS DISTRITO"/>
    <n v="200000000"/>
    <n v="200000000"/>
    <s v="N.A."/>
    <s v="N.A."/>
    <s v="SANDRA YOLIMA SGUERRA _x000a_Ext: 8828"/>
  </r>
  <r>
    <x v="6"/>
    <n v="1049"/>
    <s v="LÍNEA 1: GESTIÓN EN EL SISTEMA HÍDRICO DEL DISTRITO CAPITAL"/>
    <s v="CONSERVAR  Y MANEJAR SOSTENIBLEMENTE 6 PARQUES ECOLÓGICOS DISTRITALES DE HUMEDAL"/>
    <s v="02-Dotación"/>
    <s v="06- Gastos operativos"/>
    <s v="037- Gastos de transporte"/>
    <s v="70161700"/>
    <s v="PRESTAR EL SERVICIO PUBLICO DE TRANSPORTE TERRESTRE AUTOMOTOR ESPECIAL EN VEHICULOS TIPO CAMIONETA, DOBLE CABINA (4X4, 4X2) Y VAN (6 PX), CON EL FIN DE APOYAR LAS ACTIVIDADES QUE DESARROLLA LA SECRETARIA DISTRITAL DE AMBIENTE."/>
    <d v="2014-05-27T00:00:00"/>
    <n v="8"/>
    <s v="Licitación"/>
    <s v="12-OTROS DISTRITO"/>
    <n v="51000000"/>
    <n v="51000000"/>
    <s v="N.A."/>
    <s v="N.A."/>
    <s v="SANDRA YOLIMA SGUERRA _x000a_Ext: 8828"/>
  </r>
  <r>
    <x v="6"/>
    <n v="1050"/>
    <s v="LÍNEA 1: GESTIÓN EN EL SISTEMA HÍDRICO DEL DISTRITO CAPITAL"/>
    <s v="CONSERVAR  Y MANEJAR SOSTENIBLEMENTE 6 PARQUES ECOLÓGICOS DISTRITALES DE HUMEDA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61700"/>
    <s v="PRESTAR EL SERVICIO INTEGRAL DE ASEO Y CAFETERÍA, INCLUIDO EL SUMINISTRO DE INSUMOS, MÁQUINAS Y EQUIPOS, PARA LA SEDE ADMINISTRATIVA Y LAS AULAS AMBIENTALES DE LA ENTIDAD."/>
    <d v="2014-07-11T00:00:00"/>
    <n v="6"/>
    <s v="Licitación"/>
    <s v="12-OTROS DISTRITO"/>
    <n v="27143877"/>
    <n v="27143877"/>
    <s v="N.A."/>
    <s v="N.A."/>
    <s v="SANDRA YOLIMA SGUERRA _x000a_Ext: 8828"/>
  </r>
  <r>
    <x v="6"/>
    <n v="1051"/>
    <s v="LÍNEA 1: GESTIÓN EN EL SISTEMA HÍDRICO DEL DISTRITO CAPITAL"/>
    <s v="CONSERVAR  Y MANEJAR SOSTENIBLEMENTE 6 PARQUES ECOLÓGICOS DISTRITALES DE HUMEDA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61700"/>
    <s v="PRESTAR EL SERVICIO DE VIGILANCIA Y SEGURIDAD PRIVADA, PARA TODAS LAS SEDES DE LA SECRETARIA DISTRITAL DE AMBIENTE."/>
    <d v="2014-08-13T00:00:00"/>
    <n v="5.7333333333333325"/>
    <s v="Licitación"/>
    <s v="12-OTROS DISTRITO"/>
    <n v="83847170"/>
    <n v="83847170"/>
    <s v="N.A."/>
    <s v="N.A."/>
    <s v="SANDRA YOLIMA SGUERRA _x000a_Ext: 8828"/>
  </r>
  <r>
    <x v="6"/>
    <n v="1052"/>
    <s v="LÍNEA 1: GESTIÓN EN EL SISTEMA HÍDRICO DEL DISTRITO CAPITAL"/>
    <s v="CONSERVAR  Y MANEJAR SOSTENIBLEMENTE 6 PARQUES ECOLÓGICOS DISTRITALES DE HUMEDA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61700"/>
    <s v="CONVENIO DE ASOCIACION CELEBRADO ENTRE EL FONDO DE DESARROLLO LOCAL DE USME, LA SECRETARIA DISTRITAL DE AMBIENTE Y LA FUNDACION PLANEACION ECOLOGICA BIODIVERSIDAD -FUNPLANECO - AUNAR RECURSOS TÉCNICOS, FINANCIEROS Y HUMANOS PARA EL MANTENIMIENTO Y RECUPERACIÓN DE LOS ECOSISTEMAS EN LAS ÁREAS PROTEGIDAS Y DE INTERÉS AMBIENTAL DEL DISTRITO CAPITAL, ADMINISTRADAS POR LA SDA, MEDIANTE LA FORMACIÓN DE PROMOTORES AMBIENTALES."/>
    <d v="2014-09-22T00:00:00"/>
    <n v="7"/>
    <s v="Convenio"/>
    <s v="12-OTROS DISTRITO"/>
    <n v="25594921"/>
    <n v="25594921"/>
    <s v="N.A."/>
    <s v="N.A."/>
    <s v="SANDRA YOLIMA SGUERRA _x000a_Ext: 8828"/>
  </r>
  <r>
    <x v="6"/>
    <n v="1053"/>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ADICION Y PRORROGA NO.1 DEL CONTRATO DE PRESTACION DE SERVICIOS PROFESIONALES NO.0090 DE 2013, CELEBRADO ENTRE LA SECRETARIA DISTRITAL DE AMBIENTE Y OLGA LUCIA CASALLAS CRISTANCHO, CUYO OBJETO ES: PRESTAR LOS SERVICIOS PROFESIONALES EN EL DESARROLLO Y SEGUIMIENTO DE ACCIONES DE GESTION AMBIENTAL PARA LA ADMINISTRACION Y MANEJO DE AREAS PROTEGIDAS DEL DISTRITO CAPITAL."/>
    <d v="2014-01-23T00:00:00"/>
    <n v="4"/>
    <s v="Contratación Directa"/>
    <s v="12-OTROS DISTRITO"/>
    <n v="19600000"/>
    <n v="19600000"/>
    <s v="N.A."/>
    <s v="N.A."/>
    <s v="SANDRA YOLIMA SGUERRA _x000a_Ext: 8828"/>
  </r>
  <r>
    <x v="6"/>
    <n v="1054"/>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PRESTAR LOS SERVICIOS PROFEESIONALES PARA DESARROLLAR ACTIVIDADES RELACIONADAS CON LA PLANIFICACION Y GESTION DE LAS ACCIONES DE MANEJO SOSTENIBLE Y_x000a_RECUPERACION AMBIENTAL DE LOS PARQUES ECOLOGICOS DISTRITALES DE HUMEDAL A CARGO DE LA SDA; ASI COMO EN OTRAS AREAS DE INTERES EN EL SISTEMA HIDRICO EN EL DISTRITO CAPITAL."/>
    <d v="2014-07-18T00:00:00"/>
    <n v="6.5"/>
    <s v="Contratación Directa"/>
    <s v="12-OTROS DISTRITO"/>
    <n v="31850000"/>
    <n v="31850000"/>
    <s v="N.A."/>
    <s v="N.A."/>
    <s v="SANDRA YOLIMA SGUERRA _x000a_Ext: 8828"/>
  </r>
  <r>
    <x v="6"/>
    <n v="1055"/>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PARA EJECUTAR ACCIONES DE ADMINISTRACION, MANEJO, CONSERVACION Y USO SOSTENIBLE DEL PARQUE ECOLOGICO DISTRITAL DE_x000a_HUMEDAL SANTA MARIA DEL LAGO."/>
    <d v="2014-07-18T00:00:00"/>
    <n v="6.5"/>
    <s v="Contratación Directa"/>
    <s v="12-OTROS DISTRITO"/>
    <n v="21905000"/>
    <n v="21905000"/>
    <s v="N.A."/>
    <s v="N.A."/>
    <s v="SANDRA YOLIMA SGUERRA _x000a_Ext: 8828"/>
  </r>
  <r>
    <x v="6"/>
    <n v="1056"/>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PARA APOYAR LA ARTICULACIÓN SOCIAL E INSTITUCIONAL REQUERIDA PARA EL DESARROLLO DE ACCIONES Y PROCESOS DE RESTAURACIÓN, RECUPERACIÓN, REHABILITACIÓN, CONSERVACIÓN Y MANEJO DE LOS HUMEDALES DEL DISTRITO CAPITAL UBICADOS EN LAS CUENCAS TORCA, SALITRE, FUCHA Y_x000a_TUNJUELO."/>
    <d v="2014-11-06T00:00:00"/>
    <n v="3.5"/>
    <s v="Contratación Directa"/>
    <s v="12-OTROS DISTRITO"/>
    <n v="11795000"/>
    <n v="11795000"/>
    <s v="N.A."/>
    <s v="N.A."/>
    <s v="SANDRA YOLIMA SGUERRA _x000a_Ext: 8828"/>
  </r>
  <r>
    <x v="6"/>
    <n v="1057"/>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PARA APOYAR LA ARTICULACIÓN SOCIAL E INSTITUCIONAL REQUERIDA PARA EL DESARROLLO DE ACCIONES Y PROCESOS DE RESTAURACIÓN, RECUPERACIÓN,REHABILITACIÓN, CONSERVACIÓN Y MANEJO DE LOS HUMEDALES DEL DISTRITO CAPITAL UBICADOS EN LAS CUENCAS TORCA, SALITRE, FUCHA Y_x000a_TUNJUELO."/>
    <d v="2014-10-17T00:00:00"/>
    <n v="3.5"/>
    <s v="Contratación Directa"/>
    <s v="12-OTROS DISTRITO"/>
    <n v="11795000"/>
    <n v="11795000"/>
    <s v="N.A."/>
    <s v="N.A."/>
    <s v="SANDRA YOLIMA SGUERRA _x000a_Ext: 8828"/>
  </r>
  <r>
    <x v="6"/>
    <n v="1058"/>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PARA ORIENTAR DESDE EL COMPONENTE ARQUITECTONICO Y CONSTRUCTIVO DE LOS PROYECTOS QUE SE EJECUTE EN LOS PARQUES ECOLOGICOS EN LAS AREAS CONSIDERADAS COMO SUELOS DE PROTECCION DEL DISTRITO CAPITAL."/>
    <d v="2014-01-24T00:00:00"/>
    <n v="6"/>
    <s v="Contratación Directa"/>
    <s v="12-OTROS DISTRITO"/>
    <n v="32460000"/>
    <n v="32460000"/>
    <s v="N.A."/>
    <s v="N.A."/>
    <s v="SANDRA YOLIMA SGUERRA _x000a_Ext: 8828"/>
  </r>
  <r>
    <x v="6"/>
    <n v="1059"/>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PARA APOYAR LA GESTION AMBIENTAL REQUERIDA PARA EL DESARROLLO DE ACCIONES Y PROCESOS DE RESTAURACION, RECUPERACION, REHABILITACION, CONSERVACION Y MANEJO DE LOS HUMEDALES DEL DISTRITO CAPITAL UBICADOS EN LAS CUENCAS FUCHA Y TUNJUELO."/>
    <d v="2014-01-24T00:00:00"/>
    <n v="6"/>
    <s v="Contratación Directa"/>
    <s v="12-OTROS DISTRITO"/>
    <n v="13740000"/>
    <n v="13740000"/>
    <s v="N.A."/>
    <s v="N.A."/>
    <s v="SANDRA YOLIMA SGUERRA _x000a_Ext: 8828"/>
  </r>
  <r>
    <x v="6"/>
    <n v="1060"/>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_x000a_PARA APOYAR LA GESTION AMBIENTAL REQUERIDA PARA EL DESARROLLO DE ACCIONES Y PROCESOS DE RESTAURACION, RECUPERACION, REHABILITACION, CONSERVACION Y MANEJO DE HUMEDALES DEL DISTRITO CAPITAL UBICADOS EN LAS CUENCAS DE SALITRE Y TORCA."/>
    <d v="2014-01-24T00:00:00"/>
    <n v="6"/>
    <s v="Contratación Directa"/>
    <s v="12-OTROS DISTRITO"/>
    <n v="13740000"/>
    <n v="13740000"/>
    <s v="N.A."/>
    <s v="N.A."/>
    <s v="SANDRA YOLIMA SGUERRA _x000a_Ext: 8828"/>
  </r>
  <r>
    <x v="6"/>
    <n v="1061"/>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PARA APOYAR LA ARTICULACIÓN SOCIAL E INSTITUCIONAL REQUERIDA PARA EL DESARROLLO DE ACCIONES Y PROCESOS DE RESTAURACIÓN, RECUPERACIÓN, REHABILITACIÓN, CONSERVACIÓN Y MANEJO DE LOS HUMEDALES DEL DISTRITO CAPITAL UBICADOS EN LAS CUENCAS TORCA, SALITRE, FUCHA Y_x000a_TUNJUELO."/>
    <d v="2014-10-22T00:00:00"/>
    <n v="3.5"/>
    <s v="Contratación Directa"/>
    <s v="12-OTROS DISTRITO"/>
    <n v="11795000"/>
    <n v="11795000"/>
    <s v="N.A."/>
    <s v="N.A."/>
    <s v="SANDRA YOLIMA SGUERRA _x000a_Ext: 8828"/>
  </r>
  <r>
    <x v="5"/>
    <n v="1062"/>
    <s v="LÍNEA 1: GESTIÓN EN EL SISTEMA HÍDRICO DEL DISTRITO CAPITAL"/>
    <s v="RECUPERAR, REHABILITAR Y/O RESTAURAR 8 HECTÁREAS DE LAS ZONAS DE RONDA HIDRÁULICA Y/O ZMPA DE TRAMOS DE LA CUENCA MEDIA DEL RIO TUNJUELO."/>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31706"/>
    <s v="AUNAR RECURSOS TÉCNICOS, ADMINISTRATIVOS Y FINANCIEROS PARA DESARROLLAR ACCIONES DE MANEJO Y MANTENIMIENTO PARA LA RESTAURACIÓN Y CONSERVACIÓN DE LOS ECOSISTEMAS URBANOS Y DE LAS ÁREAS RURALES DEL DISTRITO CAPITAL, MEDIANTE LA FORMACIÓN DE VIGÍAS DEL AGUA."/>
    <d v="2014-11-15T00:00:00"/>
    <n v="5"/>
    <s v="Convenio"/>
    <s v="12-OTROS DISTRITO"/>
    <n v="55000000"/>
    <n v="55000000"/>
    <s v="N.A."/>
    <s v="N.A."/>
    <s v="SANDRA YOLIMA SGUERRA _x000a_Ext: 8828"/>
  </r>
  <r>
    <x v="5"/>
    <n v="1063"/>
    <s v="LÍNEA 2: GESTIÓN EN EL SISTEMA OROGRÁFICO DEL DISTRITO CAPITAL"/>
    <s v="FORTALECER Y/O CONSTRUIR 4 VIVEROS PARA LA PRODUCCIÓN DE MATERIAL VEGETAL POR TIPO DE ECOSISTEMA REPRESENTATIVO EN EL DISTRITO CAPITAL.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s v="70151901"/>
    <s v="PAGO PASIVO EXIGIBLE DEL CONVENIO 004 DE 2012 CON FUNDACIÓN NATURA."/>
    <d v="2014-10-30T00:00:00"/>
    <n v="1"/>
    <s v="PAGO"/>
    <s v="12-OTROS DISTRITO"/>
    <n v="48510724"/>
    <n v="48510724"/>
    <s v="N.A."/>
    <s v="N.A."/>
    <s v="SANDRA YOLIMA SGUERRA _x000a_Ext: 8828"/>
  </r>
  <r>
    <x v="5"/>
    <n v="1064"/>
    <s v="LÍNEA 2: GESTIÓN EN EL SISTEMA OROGRÁFICO DEL DISTRITO CAPITAL"/>
    <s v="FORTALECER Y/O CONSTRUIR 4 VIVEROS PARA LA PRODUCCIÓN DE MATERIAL VEGETAL POR TIPO DE ECOSISTEMA REPRESENTATIVO EN EL DISTRITO CAPITAL.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51901"/>
    <s v="ADQUIRIR LOS ELEMENTOS DE PROTECCION PERSONAL PARA ADELANTAR LAS ACTIVIDADES MISIONALES A CARGO DE LA SECRETARIA DISTRITAL DE AMBIENTE."/>
    <d v="2014-12-01T00:00:00"/>
    <n v="10"/>
    <s v="Licitación"/>
    <s v="12-OTROS DISTRITO"/>
    <n v="10000000"/>
    <n v="10000000"/>
    <s v="N.A."/>
    <s v="N.A."/>
    <s v="SANDRA YOLIMA SGUERRA _x000a_Ext: 8828"/>
  </r>
  <r>
    <x v="5"/>
    <n v="1065"/>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ADICIÓN Y PRORROGA N. 1 AL CONTRATO DE PRESTACIÓN DE SERVICIOS N.450 DE 2013 CUYO OBJETO CONSISTE EN PRESTAR LOS SERVICIOS TÉCNICOS PARA LA IDENTIFICACIÓN SELECCIÓN Y EVALUACIÓN DE FUENTES SEMILLERAS, ASÍ COMO EL MANEJO FITOSANITARIO Y NUTRICIONAL DEL MATERIAL VEGETAL PROPAGADO EN LOS VIVEROS DE LA SDA."/>
    <d v="2014-02-04T00:00:00"/>
    <n v="5"/>
    <s v="Contratación Directa"/>
    <s v="12-OTROS DISTRITO"/>
    <n v="10550000"/>
    <n v="10550000"/>
    <s v="N.A."/>
    <s v="N.A."/>
    <s v="SANDRA YOLIMA SGUERRA _x000a_Ext: 8828"/>
  </r>
  <r>
    <x v="5"/>
    <n v="1066"/>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TÉCNICOS PARA LA IDENTIFICACIÓN, SELECCIÓN Y EVALUACIÓN DE FUENTES SEMILLERAS, ASÍ COMO PARA EL MANEJO FITOSANITARIO Y NUTRICIONAL DEL MATERIAL VEGETAL PROPAGADO EN LOS VIVEROS DE LA SDA."/>
    <d v="2014-11-04T00:00:00"/>
    <n v="4"/>
    <s v="Contratación Directa"/>
    <s v="12-OTROS DISTRITO"/>
    <n v="6640000"/>
    <n v="6640000"/>
    <s v="N.A."/>
    <s v="N.A."/>
    <s v="SANDRA YOLIMA SGUERRA _x000a_Ext: 8828"/>
  </r>
  <r>
    <x v="5"/>
    <n v="1067"/>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DE APOYO A LA GESTIÓN PARA DESARROLLAR ACTIVIDADES DE SEGUIMIENTO Y MONITOREO DE LA PROPAGACIÓN, PRODUCCIÓN Y MANTENIMIENTO DEL MATERIAL VEGETAL EN LOS VIVEROS DE LA SDA"/>
    <d v="2014-01-02T00:00:00"/>
    <n v="6"/>
    <s v="Contratación Directa"/>
    <s v="12-OTROS DISTRITO"/>
    <n v="12660000"/>
    <n v="12660000"/>
    <s v="N.A."/>
    <s v="N.A."/>
    <s v="SANDRA YOLIMA SGUERRA _x000a_Ext: 8828"/>
  </r>
  <r>
    <x v="5"/>
    <n v="1068"/>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TÉCNICOS PARA LA PRODUCCIÓN Y MANTENIMIENTO DEL MATERIAL VEGETAL EN LOS VIVEROS ADMINISTRADOS POR LA SDA, APOYANDO TODAS LAS ACCIONES REQUERIDAS PARA GARANTIZAR LA CALIDAD Y CANTIDADES REQUERIDAS PARA LOS PROCESOS QUE ADELANTE LA SDA."/>
    <d v="2014-09-15T00:00:00"/>
    <n v="4"/>
    <s v="Contratación Directa"/>
    <s v="12-OTROS DISTRITO"/>
    <n v="7840000"/>
    <n v="7840000"/>
    <s v="N.A."/>
    <s v="N.A."/>
    <s v="SANDRA YOLIMA SGUERRA _x000a_Ext: 8828"/>
  </r>
  <r>
    <x v="5"/>
    <n v="1069"/>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DE APOYO A LA GESTION PARA LA PROPAGACION, PRODUCCION Y MANTENIMIENTO DE MATERIAL VEGETAL EN LOS VIVEROS DE LA SDA PARA EL CUMPLIMIENTO DE LAS METAS DE RESTAURACION ECOLOGICA ESTABLECIDAS EN EL PLAN DE DESARROLLO BOGOTA HUMANA."/>
    <d v="2014-01-20T00:00:00"/>
    <n v="6"/>
    <s v="Contratación Directa"/>
    <s v="12-OTROS DISTRITO"/>
    <n v="7560000"/>
    <n v="7560000"/>
    <s v="N.A."/>
    <s v="N.A."/>
    <s v="SANDRA YOLIMA SGUERRA _x000a_Ext: 8828"/>
  </r>
  <r>
    <x v="5"/>
    <n v="1070"/>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DE APOYO OPERATIVO PARA LA PROPAGACIÓN, PRODUCCIÓN Y MANTENIMIENTO DE MATERIAL VEGETAL E INFRAESTRUCTURA EN LOS VIVEROS ADMINISTRADOS POR LA SDA, PARA EL CUMPLIMIENTO DE LAS METAS DE RESTAURACIÓN ECOLÓGICA ESTABLECIDAS EN EL PLAN DE DESARROLLO BOGOTÁ HUMANA."/>
    <d v="2014-09-15T00:00:00"/>
    <n v="4"/>
    <s v="Contratación Directa"/>
    <s v="12-OTROS DISTRITO"/>
    <n v="6160000"/>
    <n v="6160000"/>
    <s v="N.A."/>
    <s v="N.A."/>
    <s v="SANDRA YOLIMA SGUERRA _x000a_Ext: 8828"/>
  </r>
  <r>
    <x v="5"/>
    <n v="1071"/>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DE APOYO A LA GESTION PARA LA PROPAGACION, PRODUCCION Y MANTENIMIENTO DE MATERIAL VEGETAL EN LOS VIVEROS DE LA SDA PARA EL CUMPLIMIENTO DE LAS METAS DE RESTAURACION ECOLOGICA ESTABLECIDAS EN EL PLAN DE DESARROLLO BOGOTA HUMANA."/>
    <d v="2014-01-24T00:00:00"/>
    <n v="6"/>
    <s v="Contratación Directa"/>
    <s v="12-OTROS DISTRITO"/>
    <n v="7560000"/>
    <n v="7560000"/>
    <s v="N.A."/>
    <s v="N.A."/>
    <s v="SANDRA YOLIMA SGUERRA _x000a_Ext: 8828"/>
  </r>
  <r>
    <x v="5"/>
    <n v="1072"/>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DE APOYO OPERATIVO PARA LA PROPAGACIÓN, PRODUCCIÓN Y MANTENIMIENTO DE MATERIAL VEGETAL E INFRAESTRUCTURA EN LOS VIVEROS ADMINISTRADOS POR LA SDA, PARA EL CUMPLIMIENTO DE LAS METAS DE RESTAURACIÓN ECOLÓGICA ESTABLECIDAS EN EL PLAN DE DESARROLLO BOGOTÁ HUMANA."/>
    <d v="2014-12-01T00:00:00"/>
    <n v="4"/>
    <s v="Contratación Directa"/>
    <s v="12-OTROS DISTRITO"/>
    <n v="6160000"/>
    <n v="6160000"/>
    <s v="N.A."/>
    <s v="N.A."/>
    <s v="SANDRA YOLIMA SGUERRA _x000a_Ext: 8828"/>
  </r>
  <r>
    <x v="5"/>
    <n v="1073"/>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DE APOYO A LA GESTION PARA LA PROPAGACION, PRODUCCION Y MANTENIMIENTO DE MATERIAL VEGETAL EN LOS VIVEROS DE LA SDA PARA EL CUMPLIMIENTO DE LAS METAS DE RESTAURACION ECOLOGICA ESTABLECIDAS EN EL PLAN DE DESARROLLO BOGOTA HUMANA."/>
    <d v="2014-01-24T00:00:00"/>
    <n v="6"/>
    <s v="Contratación Directa"/>
    <s v="12-OTROS DISTRITO"/>
    <n v="7560000"/>
    <n v="7560000"/>
    <s v="N.A."/>
    <s v="N.A."/>
    <s v="SANDRA YOLIMA SGUERRA _x000a_Ext: 8828"/>
  </r>
  <r>
    <x v="5"/>
    <n v="1074"/>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DE APOYO OPERATIVO PARA LA PROPAGACIÓN, PRODUCCIÓN Y MANTENIMIENTO DE MATERIAL VEGETAL E INFRAESTRUCTURA EN LOS VIVEROS ADMINISTRADOS POR LA SDA, PARA EL CUMPLIMIENTO DE LAS METAS DE RESTAURACIÓN ECOLÓGICA ESTABLECIDAS EN EL PLAN DE DESARROLLO BOGOTÁ HUMANA."/>
    <d v="2014-09-15T00:00:00"/>
    <n v="4"/>
    <s v="Contratación Directa"/>
    <s v="12-OTROS DISTRITO"/>
    <n v="6160000"/>
    <n v="6160000"/>
    <s v="N.A."/>
    <s v="N.A."/>
    <s v="SANDRA YOLIMA SGUERRA _x000a_Ext: 8828"/>
  </r>
  <r>
    <x v="5"/>
    <n v="1075"/>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DE ORGANIZACION, ACTUALIZACION Y SEGUIMIENTO A LOS INVENTARIOS DE MATERIAL VEGETAL, HERRAMIENTAS Y OTROS INSUMOS DE LA SDA."/>
    <d v="2014-01-24T00:00:00"/>
    <n v="6"/>
    <s v="Contratación Directa"/>
    <s v="12-OTROS DISTRITO"/>
    <n v="9240000"/>
    <n v="9240000"/>
    <s v="N.A."/>
    <s v="N.A."/>
    <s v="SANDRA YOLIMA SGUERRA _x000a_Ext: 8828"/>
  </r>
  <r>
    <x v="5"/>
    <n v="1076"/>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DE APOYO OPERATIVO PARA LA PROPAGACIÓN, PRODUCCIÓN Y MANTENIMIENTO DE MATERIAL VEGETAL E INFRAESTRUCTURA EN LOS VIVEROS ADMINISTRADOS POR LA SDA, PARA EL CUMPLIMIENTO DE LAS METAS DE RESTAURACIÓN ECOLÓGICA ESTABLECIDAS EN EL PLAN DE DESARROLLO BOGOTÁ HUMANA."/>
    <d v="2014-09-15T00:00:00"/>
    <n v="4"/>
    <s v="Contratación Directa"/>
    <s v="12-OTROS DISTRITO"/>
    <n v="6160000"/>
    <n v="6160000"/>
    <s v="N.A."/>
    <s v="N.A."/>
    <s v="SANDRA YOLIMA SGUERRA _x000a_Ext: 8828"/>
  </r>
  <r>
    <x v="5"/>
    <n v="1077"/>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DE APOYO A LA GSTION PARA LA PROPAGACION,PRODUCCION Y MANTENIMIENTO DE MATERIAL VEGETAL EN LOS VIVEROS DE_x000a_LA SDA PARA EL CUMPLIMIENTO DE LAS METAS DE RESTAURACION ECOLOGICA_x000a_ESTABLECIDAS EN EL PLAN DE DESARROLLO BOGOTA HUMANA_x000a_"/>
    <d v="2014-01-24T00:00:00"/>
    <n v="6"/>
    <s v="Contratación Directa"/>
    <s v="12-OTROS DISTRITO"/>
    <n v="7560000"/>
    <n v="7560000"/>
    <s v="N.A."/>
    <s v="N.A."/>
    <s v="SANDRA YOLIMA SGUERRA _x000a_Ext: 8828"/>
  </r>
  <r>
    <x v="5"/>
    <n v="1078"/>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DE APOYO OPERATIVO PARA LA PROPAGACIÓN, PRODUCCIÓN Y MANTENIMIENTO DE MATERIAL VEGETAL E INFRAESTRUCTURA EN LOS VIVEROS ADMINISTRADOS POR LA SDA, PARA EL CUMPLIMIENTO DE LAS METAS DE RESTAURACIÓN ECOLÓGICA ESTABLECIDAS EN EL PLAN DE DESARROLLO BOGOTÁ HUMANA."/>
    <d v="2014-09-15T00:00:00"/>
    <n v="4"/>
    <s v="Contratación Directa"/>
    <s v="12-OTROS DISTRITO"/>
    <n v="6160000"/>
    <n v="6160000"/>
    <s v="N.A."/>
    <s v="N.A."/>
    <s v="SANDRA YOLIMA SGUERRA _x000a_Ext: 8828"/>
  </r>
  <r>
    <x v="5"/>
    <n v="1079"/>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PROFESIONALES PARA APOYAR TECNICAMENTE LA GESTION DE LOS PROCESOS DE FORTALECIMIENTO DE LOS VIVEROS ADMINISTRADOS POR LA SDA EN EL DISTRITO CAPITAL"/>
    <d v="2014-01-24T00:00:00"/>
    <n v="6"/>
    <s v="Contratación Directa"/>
    <s v="12-OTROS DISTRITO"/>
    <n v="13740000"/>
    <n v="13740000"/>
    <s v="N.A."/>
    <s v="N.A."/>
    <s v="SANDRA YOLIMA SGUERRA _x000a_Ext: 8828"/>
  </r>
  <r>
    <x v="5"/>
    <n v="1080"/>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DE APOYO OPERATIVO PARA LA PROPAGACIÓN, PRODUCCIÓN Y MANTENIMIENTO DE MATERIAL VEGETAL E INFRAESTRUCTURA EN LOS VIVEROS ADMINISTRADOS POR LA SDA, PARA EL CUMPLIMIENTO DE LAS METAS DE RESTAURACIÓN ECOLÓGICA ESTABLECIDAS EN EL PLAN DE DESARROLLO BOGOTÁ HUMANA."/>
    <d v="2014-09-15T00:00:00"/>
    <n v="4"/>
    <s v="Contratación Directa"/>
    <s v="12-OTROS DISTRITO"/>
    <n v="6160000"/>
    <n v="6160000"/>
    <s v="N.A."/>
    <s v="N.A."/>
    <s v="SANDRA YOLIMA SGUERRA _x000a_Ext: 8828"/>
  </r>
  <r>
    <x v="5"/>
    <n v="1081"/>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PROFESIONALES BRINDANDO UN ACOMPAÑAMIENTO TECNICO Y DE GESTION EN LAS ACTIVIDADES DE COORDINACION A LOS_x000a_PROCESOS DE PRODUCCION Y PROPAGACION DE MATERIAL VEGETAL DE LOS VIVEROS ADMINISTRADOS POR LA SDA EN EL DISTRITO CAPITAL"/>
    <d v="2014-01-24T00:00:00"/>
    <n v="6"/>
    <s v="Contratación Directa"/>
    <s v="12-OTROS DISTRITO"/>
    <n v="14820000"/>
    <n v="14820000"/>
    <s v="N.A."/>
    <s v="N.A."/>
    <s v="SANDRA YOLIMA SGUERRA _x000a_Ext: 8828"/>
  </r>
  <r>
    <x v="5"/>
    <n v="1082"/>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PRESTAR LOS SERVICIOS PROFESIONALES EN LA COORDINACIÓN DEL GRUPO DE VIVEROS, ASÍ COMO EN LA PLANIFICACIÓN Y SEGUIMIENTO A LA PRODUCCIÓN Y PROPAGACIÓN DE MATERIAL VEGETAL EN LOS VIVEROS DE LA SDA."/>
    <d v="2014-09-15T00:00:00"/>
    <n v="4"/>
    <s v="Contratación Directa"/>
    <s v="12-OTROS DISTRITO"/>
    <n v="13480000"/>
    <n v="13480000"/>
    <s v="N.A."/>
    <s v="N.A."/>
    <s v="SANDRA YOLIMA SGUERRA _x000a_Ext: 8828"/>
  </r>
  <r>
    <x v="5"/>
    <n v="1083"/>
    <s v="LÍNEA 2: GESTIÓN EN EL SISTEMA OROGRÁFICO DEL DISTRITO CAPITAL"/>
    <s v="AVANZAR LA GESTIÓN EN 260 HECTÁREAS PARA LA ADQUISICIÓN PREDIAL EN SUELO DE PROTECCIÓN DEL D.C."/>
    <s v="04_Investigacion y estudios"/>
    <s v="02-Adquisición De Infraestructura Propia Del Sector"/>
    <s v="27-Adquisición de predios"/>
    <s v="70161700"/>
    <s v="REALIZAR LEVANTAMIENTOS TOPOGRÁFICOS, AMOJONAMIENTO Y ESTUDIO DE TÍTULOS PARA ADQUISICIÓN DE PREDIOS PRIORITARIOS UBICADOS EN LA ESTRUCTURA ECOLOGICA PRINCIPAL, ÁREAS PROTEGIDAS O SUELO DE PROTECCIÓN"/>
    <d v="2014-09-15T00:00:00"/>
    <n v="4"/>
    <s v="Concurso de méritos"/>
    <s v="41-PLUSVALIA"/>
    <n v="542022000"/>
    <n v="542022000"/>
    <s v="N.A."/>
    <s v="N.A."/>
    <s v="SANDRA YOLIMA SGUERRA _x000a_Ext: 8828"/>
  </r>
  <r>
    <x v="5"/>
    <n v="1084"/>
    <s v="LÍNEA 2: GESTIÓN EN EL SISTEMA OROGRÁFICO DEL DISTRITO CAPITAL"/>
    <s v="AVANZAR LA GESTIÓN EN 260 HECTÁREAS PARA LA ADQUISICIÓN PREDIAL EN SUELO DE PROTECCIÓN DEL D.C."/>
    <s v="04_Investigacion y estudios"/>
    <s v="02-Adquisición De Infraestructura Propia Del Sector"/>
    <s v="27-Adquisición de predios"/>
    <s v="70161700"/>
    <s v="CONTRATAR LA ELABORACIÓN DE AVALÚOS COMERCIALES CORPORATIVOS PARA LA COMPRA DE PREDIOS EN ÁREAS PROTEGIDAS Y/O DE INTERÉS AMBIENTAL DE BOGOTÁ DISTRITO CAPITAL."/>
    <d v="2014-09-15T00:00:00"/>
    <n v="8"/>
    <s v="Contratación Directa"/>
    <s v="41-PLUSVALIA"/>
    <n v="3423000"/>
    <n v="3423000"/>
    <s v="N.A."/>
    <s v="N.A."/>
    <s v="SANDRA YOLIMA SGUERRA _x000a_Ext: 8828"/>
  </r>
  <r>
    <x v="5"/>
    <n v="1085"/>
    <s v="LÍNEA 2: GESTIÓN EN EL SISTEMA OROGRÁFICO DEL DISTRITO CAPITAL"/>
    <s v="AVANZAR LA GESTIÓN EN 260 HECTÁREAS PARA LA ADQUISICIÓN PREDIAL EN SUELO DE PROTECCIÓN DEL D.C."/>
    <s v="04_Investigacion y estudios"/>
    <s v="02-Adquisición De Infraestructura Propia Del Sector"/>
    <s v="27-Adquisición de predios"/>
    <s v="70161700"/>
    <s v="CONTRATAR LA ELABORACIÓN DE AVALÚOS COMERCIALES CORPORATIVOS PARA LA COMPRA DE PREDIOS EN ÁREAS PROTEGIDAS Y/O DE INTERÉS AMBIENTAL DE BOGOTÁ DISTRITO CAPITAL."/>
    <d v="2014-09-15T00:00:00"/>
    <n v="8"/>
    <s v="Contratación Directa"/>
    <s v="265-RECURSOS DE BALANCE PLUSVALIA"/>
    <n v="23659000"/>
    <n v="23659000"/>
    <s v="N.A."/>
    <s v="N.A."/>
    <s v="SANDRA YOLIMA SGUERRA _x000a_Ext: 8828"/>
  </r>
  <r>
    <x v="5"/>
    <n v="1086"/>
    <s v="LÍNEA 2: GESTIÓN EN EL SISTEMA OROGRÁFICO DEL DISTRITO CAPITAL"/>
    <s v="AVANZAR LA GESTIÓN EN 260 HECTÁREAS PARA LA ADQUISICIÓN PREDIAL EN SUELO DE PROTECCIÓN DEL D.C."/>
    <s v="03 Recurso Humano"/>
    <s v="03- Gastos de personal"/>
    <s v="090-PERSONAL CONTRATADO PARA LA RESTAURACIÓN, CONSERVACIÓN, MANEJO Y USO SOSTENIBLE DE LOS ECOSISTEMAS URBANOS, DE LAS ÁREAS RURALES Y PARA LA GESTIÓN DEL RIESGO EN EL DISTRITO CAPITAL."/>
    <s v="70161700"/>
    <s v="ADICION Y PRORROGA NO.1 DEL CONTRATO DE PRESTACION DE SERVICIOS PROFESIONALES NO. 066 DE 2013, CELEBRADO ENTRE LA SECRETARIA DISTRITAL DE AMBIENTE Y JAIFER BLANCO ORTEGA CEDIDO EL 16 DE ABRIL DE 2013 A MONICA DEL PILAR CASTRO MOLANO, CUYO OBJETO ES: PRESTAR LOS SERVICIOS PROFESIONALES COMO ABOGADO PARA LA ADQUISICION Y RECIBO DE PREDIOS UBICADOS EN ZONAS DE INTERES AMBIENTAL, AREAS DE ALTO_x000a_RIESGO NO MITIGABLE Y/O SUELOS DE PROTECCION DEL DISTRITO CAPITAL."/>
    <d v="2014-08-17T00:00:00"/>
    <n v="4.5"/>
    <s v="Contratación Directa"/>
    <s v="12-OTROS DISTRITO"/>
    <n v="24345000"/>
    <n v="24345000"/>
    <s v="N.A."/>
    <s v="N.A."/>
    <s v="SANDRA YOLIMA SGUERRA _x000a_Ext: 8828"/>
  </r>
  <r>
    <x v="5"/>
    <n v="1087"/>
    <s v="LÍNEA 2: GESTIÓN EN EL SISTEMA OROGRÁFICO DEL DISTRITO CAPITAL"/>
    <s v="AVANZAR LA GESTIÓN EN 260 HECTÁREAS PARA LA ADQUISICIÓN PREDIAL EN SUELO DE PROTECCIÓN DEL D.C."/>
    <s v="03 Recurso Humano"/>
    <s v="03- Gastos de personal"/>
    <s v="090-PERSONAL CONTRATADO PARA LA RESTAURACIÓN, CONSERVACIÓN, MANEJO Y USO SOSTENIBLE DE LOS ECOSISTEMAS URBANOS, DE LAS ÁREAS RURALES Y PARA LA GESTIÓN DEL RIESGO EN EL DISTRITO CAPITAL."/>
    <s v="70161700"/>
    <s v="ADICION Y PRORROGA NO.1 DEL CONTRATO DE PRESTACION DE SERVICIOS PROFESIONALES NO. 069 DE 2013, CELEBRADO ENTRE LA SECRETARIA DISTRITAL DE AMBIENTE Y JULIO ENRIQUE PEDRAZA ORJUELA, CUYO OBJETO ES: PRESTAR LOS SERVICIOS PROFESIONALES EN RELACION CON LAS ACTIVIDADES TECNICAS A DESARROLLAR EN LOS PROCESOS DE ADQUISICON, RECIBO Y  CUSTODIA DE PREDIOS UBICADOS EN ZONAS DE INTERÉS AMBIENTAL, SUELOS DE PROTECCIÓN DEL DISTRITO CAPITAL Y/O ZONAS DE ALTO RIESGO NO MITIGABLE."/>
    <d v="2014-01-23T00:00:00"/>
    <n v="4.5"/>
    <s v="Contratación Directa"/>
    <s v="12-OTROS DISTRITO"/>
    <n v="24345000"/>
    <n v="24345000"/>
    <s v="N.A."/>
    <s v="N.A."/>
    <s v="SANDRA YOLIMA SGUERRA _x000a_Ext: 8828"/>
  </r>
  <r>
    <x v="5"/>
    <n v="1088"/>
    <s v="LÍNEA 2: GESTIÓN EN EL SISTEMA OROGRÁFICO DEL DISTRITO CAPITAL"/>
    <s v="AVANZAR LA GESTIÓN EN 260 HECTÁREAS PARA LA ADQUISICIÓN PREDIAL EN SUELO DE PROTECCIÓN DEL D.C."/>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PARA APOYAR TECNICAMENTE LOS PROCESOS DE ADQUISICION Y RECIBO DE PREDIOS UBICADOS EN ZONAS DE INTERES AMBIENTAL Y SUELOS DE PROTECCION DEL DISTRITO CAPITAL."/>
    <d v="2014-08-05T00:00:00"/>
    <n v="6"/>
    <s v="Contratación Directa"/>
    <s v="41-PLUSVALIA"/>
    <n v="32460000"/>
    <n v="32460000"/>
    <s v="N.A."/>
    <s v="N.A."/>
    <s v="SANDRA YOLIMA SGUERRA _x000a_Ext: 8828"/>
  </r>
  <r>
    <x v="5"/>
    <n v="1089"/>
    <s v="LÍNEA 2: GESTIÓN EN EL SISTEMA OROGRÁFICO DEL DISTRITO CAPITAL"/>
    <s v="AVANZAR LA GESTIÓN EN 260 HECTÁREAS PARA LA ADQUISICIÓN PREDIAL EN SUELO DE PROTECCIÓN DEL D.C."/>
    <s v="03 Recurso Humano"/>
    <s v="03- Gastos de personal"/>
    <s v="090-PERSONAL CONTRATADO PARA LA RESTAURACIÓN, CONSERVACIÓN, MANEJO Y USO SOSTENIBLE DE LOS ECOSISTEMAS URBANOS, DE LAS ÁREAS RURALES Y PARA LA GESTIÓN DEL RIESGO EN EL DISTRITO CAPITAL."/>
    <s v="70161700"/>
    <s v="ADICION Y PRORROGA NO. 1 AL CONTRATO DE PRESTACION DE SERVICIOS PROFESIONALES NO. 443 DE 2013 CELEBRADO ENTRE LA SECRETARIA DISTRITAL DE AMBIENTE Y LUISA FERNANDA PINZON CEDIDO A SANDRA LILIANA MORENO CUYO OBJETO ES: APOYAR LA CONSOLIDACIÓN DE INFORMACIÓN GEOGRÁFICA Y EL ANÁLISIS DE MODELACIÓN ESPACIAL PARA LA FOCALIZACIÓN DE INVERSIONES Y PRIORIZACIÓN DE PREDIOS DE INTERÉS AMBIENTAL A ADQUIRIR POR LA SDA"/>
    <d v="2014-02-17T00:00:00"/>
    <n v="3"/>
    <s v="Contratación Directa"/>
    <s v="12-OTROS DISTRITO"/>
    <n v="13170000"/>
    <n v="13170000"/>
    <s v="N.A."/>
    <s v="N.A."/>
    <s v="SANDRA YOLIMA SGUERRA _x000a_Ext: 8828"/>
  </r>
  <r>
    <x v="5"/>
    <n v="1090"/>
    <s v="LÍNEA 2: GESTIÓN EN EL SISTEMA OROGRÁFICO DEL DISTRITO CAPITAL"/>
    <s v="AVANZAR LA GESTIÓN EN 260 HECTÁREAS PARA LA ADQUISICIÓN PREDIAL EN SUELO DE PROTECCIÓN DEL D.C."/>
    <s v="03 Recurso Humano"/>
    <s v="03- Gastos de personal"/>
    <s v="090-PERSONAL CONTRATADO PARA LA RESTAURACIÓN, CONSERVACIÓN, MANEJO Y USO SOSTENIBLE DE LOS ECOSISTEMAS URBANOS, DE LAS ÁREAS RURALES Y PARA LA GESTIÓN DEL RIESGO EN EL DISTRITO CAPITAL."/>
    <s v="70161700"/>
    <s v="REALIZAR LOS ANALISIS DE MODELACION ESPACIAL REQUERIDOS COMO PARTE DE LOS PROCESOS DE GESTION AMBIENTAL CON ENFASIS PREDIAL ASI COMO REALIZAR LA ADMINISTRACION Y ACTUALIZACION DE LAS BASES ESPACIALES DE ADQUISICION PREDIAL."/>
    <d v="2014-08-04T00:00:00"/>
    <n v="5"/>
    <s v="Contratación Directa"/>
    <s v="41-PLUSVALIA"/>
    <n v="21950000"/>
    <n v="21950000"/>
    <s v="N.A."/>
    <s v="N.A."/>
    <s v="SANDRA YOLIMA SGUERRA _x000a_Ext: 8828"/>
  </r>
  <r>
    <x v="5"/>
    <n v="1091"/>
    <s v="LÍNEA 2: GESTIÓN EN EL SISTEMA OROGRÁFICO DEL DISTRITO CAPITAL"/>
    <s v="AVANZAR LA GESTIÓN EN 260 HECTÁREAS PARA LA ADQUISICIÓN PREDIAL EN SUELO DE PROTECCIÓN DEL D.C."/>
    <s v="03 Recurso Humano"/>
    <s v="03- Gastos de personal"/>
    <s v="090-PERSONAL CONTRATADO PARA LA RESTAURACIÓN, CONSERVACIÓN, MANEJO Y USO SOSTENIBLE DE LOS ECOSISTEMAS URBANOS, DE LAS ÁREAS RURALES Y PARA LA GESTIÓN DEL RIESGO EN EL DISTRITO CAPITAL."/>
    <s v="70161700"/>
    <s v="PRESTAR SUS SERVICIOS TECNICOS PARA APOYAR EL PROCESO DE GESTION PREDIAL Y DEMAS TRAMITES PERTINENTES PARA LA RECOPILACION DE LA INFORMACION QUE PERMITA LA ADQUISICION DE INMUEBLES UBICADOS EN SUELO DE PROTECCION AMBIENTAL DEL DISTRITO CAPITAL."/>
    <d v="2014-01-24T00:00:00"/>
    <n v="6"/>
    <s v="Contratación Directa"/>
    <s v="12-OTROS DISTRITO"/>
    <n v="12660000"/>
    <n v="12660000"/>
    <s v="N.A."/>
    <s v="N.A."/>
    <s v="SANDRA YOLIMA SGUERRA _x000a_Ext: 8828"/>
  </r>
  <r>
    <x v="5"/>
    <n v="1092"/>
    <s v="LÍNEA 2: GESTIÓN EN EL SISTEMA OROGRÁFICO DEL DISTRITO CAPITAL"/>
    <s v="AVANZAR LA GESTIÓN EN 260 HECTÁREAS PARA LA ADQUISICIÓN PREDIAL EN SUELO DE PROTECCIÓN DEL D.C."/>
    <s v="03 Recurso Humano"/>
    <s v="03- Gastos de personal"/>
    <s v="090-PERSONAL CONTRATADO PARA LA RESTAURACIÓN, CONSERVACIÓN, MANEJO Y USO SOSTENIBLE DE LOS ECOSISTEMAS URBANOS, DE LAS ÁREAS RURALES Y PARA LA GESTIÓN DEL RIESGO EN EL DISTRITO CAPITAL."/>
    <s v="70161700"/>
    <s v="PRESTAR SUS SERVICIOS DE APOYO A LA GESTION PARA REALIZAR LOS TRAMITES OPERATIVOS REQUERIDOS PARA EL DESARROLLO DE LOS PROCESOS DE_x000a_ADQUISICION POR PARTE DE LA SDA, DE PREDIOS UBICADOS EN SUELO DE PROTECCION AMBIENTAL DEL DISTRITO CAPITAL"/>
    <d v="2014-01-23T00:00:00"/>
    <n v="6"/>
    <s v="Contratación Directa"/>
    <s v="12-OTROS DISTRITO"/>
    <n v="12660000"/>
    <n v="12660000"/>
    <s v="N.A."/>
    <s v="N.A."/>
    <s v="SANDRA YOLIMA SGUERRA _x000a_Ext: 8828"/>
  </r>
  <r>
    <x v="5"/>
    <n v="1093"/>
    <s v="LÍNEA 2: GESTIÓN EN EL SISTEMA OROGRÁFICO DEL DISTRITO CAPITAL"/>
    <s v="GESTIONAR EN 520 HECTÁREAS DE SUELO DE PROTECCIÓN, SU RECUPERACIÓN, REHABILITACIÓN Y/O RESTAURACIÓN."/>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s v="70161700"/>
    <s v="AUNAR RECURSOS TÉCNICOS, ADMINISTRATIVOS Y FINANCIEROS PARA DESARROLLAR ACCIONES DE MANEJO Y MANTENIMIENTO PARA LA RESTAURACIÓN Y CONSERVACIÓN DE LOS ECOSISTEMAS URBANOS Y DE LAS ÁREAS RURALES DEL DISTRITO CAPITAL, MEDIANTE LA FORMACIÓN DE VIGÍAS DEL AGUA."/>
    <d v="2014-11-20T00:00:00"/>
    <n v="5"/>
    <s v="Convenio"/>
    <s v="12-OTROS DISTRITO"/>
    <n v="550000000"/>
    <n v="550000000"/>
    <s v="N.A."/>
    <s v="N.A."/>
    <s v="SANDRA YOLIMA SGUERRA _x000a_Ext: 8828"/>
  </r>
  <r>
    <x v="5"/>
    <n v="1094"/>
    <s v="LÍNEA 2: GESTIÓN EN EL SISTEMA OROGRÁFICO DEL DISTRITO CAPITAL"/>
    <s v="GESTIONAR EN 520 HECTÁREAS DE SUELO DE PROTECCIÓN, SU RECUPERACIÓN, REHABILITACIÓN Y/O RESTAURACIÓN."/>
    <s v="02-Dotación"/>
    <s v="06- Gastos operativos"/>
    <s v="037- Gastos de transporte"/>
    <s v="70161700"/>
    <s v="PRESTAR EL SERVICIO PUBLICO DE TRANSPORTE TERRESTRE AUTOMOTOR ESPECIAL EN VEHICULOS TIPO CAMIONETA, DOBLE CABINA (4X4, 4X2) Y VAN (6 PX), CON EL FIN DE APOYAR LAS ACTIVIDADES QUE DESARROLLA LA SECRETARIA DISTRITAL DE AMBIENTE."/>
    <d v="2014-05-27T00:00:00"/>
    <n v="9.2379396942000511"/>
    <s v="Licitación"/>
    <s v="12-OTROS DISTRITO"/>
    <n v="54074280"/>
    <n v="54074280"/>
    <s v="N.A."/>
    <s v="N.A."/>
    <s v="SANDRA YOLIMA SGUERRA _x000a_Ext: 8828"/>
  </r>
  <r>
    <x v="5"/>
    <n v="1095"/>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80101604"/>
    <s v="Prestar servicios profesionales para la estructuración de los lineamientos y direccionamiento de las actuaciones de la Secretaría y del Distrito con respecto a la gestión integral en las áreas protegidas y suelos de especial importancia ambiental, en cumplimiento de la Línea 2 del Proyecto 821"/>
    <d v="2014-09-15T00:00:00"/>
    <n v="2.5"/>
    <s v="Contratación Directa"/>
    <s v="12-OTROS DISTRITO"/>
    <n v="13525000"/>
    <n v="13525000"/>
    <s v="N.A."/>
    <s v="N.A."/>
    <s v="SANDRA YOLIMA SGUERRA _x000a_Ext: 8828"/>
  </r>
  <r>
    <x v="5"/>
    <n v="1096"/>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EL APOYO A LA ESTRUCTURACION DE LOS LINEAMIENTOS DISTRITALES Y DIRECCIONAMIENTO DE LAS_x000a_ACTUACIONES DE LA SECRETARIA DISTRITAL DE AMBIENTE CON RESPECTO A LA GESTION INTEGRAL EN LAS AREAS PROTEGIDAS Y SUELOS DE ESPECIAL IMPORTANCIA AMBIENTAL EN CUMPLIMIENTO DEL PROYECTO 821"/>
    <d v="2014-01-24T00:00:00"/>
    <n v="8"/>
    <s v="Contratación Directa"/>
    <s v="12-OTROS DISTRITO"/>
    <n v="50400000"/>
    <n v="50400000"/>
    <s v="N.A."/>
    <s v="N.A."/>
    <s v="SANDRA YOLIMA SGUERRA _x000a_Ext: 8828"/>
  </r>
  <r>
    <x v="5"/>
    <n v="1097"/>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EN LA PLANEACIÓN, SEGUIMIENTO Y EVALUACIÓN DE LA GESTIÓN ADMINISTRATIVA Y CONTRACTUAL EN EL MARCO DE LOS PROCESOS DE GESTIÓN, RECUPERACIÓN, REHABILITACIÓN Y/O RESTAURACIÓN DE SUELO DE PROTECCIÓN EN EL D.C."/>
    <d v="2014-09-15T00:00:00"/>
    <n v="2.5"/>
    <s v="Contratación Directa"/>
    <s v="12-OTROS DISTRITO"/>
    <n v="13525000"/>
    <n v="13525000"/>
    <s v="N.A."/>
    <s v="N.A."/>
    <s v="SANDRA YOLIMA SGUERRA _x000a_Ext: 8828"/>
  </r>
  <r>
    <x v="5"/>
    <n v="1098"/>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502"/>
    <s v="ADICIÓN Y PRORROGA NO. 1 DEL CONTRATO DE PRESTACIÓN DE SERVICIOS PROFESIONALES N. 448 DE 2013, CELEBRADO ENTRE LA SECRETARIA DISTRITAL DE AMBIENTE Y MÓNICA SAIDA ACOSTA ORTIZ CUYO OBJETO ES: PRESTAR LOS SERVICIOS PROFESIONALES PARA APOYAR EL TRÁMITE DE EXPEDICIÓN DEL CERTIFICADO ESTADO DE CONSERVACIÓN AMBIENTAL (CECA) Y EVENTUAL APOYO EN LA EVALUACIÓN DE CONDICIONES ECOLÓGICAS EN LA ESTRUCTURA ECOLÓGICA PRINCIPAL DEL D.C."/>
    <d v="2014-03-13T00:00:00"/>
    <n v="5.5"/>
    <s v="Contratación Directa"/>
    <s v="12-OTROS DISTRITO"/>
    <n v="21340000"/>
    <n v="21340000"/>
    <s v="N.A."/>
    <s v="N.A."/>
    <s v="SANDRA YOLIMA SGUERRA _x000a_Ext: 8828"/>
  </r>
  <r>
    <x v="5"/>
    <n v="1099"/>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502"/>
    <s v="PRESTAR LOS SERVICIOS PROFESIONALES EN LA ELABORACIÓN DE LOS CONCEPTOS TÉCNICOS DE SOPORTE PARA EXPEDIR EL CERTIFICADO ESTADO DE CONSERVACIÓN AMBIENTAL (CECA) Y APOYAR LA EVALUACIÓN DE CONDICIONES ECOLÓGICAS EN LA ESTRUCTURA ECOLÓGICA PRINCIPAL DEL D.C."/>
    <d v="2014-09-15T00:00:00"/>
    <n v="3.5"/>
    <s v="Contratación Directa"/>
    <s v="12-OTROS DISTRITO"/>
    <n v="13580000"/>
    <n v="13580000"/>
    <s v="N.A."/>
    <s v="N.A."/>
    <s v="SANDRA YOLIMA SGUERRA _x000a_Ext: 8828"/>
  </r>
  <r>
    <x v="5"/>
    <n v="1100"/>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502"/>
    <s v="ADICION Y PRORROGA NO. 1 ALC ONTRATO DE PRESTACIÓN DE SERVICIOS PROFESIONALES NO. 1371 DE 2013 CELEBRADO ENTRE LA SECRETARIA DISTRITAL DE AMBIENTE Y MYLENA YANETH TORRES LIZARAZO CUYO OBJETOS ES: PRESTAR LOS SERVICIOS PROFESIONALES PARA APOYAR TÉCNICAMENTE EL DESARROLLO DE CADA UNA DE LAS ETAPAS RELACIONADAS CON EL TRÁMITE DE EXPEDICIÓN DEL CERTIFICADO DE ESTADO DE CONSERVACIÓN AMBIENTAL (CECA)."/>
    <d v="2014-03-13T00:00:00"/>
    <n v="1.5"/>
    <s v="Contratación Directa"/>
    <s v="12-OTROS DISTRITO"/>
    <n v="5055000"/>
    <n v="5055000"/>
    <s v="N.A."/>
    <s v="N.A."/>
    <s v="SANDRA YOLIMA SGUERRA _x000a_Ext: 8828"/>
  </r>
  <r>
    <x v="5"/>
    <n v="1101"/>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502"/>
    <s v="PRESTAR LOS SERVICIOS PROFESIONALES PARA LA EVALUACIÓN TÉCNICA DE SOPORTE PARA LA GENERACIÓN DEL CERTIFICADO DE CONSERVACIÓN CORRESPONDIENTE AL TRÁMITE DE EXPEDICIÓN DE CERTIFICADO DE ESTADO DE CONSERVACIÓN AMBIENTAL (CECA)."/>
    <d v="2014-09-15T00:00:00"/>
    <n v="3.5"/>
    <s v="Contratación Directa"/>
    <s v="12-OTROS DISTRITO"/>
    <n v="11795000"/>
    <n v="11795000"/>
    <s v="N.A."/>
    <s v="N.A."/>
    <s v="SANDRA YOLIMA SGUERRA _x000a_Ext: 8828"/>
  </r>
  <r>
    <x v="5"/>
    <n v="1102"/>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80101604"/>
    <s v="ADICION Y PRORROGA NO. 1 AL_x000a_CONTRATO DE PRESTACION DE_x000a_SERVICIOS NO. 908 DEL 17 DE MAYO DE_x000a_2013 CELEBRADO ENTRE LA SECRETARIA_x000a_DISTRITAL DE AMBIENTE Y ASTRID_x000a_ROMERO ORTEGA CUYO OBJETO ES:_x000a_PRESTAR LOS SERVICIOS PROFESIONALES_x000a_PARA EL MANEJO INTEGRAL DE LA_x000a_PLANEACION DESDE LOS COMPONENTES_x000a_FISICOS Y PRESUPUESTALES, EN EL_x000a_CUMPLIMIENTO DE LAS METAS_x000a_RELACIONADAS CON LA RECUPERACION,_x000a_REHABILITACION, RESTAURACION,_x000a_CONSERVACION Y MANEJO DE LOS_x000a_ECOSISTEMAS EN EL "/>
    <d v="2014-01-17T00:00:00"/>
    <n v="4"/>
    <s v="Contratación Directa"/>
    <s v="12-OTROS DISTRITO"/>
    <n v="21640000"/>
    <n v="21640000"/>
    <s v="N.A."/>
    <s v="N.A."/>
    <s v="SANDRA YOLIMA SGUERRA _x000a_Ext: 8828"/>
  </r>
  <r>
    <x v="5"/>
    <n v="1103"/>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PARA ADELANTAR LAS ACCIONES QUE FACILITEN EL CUMPLIMIENTO DE LOS PROCESOS DE PLANEACION EN LOS COMPONENTES FISICOS Y PRESUPUESTALES QUE SE REQUIERAN PARA EL CUMPLIMIENTO DE LAS METAS ESTABLECIDAS EN LOS PROCESOS DE PROTECCION, RECUPERACION, REHABILITACION, RESTAURACION Y/O CONSERVACIÓN EN EL SUELO DE PROTECCIÓN._x000a_"/>
    <d v="2014-06-01T00:00:00"/>
    <n v="6.5"/>
    <s v="Contratación Directa"/>
    <s v="12-OTROS DISTRITO"/>
    <n v="35165000"/>
    <n v="35165000"/>
    <s v="N.A."/>
    <s v="N.A."/>
    <s v="SANDRA YOLIMA SGUERRA _x000a_Ext: 8828"/>
  </r>
  <r>
    <x v="5"/>
    <n v="1104"/>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PARA ORIENTAR Y ARTICULAR LA GESTION FINANCIERA DE LAS_x000a_ACTIVIDADES ADELANTADAS PARA EL CUMPLIMIENTO DE LAS METAS EN EL MARCO DEL PROYECTO 821"/>
    <d v="2014-01-15T00:00:00"/>
    <n v="11"/>
    <s v="Contratación Directa"/>
    <s v="12-OTROS DISTRITO"/>
    <n v="69300000"/>
    <n v="69300000"/>
    <s v="N.A."/>
    <s v="N.A."/>
    <s v="SANDRA YOLIMA SGUERRA _x000a_Ext: 8828"/>
  </r>
  <r>
    <x v="5"/>
    <n v="1105"/>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706"/>
    <s v="ADICION Y PRORROGA NO. 1 AL CONTRATO DE PRESTACION DE SERVICIOS PROFESIONALES NO. 235 DE 2013 CELEBRADO ENTRE LA SECRETARIA DISTRITAL DE AMBIENTE Y PEDRO JULIO ALDANA ALONSO CUYO OBJETO ES. PRESTAR SERVICIOS PROFESIONALES PARA EL DESARROLLO DE PROCESOS PARTICIPATIVOS Y DE GESTION INTERINSTITUCIONAL REQUERIDOS PARA LA RESTAURACION, CONSERVACION Y MANEJO SOSTENIBLE DE LOS CERROS ORIENTALES Y OTRAS AREAS DE INTERES AMBIENTAL."/>
    <d v="2014-02-25T00:00:00"/>
    <n v="4"/>
    <s v="Contratación Directa"/>
    <s v="12-OTROS DISTRITO"/>
    <n v="15520000"/>
    <n v="15520000"/>
    <s v="N.A."/>
    <s v="N.A."/>
    <s v="SANDRA YOLIMA SGUERRA _x000a_Ext: 8828"/>
  </r>
  <r>
    <x v="5"/>
    <n v="1106"/>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706"/>
    <s v="PrPRESTAR LOS SERVICIOS PROFESIONALES PARA REALIZAR ACTIVIDADES RELACIONADAS CON LA PRIORIZACIÓN, IMPLEMENTACIÓN, MONITOREO, ACOMPAÑAMIENTO Y SEGUIMIENTO DE PROCESOS DE REHABILITACIÓN, RESTAURACIÓN Y/O CONSERVACIÓN DE ECOSISTEMAS QUE HACEN PARTE DE LA ESTRUCTURA ECOLÓGICA PRINCIPAL DEL_x000a_DISTRITO CAPITAL."/>
    <d v="2014-10-17T00:00:00"/>
    <n v="4"/>
    <s v="Contratación Directa"/>
    <s v="12-OTROS DISTRITO"/>
    <n v="15520000"/>
    <n v="15520000"/>
    <s v="N.A."/>
    <s v="N.A."/>
    <s v="SANDRA YOLIMA SGUERRA _x000a_Ext: 8828"/>
  </r>
  <r>
    <x v="5"/>
    <n v="1107"/>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61700"/>
    <s v="ADICION Y PRORROGA NO.1 DEL CONTRATO DE PRESTACION DE SERVICIOS PROFESIONALES NO. 447 DE 2013, CELEBRADO ENTRE LA SECRETARIA DISTRITAL DE AMBIENTE Y EDDA LISSETE BELTRAN ROA, CUYO OBJETO ES: PRESTAR LOS SERVICIOS PROFESIONALES PARA APOYAR TECNICAMENTE LA IMPLEMENTACION Y SEGUIMIENTO DE LA POLITICA DE SUELO DE PROTECCION DEL DC."/>
    <d v="2014-02-04T00:00:00"/>
    <n v="5"/>
    <s v="Contratación Directa"/>
    <s v="12-OTROS DISTRITO"/>
    <n v="19400000"/>
    <n v="19400000"/>
    <s v="N.A."/>
    <s v="N.A."/>
    <s v="SANDRA YOLIMA SGUERRA _x000a_Ext: 8828"/>
  </r>
  <r>
    <x v="5"/>
    <n v="1108"/>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PARA REALIZAR ACTIVIDADES EN EL COMPONENTE BIOFÍSICO DE LOS INSTRUMENTOS DE GESTIÓN EN EL SUELO DE PROTECCIÓN PARA SU ARTICULACIÓN CON LOS TERRITORIOS DE BORDE DEL DISTRITO CAPITAL."/>
    <d v="2014-09-15T00:00:00"/>
    <n v="4"/>
    <s v="Contratación Directa"/>
    <s v="12-OTROS DISTRITO"/>
    <n v="15520000"/>
    <n v="15520000"/>
    <s v="N.A."/>
    <s v="N.A."/>
    <s v="SANDRA YOLIMA SGUERRA _x000a_Ext: 8828"/>
  </r>
  <r>
    <x v="5"/>
    <n v="1109"/>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506"/>
    <s v="ADICION Y PRORROGA NO.1 DEL CONTRATO DE PRESTACION DE SERVICIOS PROFESIONALES NO. 868 DE 2013, CELEBRADO ENTRE LA SECRETARIA DISTRITAL DE AMBIENTE Y JAIME ANDRES ENRIQUEZ ESPINEL, CUYO OBJETO ES: PRESTAR LOS SERVICIOS PROFESIONALES EN LA PLANEACION, GESTION, SEGUIMIENTO Y EVALUACION DE LAS ACCIONES NECESARIAS PARA LA RECUPERACION, REHABILITACION Y/O RESTAURACION DE ECOSISTEMAS DE LA ESTRUCTURA ECOLOGICA PRINCIPAL DEL DISTRITO CAPITAL."/>
    <d v="2014-02-02T00:00:00"/>
    <n v="4.5"/>
    <s v="Contratación Directa"/>
    <s v="12-OTROS DISTRITO"/>
    <n v="24345000"/>
    <n v="24345000"/>
    <s v="N.A."/>
    <s v="N.A."/>
    <s v="SANDRA YOLIMA SGUERRA _x000a_Ext: 8828"/>
  </r>
  <r>
    <x v="5"/>
    <n v="1110"/>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506"/>
    <s v="_x000a_PRESTAR LOS SERVICIOS PROFESIONALES  EN LA PLANEACIÓN, GESTIÓN, SEGUIMIENTO Y EVALUACIÓN DE LOS PROCESOS DE RECUPERACIÓN, REHABILITACIÓN, RESTAURACIÓN Y PROTECCIÓN DE ECOSISTEMAS EN EL DISTRITO CAPITAL._x000a_"/>
    <d v="2014-09-15T00:00:00"/>
    <n v="4.5"/>
    <s v="Contratación Directa"/>
    <s v="12-OTROS DISTRITO"/>
    <n v="24345000"/>
    <n v="24345000"/>
    <s v="N.A."/>
    <s v="N.A."/>
    <s v="SANDRA YOLIMA SGUERRA _x000a_Ext: 8828"/>
  </r>
  <r>
    <x v="5"/>
    <n v="1111"/>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506"/>
    <s v="ADICION Y PRORROGA NO. 1 AL CONTRATO DE PRESTACION DE SERVICIOS PROFESIONALES N° 233 DE 2013 CUYO OBJETO ES: PRESTAR LOS SERVICIOS PROFESIONALES PARA EL_x000a_DESARROLLO DE LAS ACCIONES DE MONITOREO, EVALUACION Y SEGUIMIENTO DE LOS PROCESOS DE RESTAURACION DE LA SDA."/>
    <d v="2014-03-01T00:00:00"/>
    <n v="4"/>
    <s v="Contratación Directa"/>
    <s v="12-OTROS DISTRITO"/>
    <n v="17560000"/>
    <n v="17560000"/>
    <s v="N.A."/>
    <s v="N.A."/>
    <s v="SANDRA YOLIMA SGUERRA _x000a_Ext: 8828"/>
  </r>
  <r>
    <x v="5"/>
    <n v="1112"/>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506"/>
    <s v="PRESTAR LOS SERVICIOS PROFESIONALES PARA DELANTAR ACTIVIDADES DE PLANIFICACIÓN Y SEGUIMIENTO TÉCNICO A LOS PROCESOS DE RESTAURACIÓN ECOLÓGICA, RECUPERACIÓN Y/O REHABILITACIÓN AMBIENTAL QUE SE DESARROLLAN EN SUELO DE PROTECCIÓN."/>
    <d v="2014-10-20T00:00:00"/>
    <n v="4.5"/>
    <s v="Contratación Directa"/>
    <s v="12-OTROS DISTRITO"/>
    <n v="19755000"/>
    <n v="19755000"/>
    <s v="N.A."/>
    <s v="N.A."/>
    <s v="SANDRA YOLIMA SGUERRA _x000a_Ext: 8828"/>
  </r>
  <r>
    <x v="6"/>
    <n v="1113"/>
    <s v="LÍNEA 2: GESTIÓN EN EL SISTEMA OROGRÁFICO DEL DISTRITO CAPITAL"/>
    <s v="CONSERVAR Y MANEJAR SOSTENIBLEMENTE 5 SECTORES DE PARQUES ECOLÓGICOS DISTRITALES DE MONTAÑA Y ÁREAS DE INTERÉS AMBIENTAL DEL DISTRITO CAPIT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61703"/>
    <s v="CONVENIO DE ASOCIACION CELEBRADO ENTRE EL FONDO DE DESARROLLO LOCAL DE USME, LA SECRETARIA DISTRITAL DE AMBIENTE Y LA FUNDACION PLANEACION ECOLOGICA BIODIVERSIDAD -FUNPLANECO - AUNAR RECURSOS TÉCNICOS, FINANCIEROS Y HUMANOS PARA EL MANTENIMIENTO Y RECUPERACIÓN DE LOS ECOSISTEMAS EN LAS ÁREAS PROTEGIDAS Y DE INTERÉS AMBIENTAL DEL DISTRITO CAPITAL, ADMINISTRADAS POR LA SDA, MEDIANTE LA FORMACIÓN DE PROMOTORES AMBIENTALES."/>
    <d v="2014-09-22T00:00:00"/>
    <n v="6"/>
    <s v="Convenio"/>
    <s v="12-OTROS DISTRITO"/>
    <n v="355610866"/>
    <n v="355610866"/>
    <s v="N.A."/>
    <s v="N.A."/>
    <s v="SANDRA YOLIMA SGUERRA _x000a_Ext: 8828"/>
  </r>
  <r>
    <x v="6"/>
    <n v="1114"/>
    <s v="LÍNEA 2: GESTIÓN EN EL SISTEMA OROGRÁFICO DEL DISTRITO CAPITAL"/>
    <s v="CONSERVAR Y MANEJAR SOSTENIBLEMENTE 5 SECTORES DE PARQUES ECOLÓGICOS DISTRITALES DE MONTAÑA Y ÁREAS DE INTERÉS AMBIENTAL DEL DISTRITO CAPITA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61703"/>
    <s v="ADICION Y PRORROGA N° 1 CONTRATO N° 698 DE 2013 CUYO OBJETO ES PRESTAR EL SERVICIO DE VIGILANCIA Y SEGURIDAD PRIVADA, PARA TODAS LAS SEDES DE LA SECRETARÍA DISTRITAL DE AMBIENTE."/>
    <d v="2014-03-20T00:00:00"/>
    <n v="3"/>
    <s v="ADICIÓN"/>
    <s v="12-OTROS DISTRITO"/>
    <n v="379663661"/>
    <n v="379663661"/>
    <s v="N.A."/>
    <s v="N.A."/>
    <s v="SANDRA YOLIMA SGUERRA _x000a_Ext: 8828"/>
  </r>
  <r>
    <x v="6"/>
    <n v="1115"/>
    <s v="LÍNEA 2: GESTIÓN EN EL SISTEMA OROGRÁFICO DEL DISTRITO CAPITAL"/>
    <s v="CONSERVAR Y MANEJAR SOSTENIBLEMENTE 5 SECTORES DE PARQUES ECOLÓGICOS DISTRITALES DE MONTAÑA Y ÁREAS DE INTERÉS AMBIENTAL DEL DISTRITO CAPITA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61703"/>
    <s v="PRESTAR EL SERVICIO INTEGRAL DE ASEO Y CAFETERÍA, INCLUIDO EL SUMINISTRO DE INSUMOS, MÁQUINAS Y EQUIPOS, PARA LA SEDE ADMINISTRATIVA Y LAS AULAS AMBIENTALES DE LA ENTIDAD."/>
    <d v="2014-07-11T00:00:00"/>
    <n v="10"/>
    <s v="Licitación"/>
    <s v="12-OTROS DISTRITO"/>
    <n v="60932104"/>
    <n v="60932104"/>
    <s v="N.A."/>
    <s v="N.A."/>
    <s v="SANDRA YOLIMA SGUERRA _x000a_Ext: 8828"/>
  </r>
  <r>
    <x v="6"/>
    <n v="1116"/>
    <s v="LÍNEA 2: GESTIÓN EN EL SISTEMA OROGRÁFICO DEL DISTRITO CAPITAL"/>
    <s v="CONSERVAR Y MANEJAR SOSTENIBLEMENTE 5 SECTORES DE PARQUES ECOLÓGICOS DISTRITALES DE MONTAÑA Y ÁREAS DE INTERÉS AMBIENTAL DEL DISTRITO CAPITA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61703"/>
    <s v="DESARROLLO DE EVENTOS, CAMPAÑAS Y/O PUBLICACIONES EN EL MANEJO DE ÁREAS PROTEGIDAS Y DE INTERÉS AMBIENTAL."/>
    <d v="2014-10-06T00:00:00"/>
    <n v="12"/>
    <s v="Convenio"/>
    <s v="12-OTROS DISTRITO"/>
    <n v="32460400"/>
    <n v="32460400"/>
    <s v="N.A."/>
    <s v="N.A."/>
    <s v="SANDRA YOLIMA SGUERRA _x000a_Ext: 8828"/>
  </r>
  <r>
    <x v="6"/>
    <n v="1117"/>
    <s v="LÍNEA 2: GESTIÓN EN EL SISTEMA OROGRÁFICO DEL DISTRITO CAPITAL"/>
    <s v="CONSERVAR Y MANEJAR SOSTENIBLEMENTE 5 SECTORES DE PARQUES ECOLÓGICOS DISTRITALES DE MONTAÑA Y ÁREAS DE INTERÉS AMBIENTAL DEL DISTRITO CAPIT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61703"/>
    <s v="CONSTRUCCION DE LAS NUEVAS REDES HIDRAULICAS DE SUMINISTRO DE AGUA POTABLE, REDES DE RIEGO, REDES DE RECOLECCION DE AGUAS SANITARIAS Y PLUVIALES, Y OBRAS COMPLEMENTARIAS DEL PARQUE MIRADOR DE LOS NEVADOS."/>
    <d v="2014-12-30T00:00:00"/>
    <n v="6"/>
    <s v="Licitación"/>
    <s v="12-OTROS DISTRITO"/>
    <n v="351706781"/>
    <n v="351706781"/>
    <s v="N.A."/>
    <s v="N.A."/>
    <s v="SANDRA YOLIMA SGUERRA _x000a_Ext: 8828"/>
  </r>
  <r>
    <x v="6"/>
    <n v="1118"/>
    <s v="LÍNEA 2: GESTIÓN EN EL SISTEMA OROGRÁFICO DEL DISTRITO CAPITAL"/>
    <s v="CONSERVAR Y MANEJAR SOSTENIBLEMENTE 5 SECTORES DE PARQUES ECOLÓGICOS DISTRITALES DE MONTAÑA Y ÁREAS DE INTERÉS AMBIENTAL DEL DISTRITO CAPIT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61703"/>
    <s v="_x000a_REALIZAR LA INTERVENTORIA TÉCNICA ADMINISTRATIVA Y FINANCIERA A LA_x000a_CONSTRUCCIÓN DE NUEVAS REDES HIDRÁULICAS DE SUMINISTRO DE AGUA_x000a_POTABLE, REDES DE RIEGO, REDES DE RECOLECCIÓN DE AGUAS SANITARIAS Y_x000a_PLUVIALES, Y OBRAS COMPLEMENTARIAS DEL PARQUE MIRADOR DE LOS NEVADOS_x000a_"/>
    <d v="2014-12-30T00:00:00"/>
    <n v="7"/>
    <s v="Concurso de méritos"/>
    <s v="12-OTROS DISTRITO"/>
    <n v="52374000"/>
    <n v="52374000"/>
    <s v="N.A."/>
    <s v="N.A."/>
    <s v="SANDRA YOLIMA SGUERRA _x000a_Ext: 8828"/>
  </r>
  <r>
    <x v="6"/>
    <n v="1119"/>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ADICION Y PRORROGA NO. 1 AL CONTRATO DE PRESTACION DE SERVICIOS PROFESIONALES NO. 920 DEL 23 DE MAYO DE 2013 CELEBRADO ENTRE LA SECRETARIA DISTRITAL DE AMBIENTE Y CARLOS ARTURO PINTO TOLOSA CUYO OBJETO ES: PRESTAR LOS SERVICIOS PROFESIONALES PARA DESARROLLAR ACTIVIDADES DE APOYO A LA ADMINISTRACIÓN DEL PARQUE ECOLOGICO DISTRITAL DE MONTAÑA ENTRENUBES."/>
    <d v="2014-01-17T00:00:00"/>
    <n v="4"/>
    <s v="Contratación Directa"/>
    <s v="12-OTROS DISTRITO"/>
    <n v="10720000"/>
    <n v="10720000"/>
    <s v="N.A."/>
    <s v="N.A."/>
    <s v="SANDRA YOLIMA SGUERRA _x000a_Ext: 8828"/>
  </r>
  <r>
    <x v="6"/>
    <n v="1120"/>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PRESTAR LOS SERVICIOS PROFESIONALES PARA APOYAR LAS ACTIVIDADES DE ADMINISTRACION Y MANEJO DEL PARQUE ECOLOGICO DISTRITAL DE MONTAÑA ENTRENUBES."/>
    <d v="2014-08-04T00:00:00"/>
    <n v="6"/>
    <s v="Contratación Directa"/>
    <s v="12-OTROS DISTRITO"/>
    <n v="16080000"/>
    <n v="16080000"/>
    <s v="N.A."/>
    <s v="N.A."/>
    <s v="SANDRA YOLIMA SGUERRA _x000a_Ext: 8828"/>
  </r>
  <r>
    <x v="6"/>
    <n v="1121"/>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ADICION Y PRORROGA NO. 1 AL CONTRATO DE PRESTACION DE SERVICIOS PROFESIONALES NO. 177 DE 2013 CELEBRADO ENTRE LA SECRETARIA DISTRITAL DE AMBIENTE Y CLARA MARIA TRIANA ALFARO CUYO OBJETO ES: PRESTAR LOS SERVICIOS PROFESIONALES REQUERIDOS PARA EJECUTAR ACCIONES DE ADMINISTRACION, MANEJO, CONSERVACION Y USO SOSTENBLE DEL PARQUE ECOLOGICO DISTRITAL DE MONTAÑA ENTRENUBES."/>
    <d v="2014-02-14T00:00:00"/>
    <n v="4"/>
    <s v="Contratación Directa"/>
    <s v="12-OTROS DISTRITO"/>
    <n v="13480000"/>
    <n v="13480000"/>
    <s v="N.A."/>
    <s v="N.A."/>
    <s v="SANDRA YOLIMA SGUERRA _x000a_Ext: 8828"/>
  </r>
  <r>
    <x v="6"/>
    <n v="1122"/>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PRESTAR LOS SERVICIOS PROFESIONALES PARA EJECUTAR ACCIONES DE ADMINISTRACION, MANEJO, CONSERVACION Y USO SOSTENIBLE DEL PARQUE ECOLOGICO DISTRITAL DE_x000a_MONTAÑA ENTRENUBES."/>
    <d v="2014-07-21T00:00:00"/>
    <n v="6.5"/>
    <s v="Contratación Directa"/>
    <s v="12-OTROS DISTRITO"/>
    <n v="21905000"/>
    <n v="21905000"/>
    <s v="N.A."/>
    <s v="N.A."/>
    <s v="SANDRA YOLIMA SGUERRA _x000a_Ext: 8828"/>
  </r>
  <r>
    <x v="6"/>
    <n v="1123"/>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ADICION Y PRORROGA NO.1 DEL CONTRATO DE PRESTACION DE SERVICIOS PROFESIONALES NO. 0093 DE 2013, CELEBRADO ENTRE LA SECRETARIA DISTRITAL DE AMBIENTE Y LEYSDA JOHANA GARZON MARIÑO, CUYO OBJETO ES: PRESTAR LOS SERVICIOS PROFESIONALES REQUERIDOS PARA EJECUTAR ACIONES DE ADMINISTRACION, MANEJO, CONSERVACION Y USO SOSTENIBLE DEL PARQUE MIRADOR DE LOS NEVADOS."/>
    <d v="2014-01-28T00:00:00"/>
    <n v="4"/>
    <s v="Contratación Directa"/>
    <s v="12-OTROS DISTRITO"/>
    <n v="13480000"/>
    <n v="13480000"/>
    <s v="N.A."/>
    <s v="N.A."/>
    <s v="SANDRA YOLIMA SGUERRA _x000a_Ext: 8828"/>
  </r>
  <r>
    <x v="6"/>
    <n v="1124"/>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PRESTAR LOS SERVICIOS PROFESIONALES PARA EJECUTAR ACCIONES DE ADMINISTRACION, MANEJO, CONSERVACION Y USO SOSTENIBLE DEL PARQUE MIRADOR DE LOS NEVADOS."/>
    <d v="2014-07-09T00:00:00"/>
    <n v="6.5"/>
    <s v="Contratación Directa"/>
    <s v="12-OTROS DISTRITO"/>
    <n v="21905000"/>
    <n v="21905000"/>
    <s v="N.A."/>
    <s v="N.A."/>
    <s v="SANDRA YOLIMA SGUERRA _x000a_Ext: 8828"/>
  </r>
  <r>
    <x v="6"/>
    <n v="1125"/>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ADICION Y PRORROGA NO. 1 AL CONTRATO 228 DE 2013 CELEBRADO ENTRE LA SECRETARIA DISTRITAL DE AMBIENTE Y JHON ALEXANDER VANEGAS LIEVANO CON CESION A GERMAN PRIETO SANCHEZ CUYO OBJETO ES: PRESTAR LOS SERVICIOS PROFESIONALES REQUERIDOS PARA EJECUTAR ACCIONES DE ADMINISTRACION, MANEJO_x000a_CONSERVACION Y USO SOSTENBILE DEL PARQUE SORATAMA."/>
    <d v="2014-03-03T00:00:00"/>
    <n v="4"/>
    <s v="Contratación Directa"/>
    <s v="12-OTROS DISTRITO"/>
    <n v="13480000"/>
    <n v="13480000"/>
    <s v="N.A."/>
    <s v="N.A."/>
    <s v="SANDRA YOLIMA SGUERRA _x000a_Ext: 8828"/>
  </r>
  <r>
    <x v="6"/>
    <n v="1126"/>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PRESTAR LOS SERVICIOS PROFESIONALES PARA EJECUTAR ACCIONES DE ADMINISTRACION, MANEJO, CONSERVACIÓN, Y USO SOSTENIBLE DEL AULA AMBIENTAL SORATAMA"/>
    <d v="2014-07-21T00:00:00"/>
    <n v="6"/>
    <s v="Contratación Directa"/>
    <s v="12-OTROS DISTRITO"/>
    <n v="20220000"/>
    <n v="20220000"/>
    <s v="N.A."/>
    <s v="N.A."/>
    <s v="SANDRA YOLIMA SGUERRA _x000a_Ext: 8828"/>
  </r>
  <r>
    <x v="6"/>
    <n v="1127"/>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ADICION Y PRORROGA NO. 1 AL CONTRATO DE PRESTACION DE SERVICIOS PROFESIONALES NO. 889 DE 2013, CELEBRADO ENTRE LA SECRETARIA DISTRITAL DE AMBIENTE Y WENDY FRANCY LOPEZ MENESES CUYO OBJETO ES: PRESTAR LOS SERVICIOS PROFESIONALES PARA DESARROLLAR EL COMPONENTE DE MONITOREO, SEGUIMIENTO Y EVALUACION A PARTIR DE LA INFORMACION DE BIODIVERSIDAD DISPONIBLE EN LAS AREAS PROTEGIDAS DEL DISTRITO."/>
    <d v="2014-02-28T00:00:00"/>
    <n v="4"/>
    <s v="Contratación Directa"/>
    <s v="12-OTROS DISTRITO"/>
    <n v="15520000"/>
    <n v="15520000"/>
    <s v="N.A."/>
    <s v="N.A."/>
    <s v="SANDRA YOLIMA SGUERRA _x000a_Ext: 8828"/>
  </r>
  <r>
    <x v="6"/>
    <n v="1128"/>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PRESTAR LOS SERVICIOS PROFESIONALES PARA DESARROLLAR EL COMPONENTE DE SEGUIMIENTO Y EVALUACION DEL ESTADO DE LA BIODIVERSIDAD Y SERVICIOS ECOSISTEMICOS EN LAS AREAS PROTEGIDAS DEL DISTRITO CAPITAL."/>
    <d v="2014-08-01T00:00:00"/>
    <n v="6"/>
    <s v="Contratación Directa"/>
    <s v="12-OTROS DISTRITO"/>
    <n v="23280000"/>
    <n v="23280000"/>
    <s v="N.A."/>
    <s v="N.A."/>
    <s v="SANDRA YOLIMA SGUERRA _x000a_Ext: 8828"/>
  </r>
  <r>
    <x v="6"/>
    <n v="1129"/>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ADICION Y PRORROGA NO. 1 AL CONTRATO DE PRESTACION DE SERVICIOS PROFESIONALES NO. 150 DE 2013 CELEBRADO ENTRE LA SECRETARIA DISTRITAL DE AMBIENTE Y LUISA FERNANDA CASTAÑEDA SANCHEZ CUYO OBJETO ES: PRESTAR LOS SERVICIOS PROFESIONALES APOYANDO LOS PROCESOS DE PLANIFICACIÓN, SEGUIMIENTO Y EVALUACIÓN DEL MANEJO DE ÁREAS PROTEGIDAS Y DE INTERÉS AMBIENTAL DEL DISTRITO CAPITAL_x000a_"/>
    <d v="2014-02-13T00:00:00"/>
    <n v="4"/>
    <s v="Contratación Directa"/>
    <s v="12-OTROS DISTRITO"/>
    <n v="11960000"/>
    <n v="11960000"/>
    <s v="N.A."/>
    <s v="N.A."/>
    <s v="SANDRA YOLIMA SGUERRA _x000a_Ext: 8828"/>
  </r>
  <r>
    <x v="6"/>
    <n v="1130"/>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PRESTAR LOS SERVICIOS PROFESIONALES PARA APOYAR LAS ACCIONES DE PLANIFICACION, SEGUIMIENTO Y EVALUACION DE LAS ACTIVIDADES DE PRESERVACION, MANEJO SOSTENIBLE Y EL FORTALECIMIENTO DE LA GESTION AMBIENTAL DESARROLLADA POR LA SDA EN LAS AREAS PROTEGIDAS Y DE INTERES AMBIENTAL DEL DISTRITO CAPITAL."/>
    <d v="2014-08-04T00:00:00"/>
    <n v="6"/>
    <s v="Contratación Directa"/>
    <s v="12-OTROS DISTRITO"/>
    <n v="17940000"/>
    <n v="17940000"/>
    <s v="N.A."/>
    <s v="N.A."/>
    <s v="SANDRA YOLIMA SGUERRA _x000a_Ext: 8828"/>
  </r>
  <r>
    <x v="6"/>
    <n v="1131"/>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PRESTAR LOS SERVICIOS PARA APOYAR LAS LABORES DE SOSTENIMIENTO DE LA INFRAESTRUCTURA DE LAS ÁREAS PROTEGIDAS Y DE INTERÉS AMBIENTAL ADMINISTRADAS POR LA SDA._x000a__x000a_"/>
    <d v="2014-01-24T00:00:00"/>
    <n v="6"/>
    <s v="Contratación Directa"/>
    <s v="12-OTROS DISTRITO"/>
    <n v="9240000"/>
    <n v="9240000"/>
    <s v="N.A."/>
    <s v="N.A."/>
    <s v="SANDRA YOLIMA SGUERRA _x000a_Ext: 8828"/>
  </r>
  <r>
    <x v="6"/>
    <n v="1132"/>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31502"/>
    <s v="PRESTAR LOS SERVICIOS DE APOYO A LA GESTION PARA EL SEGUIMIENTO OPERATIVO A LOS CONTRATOS Y/O CONVENIOS DESARROLLADOS EN LAS AREAS PROTEGIDAS Y ESPACIOS PUBLICOS DE INTERES AMBIENTAL ADMINISTRADOS POR LA SECRETARIA DISTRITAL DE AMBIENTE."/>
    <d v="2014-02-03T00:00:00"/>
    <n v="6"/>
    <s v="Contratación Directa"/>
    <s v="12-OTROS DISTRITO"/>
    <n v="12660000"/>
    <n v="12660000"/>
    <s v="N.A."/>
    <s v="N.A."/>
    <s v="SANDRA YOLIMA SGUERRA _x000a_Ext: 8828"/>
  </r>
  <r>
    <x v="6"/>
    <n v="1133"/>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61703"/>
    <s v="PRESTAR LOS SERVICIOS DE APOYO A LA GESTIÓN PARA REALIZAR EL SEGUIMIENTO OPERATIVO A LOS CONTRATOS Y/O CONVENIOS DESARROLLADOS EN LOS PARQUES_x000a_ECOLOGICOS DE MONTAÑA Y DEMAS AREAS DE INTERES AMBIENTAL ADMINISTRADOS POR LA SECRETARIA DISTRITAL DE AMBIENTE."/>
    <d v="2014-08-04T00:00:00"/>
    <n v="5.5"/>
    <s v="Contratación Directa"/>
    <s v="12-OTROS DISTRITO"/>
    <n v="11605000"/>
    <n v="11605000"/>
    <s v="N.A."/>
    <s v="N.A."/>
    <s v="SANDRA YOLIMA SGUERRA _x000a_Ext: 8828"/>
  </r>
  <r>
    <x v="7"/>
    <n v="1134"/>
    <s v="LÍNEA 2: GESTIÓN EN EL SISTEMA OROGRÁFICO DEL DISTRITO CAPITAL"/>
    <s v="GENERAR 2 ACCIONES INTEGRALES DE ORDENAMIENTO TERRITORIAL DE  BORDES URBANOS-RURALES EN EL SUELO DE PROTECCIÓN"/>
    <s v="03 Recurso Humano"/>
    <s v="03- Gastos de personal"/>
    <s v="090-PERSONAL CONTRATADO PARA LA RESTAURACIÓN, CONSERVACIÓN, MANEJO Y USO SOSTENIBLE DE LOS ECOSISTEMAS URBANOS, DE LAS ÁREAS RURALES Y PARA LA GESTIÓN DEL RIESGO EN EL DISTRITO CAPITAL."/>
    <n v="77100000"/>
    <s v="ADICION Y PRORROGA NO. 1 AL CONTRATO DE PRESTACION DE SERVICIOS PROFESIONALES NO. 883 DE 2013 CELEBRADO ENTRE LA SECRETARIA DISTRITAL DE AMBIENTE Y MARTHA INES REINA QUIJANO CUYO OBJETO ES: PRESTAR SERVICIOS PROFESIONALES PARA LA GENERACION DE ACCIONES INTEGRALES DE ORDENAMIENTO PARA LA_x000a_GESTION EN EL SISTEMA OROGRAFICO DEL DISTRITO CAPITAL."/>
    <d v="2014-02-06T00:00:00"/>
    <n v="4.5"/>
    <s v="Contratación Directa"/>
    <s v="12-OTROS DISTRITO"/>
    <n v="22050000"/>
    <n v="22050000"/>
    <s v="N.A."/>
    <s v="N.A."/>
    <s v="SANDRA YOLIMA SGUERRA _x000a_Ext: 8828"/>
  </r>
  <r>
    <x v="7"/>
    <n v="1135"/>
    <s v="LÍNEA 2: GESTIÓN EN EL SISTEMA OROGRÁFICO DEL DISTRITO CAPITAL"/>
    <s v="GENERAR 2 ACCIONES INTEGRALES DE ORDENAMIENTO TERRITORIAL DE  BORDES URBANOS-RURALES EN EL SUELO DE PROTECCIÓN"/>
    <s v="03 Recurso Humano"/>
    <s v="03- Gastos de personal"/>
    <s v="090-PERSONAL CONTRATADO PARA LA RESTAURACIÓN, CONSERVACIÓN, MANEJO Y USO SOSTENIBLE DE LOS ECOSISTEMAS URBANOS, DE LAS ÁREAS RURALES Y PARA LA GESTIÓN DEL RIESGO EN EL DISTRITO CAPITAL."/>
    <n v="77100000"/>
    <s v="PRESTAR LOS SERVICIOS PROFESIONALES PARA LA GESTIÓN INSTITUCIONAL EN LOS TERRITORIOS DE BORDE URBANO RURAL DE BOGOTÁ."/>
    <d v="2014-08-29T00:00:00"/>
    <n v="2.5"/>
    <s v="Contratación Directa"/>
    <s v="12-OTROS DISTRITO"/>
    <n v="12250000"/>
    <n v="12250000"/>
    <s v="N.A."/>
    <s v="N.A."/>
    <s v="SANDRA YOLIMA SGUERRA _x000a_Ext: 8828"/>
  </r>
  <r>
    <x v="6"/>
    <n v="1136"/>
    <s v="LÍNEA 2: GESTIÓN EN EL SISTEMA OROGRÁFICO DEL DISTRITO CAPITAL"/>
    <s v="EJECUTAR EN 120 HECTÁREAS DE ZONAS DE ALTO RIESGO NO MITIGABLE O ALTA AMENAZA, ACCIONES SOCIOAMBIENTALES Y/O ACCIONES DE ADMINISTRACIÓN, MANEJO Y CUSTODIA DE INMUEBLES RECIBIDOS.."/>
    <s v="03 Recurso Humano"/>
    <s v="03- Gastos de personal"/>
    <s v="090-PERSONAL CONTRATADO PARA LA RESTAURACIÓN, CONSERVACIÓN, MANEJO Y USO SOSTENIBLE DE LOS ECOSISTEMAS URBANOS, DE LAS ÁREAS RURALES Y PARA LA GESTIÓN DEL RIESGO EN EL DISTRITO CAPITAL."/>
    <n v="77100000"/>
    <s v="ADICION Y PRORROGA NO. 1 AL CONTRATO DE PRESTACION DE SERVICIOS PROFESIONALES NO. 861 DE 2013 CELEBRADO ENTRE LA SECRETARIA DISTRITAL DE AMBIENTE Y EDUARDO CHILITO PAREDES CUYO OBJETO ES: PRESTAR LOS SERVICIOS PROFESIONALES PARA ORIENTAR TECNICAMENTE LA PLANIFICACION Y DESARROLLO DE ACCIONES DE RECUPERACION Y MANEJO AMBIENTAL DE LAS AREAS DE RIESGO NO MITIGABLE ASIGNADAS A LA SDA."/>
    <d v="2014-02-10T00:00:00"/>
    <n v="4"/>
    <s v="Contratación Directa"/>
    <s v="12-OTROS DISTRITO"/>
    <n v="17560000"/>
    <n v="17560000"/>
    <s v="N.A."/>
    <s v="N.A."/>
    <s v="SANDRA YOLIMA SGUERRA _x000a_Ext: 8828"/>
  </r>
  <r>
    <x v="6"/>
    <n v="1137"/>
    <s v="LÍNEA 2: GESTIÓN EN EL SISTEMA OROGRÁFICO DEL DISTRITO CAPITAL"/>
    <s v="EJECUTAR EN 120 HECTÁREAS DE ZONAS DE ALTO RIESGO NO MITIGABLE O ALTA AMENAZA, ACCIONES SOCIOAMBIENTALES Y/O ACCIONES DE ADMINISTRACIÓN, MANEJO Y CUSTODIA DE INMUEBLES RECIBIDOS.."/>
    <s v="03 Recurso Humano"/>
    <s v="03- Gastos de personal"/>
    <s v="090-PERSONAL CONTRATADO PARA LA RESTAURACIÓN, CONSERVACIÓN, MANEJO Y USO SOSTENIBLE DE LOS ECOSISTEMAS URBANOS, DE LAS ÁREAS RURALES Y PARA LA GESTIÓN DEL RIESGO EN EL DISTRITO CAPITAL."/>
    <n v="77100000"/>
    <s v="PRESTAR LOS SERVICIOS PROFESIONALES PARA ORIENTAR Y APOYAR TECNICAMENTE LA PLANIFICACION Y EL DESARROLLO DE ACCIONES DE RECUPERACION, REHABILITACION,_x000a_RESTAURACION Y MANEJO AMBIENTAL DE ZONAS DECLARADAS COMO DE ALTO RIESGO NO MITIGABLE."/>
    <d v="2014-08-05T00:00:00"/>
    <n v="6"/>
    <s v="Contratación Directa"/>
    <s v="12-OTROS DISTRITO"/>
    <n v="26340000"/>
    <n v="26340000"/>
    <s v="N.A."/>
    <s v="N.A."/>
    <s v="SANDRA YOLIMA SGUERRA _x000a_Ext: 8828"/>
  </r>
  <r>
    <x v="6"/>
    <n v="1138"/>
    <s v="LÍNEA 2: GESTIÓN EN EL SISTEMA OROGRÁFICO DEL DISTRITO CAPITAL"/>
    <s v="EJECUTAR EN 120 HECTÁREAS DE ZONAS DE ALTO RIESGO NO MITIGABLE O ALTA AMENAZA, ACCIONES SOCIOAMBIENTALES Y/O ACCIONES DE ADMINISTRACIÓN, MANEJO Y CUSTODIA DE INMUEBLES RECIBIDOS.."/>
    <s v="03 Recurso Humano"/>
    <s v="03- Gastos de personal"/>
    <s v="090-PERSONAL CONTRATADO PARA LA RESTAURACIÓN, CONSERVACIÓN, MANEJO Y USO SOSTENIBLE DE LOS ECOSISTEMAS URBANOS, DE LAS ÁREAS RURALES Y PARA LA GESTIÓN DEL RIESGO EN EL DISTRITO CAPITAL."/>
    <n v="77100000"/>
    <s v="PRESTAR LOS SERVICIOS PROFESIONALES EN LA GESTION SOCIAL Y GESTION CATRASTAL, PARA EL SANEAMIENTO PREDIAL, COMO APOYO PARA RECUPERACION Y MANEJO AMBIENTAL DE LAS AREAS DE RIESGO SEGUN LA COMPETENCIA DE LA SDA."/>
    <d v="2014-01-15T00:00:00"/>
    <n v="11"/>
    <s v="Contratación Directa"/>
    <s v="12-OTROS DISTRITO"/>
    <n v="69300000"/>
    <n v="69300000"/>
    <s v="N.A."/>
    <s v="N.A."/>
    <s v="SANDRA YOLIMA SGUERRA _x000a_Ext: 8828"/>
  </r>
  <r>
    <x v="6"/>
    <n v="1139"/>
    <s v="LÍNEA 2: GESTIÓN EN EL SISTEMA OROGRÁFICO DEL DISTRITO CAPITAL"/>
    <s v="EJECUTAR EN 120 HECTÁREAS DE ZONAS DE ALTO RIESGO NO MITIGABLE O ALTA AMENAZA, ACCIONES SOCIOAMBIENTALES Y/O ACCIONES DE ADMINISTRACIÓN, MANEJO Y CUSTODIA DE INMUEBLES RECIBIDOS.."/>
    <s v="03 Recurso Humano"/>
    <s v="03- Gastos de personal"/>
    <s v="090-PERSONAL CONTRATADO PARA LA RESTAURACIÓN, CONSERVACIÓN, MANEJO Y USO SOSTENIBLE DE LOS ECOSISTEMAS URBANOS, DE LAS ÁREAS RURALES Y PARA LA GESTIÓN DEL RIESGO EN EL DISTRITO CAPITAL."/>
    <n v="77100000"/>
    <s v="ADICION Y PRORROGA NO.1 DEL CONTRATO DE PRESTACION DE SERVICIOS PROFESIONALES NO. 886 DE 2013, CELEBRADO ENTRE LA SECRETARIA DISTRITAL DE AMBIENTE Y ANA MARIA RINCON MEDINA CUYO OBJETO ES: PRESTAR LOS SERVICIOS PROFESIONALES EN EL APOYO A LA GESTION TECNICA, SOCIAL Y OPERATIVA REQUERIDA PARA LA _x000a_PLANIFICACION Y DESARROLLO DE LAS ACCIONES ORIENTADAS A LA RECUPERACION Y MANEJO AMBIENTAL DE LAS AREAS DE RIESGO NO MITIGABLE ASIGNADAS PARA EL MANEJO AMBIENTAL DE LA SDA."/>
    <d v="2014-01-23T00:00:00"/>
    <n v="5"/>
    <s v="Contratación Directa"/>
    <s v="12-OTROS DISTRITO"/>
    <n v="16850000"/>
    <n v="16850000"/>
    <s v="N.A."/>
    <s v="N.A."/>
    <s v="SANDRA YOLIMA SGUERRA _x000a_Ext: 8828"/>
  </r>
  <r>
    <x v="6"/>
    <n v="1140"/>
    <s v="LÍNEA 2: GESTIÓN EN EL SISTEMA OROGRÁFICO DEL DISTRITO CAPITAL"/>
    <s v="EJECUTAR EN 120 HECTÁREAS DE ZONAS DE ALTO RIESGO NO MITIGABLE O ALTA AMENAZA, ACCIONES SOCIOAMBIENTALES Y/O ACCIONES DE ADMINISTRACIÓN, MANEJO Y CUSTODIA DE INMUEBLES RECIBIDOS.."/>
    <s v="03 Recurso Humano"/>
    <s v="03- Gastos de personal"/>
    <s v="090-PERSONAL CONTRATADO PARA LA RESTAURACIÓN, CONSERVACIÓN, MANEJO Y USO SOSTENIBLE DE LOS ECOSISTEMAS URBANOS, DE LAS ÁREAS RURALES Y PARA LA GESTIÓN DEL RIESGO EN EL DISTRITO CAPITAL."/>
    <n v="77100000"/>
    <s v="PRESTAR SUS SERVICIOS PROFESIONALES PARA ADELANTAR ACTIVIDADES RELACIONADAS CON LA RECUPERACION Y MANEJO AMBIENTAL DE LAS AREAS DE RIESGO NO MITIGABLE."/>
    <d v="2014-08-04T00:00:00"/>
    <n v="6"/>
    <s v="Contratación Directa"/>
    <s v="12-OTROS DISTRITO"/>
    <n v="20220000"/>
    <n v="20220000"/>
    <s v="N.A."/>
    <s v="N.A."/>
    <s v="SANDRA YOLIMA SGUERRA _x000a_Ext: 8828"/>
  </r>
  <r>
    <x v="6"/>
    <n v="1141"/>
    <s v="LÍNEA 2: GESTIÓN EN EL SISTEMA OROGRÁFICO DEL DISTRITO CAPITAL"/>
    <s v="EJECUTAR EN 120 HECTÁREAS DE ZONAS DE ALTO RIESGO NO MITIGABLE O ALTA AMENAZA, ACCIONES SOCIOAMBIENTALES Y/O ACCIONES DE ADMINISTRACIÓN, MANEJO Y CUSTODIA DE INMUEBLES RECIBIDOS.."/>
    <s v="03 Recurso Humano"/>
    <s v="03- Gastos de personal"/>
    <s v="090-PERSONAL CONTRATADO PARA LA RESTAURACIÓN, CONSERVACIÓN, MANEJO Y USO SOSTENIBLE DE LOS ECOSISTEMAS URBANOS, DE LAS ÁREAS RURALES Y PARA LA GESTIÓN DEL RIESGO EN EL DISTRITO CAPITAL."/>
    <n v="77100000"/>
    <s v="ADICION Y PRORROGA NO.1 DEL CONTRATO DE PRESTACION DE SERVICIOS PROFESIONALES NO. 101 DE 2013, CELEBRADO ENTRE LA SECRETARIA DISTRITAL DE AMBIENTE Y FILIPO BURGOS GUZMAN CUYO OBJETO ES: PRESTAR SUS SERVICIOS PROFESIONALES COMO ABOGADO EN ASPECTOS RELACIONADOS CON LA GESTION DE PREDIOS UBICADOS EN ZONAS DE ALTO RIESGO NO MITIGABLE Y EN LOS PROYECTOS QUE SE DESARROLLEN EN EL MARCO DE LAS LÍNEAS DE ACCIÓN DEL PROYECTO DE INVERSIÓN_x000a_"/>
    <d v="2014-01-24T00:00:00"/>
    <n v="4.5"/>
    <s v="Contratación Directa"/>
    <s v="12-OTROS DISTRITO"/>
    <n v="28350000"/>
    <n v="28350000"/>
    <s v="N.A."/>
    <s v="N.A."/>
    <s v="SANDRA YOLIMA SGUERRA _x000a_Ext: 8828"/>
  </r>
  <r>
    <x v="5"/>
    <n v="1142"/>
    <s v="LÍNEA 2: GESTIÓN EN EL SISTEMA OROGRÁFICO DEL DISTRITO CAPITAL"/>
    <s v="AVANZAR LA GESTIÓN EN 260 HECTÁREAS PARA LA ADQUISICIÓN PREDIAL EN SUELO DE PROTECCIÓN DEL D.C."/>
    <s v="03 Recurso Humano"/>
    <s v="03- Gastos de personal"/>
    <s v="090-PERSONAL CONTRATADO PARA LA RESTAURACIÓN, CONSERVACIÓN, MANEJO Y USO SOSTENIBLE DE LOS ECOSISTEMAS URBANOS, DE LAS ÁREAS RURALES Y PARA LA GESTIÓN DEL RIESGO EN EL DISTRITO CAPITAL."/>
    <n v="77100000"/>
    <s v="PRESTAR SUS SERVICIOS PROFESIONALES REALIZANDO EL ACOMPAÑAMIENTO JURIDICO EN LOS ASPECTOS RELACIONADOS CON LA GESTION DE PREDIOS UBICADOS EN SUELOS DE PROTECCION Y ZONAS DE ALTO RIESGO NO MITIGABLE."/>
    <d v="2014-08-05T00:00:00"/>
    <n v="5.5"/>
    <s v="Contratación Directa"/>
    <s v="41-PLUSVALIA"/>
    <n v="34650000"/>
    <n v="34650000"/>
    <s v="N.A."/>
    <s v="N.A."/>
    <s v="SANDRA YOLIMA SGUERRA _x000a_Ext: 8828"/>
  </r>
  <r>
    <x v="6"/>
    <n v="1143"/>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PRESTAR SUS SERVICIOS PROFESIONALES EN LA ESTRUCTURACION Y APLICACION DE UNA HERRAMIENTA DE SEGUIMIENTO Y EVALUACION A LA IMPLEMENTACION DE_x000a_LOS PROYECTOS DE RECUPERACION DE LOS ESPACIOS DEL AGUA."/>
    <d v="2014-08-01T00:00:00"/>
    <n v="6"/>
    <s v="Contratación Directa"/>
    <s v="12-OTROS DISTRITO"/>
    <n v="20220000"/>
    <n v="20220000"/>
    <s v="N.A."/>
    <s v="N.A."/>
    <s v="SANDRA YOLIMA SGUERRA _x000a_Ext: 8828"/>
  </r>
  <r>
    <x v="6"/>
    <n v="1144"/>
    <s v="LÍNEA 2: GESTIÓN EN EL SISTEMA OROGRÁFICO DEL DISTRITO CAPITAL"/>
    <s v="EJECUTAR EN 120 HECTÁREAS DE ZONAS DE ALTO RIESGO NO MITIGABLE O ALTA AMENAZA, ACCIONES SOCIOAMBIENTALES Y/O ACCIONES DE ADMINISTRACIÓN, MANEJO Y CUSTODIA DE INMUEBLES RECIBIDOS.."/>
    <s v="03 Recurso Humano"/>
    <s v="03- Gastos de personal"/>
    <s v="090-PERSONAL CONTRATADO PARA LA RESTAURACIÓN, CONSERVACIÓN, MANEJO Y USO SOSTENIBLE DE LOS ECOSISTEMAS URBANOS, DE LAS ÁREAS RURALES Y PARA LA GESTIÓN DEL RIESGO EN EL DISTRITO CAPITAL."/>
    <n v="77100000"/>
    <s v="ADICION Y PRORROGA NO. 1 AL CONTRATO DE PRESTACION DE SERVICIOS PROFESIONALES NO.501 DE 2013 CELEBRADO ENTRE LA SECRETARIA DISTRITAL DE AMBIENTE Y NANCY BURGOS ORTIZ CUYO OBJETO ES:PRESTAR SUS SERVICIOS PROFESIONALES, PARA LA CONSOLIDACION DE INFORMACION GEOGRÁFICA Y EL ANÁLISIS DE MODELACIÓN ESPACIAL REQUERIDO EN LA GESTIÓN ADELANTADA EN LAS ZONAS DE ALTO RIESGO NO MITIGABLE O ALTA AMENAZA DEL DC"/>
    <d v="2014-04-22T00:00:00"/>
    <n v="4"/>
    <s v="Contratación Directa"/>
    <s v="12-OTROS DISTRITO"/>
    <n v="10720000"/>
    <n v="10720000"/>
    <s v="N.A."/>
    <s v="N.A."/>
    <s v="SANDRA YOLIMA SGUERRA _x000a_Ext: 8828"/>
  </r>
  <r>
    <x v="5"/>
    <n v="1145"/>
    <s v="LÍNEA 2: GESTIÓN EN EL SISTEMA OROGRÁFICO DEL DISTRITO CAPITAL"/>
    <s v="AVANZAR LA GESTIÓN EN 260 HECTÁREAS PARA LA ADQUISICIÓN PREDIAL EN SUELO DE PROTECCIÓN DEL D.C."/>
    <s v="03 Recurso Humano"/>
    <s v="03- Gastos de personal"/>
    <s v="090-PERSONAL CONTRATADO PARA LA RESTAURACIÓN, CONSERVACIÓN, MANEJO Y USO SOSTENIBLE DE LOS ECOSISTEMAS URBANOS, DE LAS ÁREAS RURALES Y PARA LA GESTIÓN DEL RIESGO EN EL DISTRITO CAPITAL."/>
    <n v="77100000"/>
    <s v="PRESTAR SUS SERVICIOS PROFESIONALES, PARA LA CONSOLIDACIÓN DE INFORMACIÓN GEOGRÁFICA Y EL ANÁLISIS DE MODELACIÓN ESPACIAL REQUERIDO EN LA GESTIÓN ADELANTADA CON ÉNFASIS EN LAS ZONAS DE SUELO DE PROTECCIÓN PRIORIZADAS POR LA SDA."/>
    <d v="2014-09-15T00:00:00"/>
    <n v="4"/>
    <s v="Contratación Directa"/>
    <s v="41-PLUSVALIA"/>
    <n v="11960000"/>
    <n v="11960000"/>
    <s v="N.A."/>
    <s v="N.A."/>
    <s v="SANDRA YOLIMA SGUERRA _x000a_Ext: 8828"/>
  </r>
  <r>
    <x v="6"/>
    <n v="1146"/>
    <s v="LÍNEA 2: GESTIÓN EN EL SISTEMA OROGRÁFICO DEL DISTRITO CAPITAL"/>
    <s v="EJECUTAR EN 120 HECTÁREAS DE ZONAS DE ALTO RIESGO NO MITIGABLE O ALTA AMENAZA, ACCIONES SOCIOAMBIENTALES Y/O ACCIONES DE ADMINISTRACIÓN, MANEJO Y CUSTODIA DE INMUEBLES RECIBIDOS.."/>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0000"/>
    <s v="AUNAR RECURSOS TÉCNICOS, FINANCIEROS Y HUMANOS PARA DESARROLLAR ACCIONES SOCIOAMBIENTALES, EN EL SUELO DE PROTECCIÓN POR RIESGO DE LAS LOCALIDADES RAFAEL URIBE URIBE Y CIUDAD BOLÍVAR."/>
    <d v="2014-10-23T00:00:00"/>
    <n v="5"/>
    <s v="Contratación Directa"/>
    <s v="12-OTROS DISTRITO"/>
    <n v="531000000"/>
    <n v="531000000"/>
    <s v="N.A."/>
    <s v="N.A."/>
    <s v="SANDRA YOLIMA SGUERRA _x000a_Ext: 8828"/>
  </r>
  <r>
    <x v="6"/>
    <n v="1147"/>
    <s v="LÍNEA 2: GESTIÓN EN EL SISTEMA OROGRÁFICO DEL DISTRITO CAPITAL"/>
    <s v="EJECUTAR EN 120 HECTÁREAS DE ZONAS DE ALTO RIESGO NO MITIGABLE O ALTA AMENAZA, ACCIONES SOCIOAMBIENTALES Y/O ACCIONES DE ADMINISTRACIÓN, MANEJO Y CUSTODIA DE INMUEBLES RECIBIDOS.."/>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0000"/>
    <s v="ADICION Y PRORROGA 2 AL CONVENIO DE ASOCIACION NO. 956 DE 2013, CUYO OBJETO ES: AUNAR RECURSOS TECNICOS FINANCIEROS Y HUMANOS PARA EL MANEJO AMBIENTAL DE AREAS AFECTADAS POR ALTA AMENAZA Y/O ALTO RIESGO NO MITIGABLE EN EL SECTOR DE NUEVA ESPERANZA DE LA LOCALIDAD DE RAFAEL URIBE Y ALTOS DE LA ESTANCIA DE LA LOCALIDAD DE CIUDAD BOLIVAR CON PARTICIPACION DE LA COMUNIDAD VULNERABLE."/>
    <d v="2014-07-07T00:00:00"/>
    <n v="2"/>
    <s v="ADICIÓN"/>
    <s v="12-OTROS DISTRITO"/>
    <n v="140000000"/>
    <n v="140000000"/>
    <s v="N.A."/>
    <s v="N.A."/>
    <s v="SANDRA YOLIMA SGUERRA _x000a_Ext: 8828"/>
  </r>
  <r>
    <x v="6"/>
    <n v="1148"/>
    <s v="LÍNEA 2: GESTIÓN EN EL SISTEMA OROGRÁFICO DEL DISTRITO CAPITAL"/>
    <s v="GENERAR 3 ACCIONES DE GESTIÓN PARA EL MANEJO INTEGRAL EN LA PREVENCIÓN Y MITIGACIÓN DE INCENDIOS FORESTALES."/>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0000"/>
    <s v="AUNAR RECURSOS TÉCNICOS, FINANCIEROS Y HUMANOS PARA EJECUTAR LABORES DE MITIGACIÓN DE INCENDIOS FORESTALES, MANEJO ADAPTATIVO E INVESTIGACIÓN EN ÁREAS INVADIDAS POR RETAMO EN EL DISTRITO CAPITAL."/>
    <d v="2014-12-30T00:00:00"/>
    <n v="5"/>
    <s v="Contratación Directa"/>
    <s v="12-OTROS DISTRITO"/>
    <n v="360000000"/>
    <n v="360000000"/>
    <s v="N.A."/>
    <s v="N.A."/>
    <s v="SANDRA YOLIMA SGUERRA _x000a_Ext: 8828"/>
  </r>
  <r>
    <x v="6"/>
    <n v="1149"/>
    <s v="LÍNEA 2: GESTIÓN EN EL SISTEMA OROGRÁFICO DEL DISTRITO CAPITAL"/>
    <s v="GENERAR 3 ACCIONES DE GESTIÓN PARA EL MANEJO INTEGRAL EN LA PREVENCIÓN Y MITIGACIÓN DE INCENDIOS FORESTALES."/>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n v="77100000"/>
    <s v="ADICIÓN Y PRÓRROGA NO. 2 AL CONTRATO DE SUMINISTRO NO. 1272 DE OCTUBRE 29 DE 2013 SUSCRITO CON MULTIIMPRESOS S.A.S., CUYO OBJETO CONSISTE EN &quot;CONTRATAR EL SUMINISTRO DE MATERIAL IMPRESO, DIVULGATIVO, EDITORIAL Y PIEZAS DE COMUNICACIÓN INSTITUCIONALES REQUERIDAS POR LA SECRETARÍA DISTRITAL DE AMBIENTE, PARA SOCIALIZAR Y DIVULGAR A LA CIUDADANÍA, INFORMACIÓN RELACIONADA CON LOS PROGRAMAS, PLANES, EVENTOS, TRÁMITES PROYECTOS LIDERADOS POR LA AUTORIDAD AMBIENTAL EN EL DISTRITO CAPITAL."/>
    <d v="2014-04-22T00:00:00"/>
    <n v="2"/>
    <s v="ADICIÓN"/>
    <s v="12-OTROS DISTRITO"/>
    <n v="20000000"/>
    <n v="20000000"/>
    <s v="N.A."/>
    <s v="N.A."/>
    <s v="SANDRA YOLIMA SGUERRA _x000a_Ext: 8828"/>
  </r>
  <r>
    <x v="6"/>
    <n v="1150"/>
    <s v="LÍNEA 2: GESTIÓN EN EL SISTEMA OROGRÁFICO DEL DISTRITO CAPITAL"/>
    <s v="GENERAR 3 ACCIONES DE GESTIÓN PARA EL MANEJO INTEGRAL EN LA PREVENCIÓN Y MITIGACIÓN DE INCENDIOS FORESTALES."/>
    <s v="03 Recurso Humano"/>
    <s v="03- Gastos de personal"/>
    <s v="090-PERSONAL CONTRATADO PARA LA RESTAURACIÓN, CONSERVACIÓN, MANEJO Y USO SOSTENIBLE DE LOS ECOSISTEMAS URBANOS, DE LAS ÁREAS RURALES Y PARA LA GESTIÓN DEL RIESGO EN EL DISTRITO CAPITAL."/>
    <n v="77100000"/>
    <s v="ADICION Y PRORROGA NO.1 DEL CONTRATO DE PRESTACION DE SERVICIOS PROFESIONALES NO. 092 DE 2013, CELEBRADO ENTRE LA SECRETARIA DISTRITAL DE AMBIENTE Y MARIA TERESA GAONA VILLATE CUYO OBJETO ES: PRESTAR LOS SERVICIOS PROFESIONALES EN LA PLANIFICACION, DESARROLLO Y SEGUIMIENTO DE ACCIONES PARA LA_x000a_GESTION DEL RIESGO POR INCENDIOS FORESTALES."/>
    <d v="2014-01-24T00:00:00"/>
    <n v="4.5"/>
    <s v="Contratación Directa"/>
    <s v="12-OTROS DISTRITO"/>
    <n v="19755000"/>
    <n v="19755000"/>
    <s v="N.A."/>
    <s v="N.A."/>
    <s v="SANDRA YOLIMA SGUERRA _x000a_Ext: 8828"/>
  </r>
  <r>
    <x v="6"/>
    <n v="1151"/>
    <s v="LÍNEA 2: GESTIÓN EN EL SISTEMA OROGRÁFICO DEL DISTRITO CAPITAL"/>
    <s v="GENERAR 3 ACCIONES DE GESTIÓN PARA EL MANEJO INTEGRAL EN LA PREVENCIÓN Y MITIGACIÓN DE INCENDIOS FORESTALES."/>
    <s v="03 Recurso Humano"/>
    <s v="03- Gastos de personal"/>
    <s v="090-PERSONAL CONTRATADO PARA LA RESTAURACIÓN, CONSERVACIÓN, MANEJO Y USO SOSTENIBLE DE LOS ECOSISTEMAS URBANOS, DE LAS ÁREAS RURALES Y PARA LA GESTIÓN DEL RIESGO EN EL DISTRITO CAPITAL."/>
    <n v="77100000"/>
    <s v="PRESTAR LOS SERVICIOS PROFESIONALES PARA EL DESARROLLO DE ACCIONES ENMARCADAS EN LA GESTION DEL RIESGO POR INCENDIO FORESTAL EN EL DISTRITO CAPITAL."/>
    <d v="2014-08-11T00:00:00"/>
    <n v="5"/>
    <s v="Contratación Directa"/>
    <s v="12-OTROS DISTRITO"/>
    <n v="21950000"/>
    <n v="21950000"/>
    <s v="N.A."/>
    <s v="N.A."/>
    <s v="SANDRA YOLIMA SGUERRA _x000a_Ext: 8828"/>
  </r>
  <r>
    <x v="6"/>
    <n v="1152"/>
    <s v="LÍNEA 2: GESTIÓN EN EL SISTEMA OROGRÁFICO DEL DISTRITO CAPITAL"/>
    <s v="GENERAR 3 ACCIONES DE GESTIÓN PARA EL MANEJO INTEGRAL EN LA PREVENCIÓN Y MITIGACIÓN DE INCENDIOS FORESTALES."/>
    <s v="03 Recurso Humano"/>
    <s v="03- Gastos de personal"/>
    <s v="090-PERSONAL CONTRATADO PARA LA RESTAURACIÓN, CONSERVACIÓN, MANEJO Y USO SOSTENIBLE DE LOS ECOSISTEMAS URBANOS, DE LAS ÁREAS RURALES Y PARA LA GESTIÓN DEL RIESGO EN EL DISTRITO CAPITAL."/>
    <n v="77100000"/>
    <s v="ADICION Y PRORROGA NO.1 DEL CONTRATO DE PRESTACION DE SERVICIOS PROFESIONALES NO. 214 DE 2013, CELEBRADO ENTRE LA SECRETARIA DISTRITAL DE AMBIENTE Y DIEGO FERNANDO GOMEZ CEDIDO A JORGE ENRIQUE SUAREZ CUYO OBJETO ES: PRESTAR SERVICIOS PROFESIONALES EN LA PROGRAMACION Y LA ORIENTACION DEACCIONES PARA EL CONTROL DE RETAMO LISO Y RETAMO ESPINOSO, COMO MEDIDA PARA MITIGAR LA OCURRENCIA DE INCENDIOS FORESTALES EN BOGOTÁ DC_x000a_"/>
    <d v="2014-01-23T00:00:00"/>
    <n v="4"/>
    <s v="Contratación Directa"/>
    <s v="12-OTROS DISTRITO"/>
    <n v="11960000"/>
    <n v="11960000"/>
    <s v="N.A."/>
    <s v="N.A."/>
    <s v="SANDRA YOLIMA SGUERRA _x000a_Ext: 8828"/>
  </r>
  <r>
    <x v="6"/>
    <n v="1153"/>
    <s v="LÍNEA 2: GESTIÓN EN EL SISTEMA OROGRÁFICO DEL DISTRITO CAPITAL"/>
    <s v="GENERAR 3 ACCIONES DE GESTIÓN PARA EL MANEJO INTEGRAL EN LA PREVENCIÓN Y MITIGACIÓN DE INCENDIOS FORESTALES."/>
    <s v="03 Recurso Humano"/>
    <s v="03- Gastos de personal"/>
    <s v="090-PERSONAL CONTRATADO PARA LA RESTAURACIÓN, CONSERVACIÓN, MANEJO Y USO SOSTENIBLE DE LOS ECOSISTEMAS URBANOS, DE LAS ÁREAS RURALES Y PARA LA GESTIÓN DEL RIESGO EN EL DISTRITO CAPITAL."/>
    <n v="77100000"/>
    <s v="PRESTAR LOS SERVICIOS PROFESIONALES PARA LA PROGRAMACION Y ORIENTACION DE ACCIONES DIRIGIDAS A CONTROLAR  EL COMPLEJO DE RETAMO, COMO MEDIDA PARA MITIGAR LA OCURRENCIA DE INCENDIOS FORESTALES EN BOGOTA DC."/>
    <d v="2014-08-08T00:00:00"/>
    <n v="6"/>
    <s v="Contratación Directa"/>
    <s v="12-OTROS DISTRITO"/>
    <n v="17940000"/>
    <n v="17940000"/>
    <s v="N.A."/>
    <s v="N.A."/>
    <s v="SANDRA YOLIMA SGUERRA _x000a_Ext: 8828"/>
  </r>
  <r>
    <x v="6"/>
    <n v="1154"/>
    <s v="LÍNEA 2: GESTIÓN EN EL SISTEMA OROGRÁFICO DEL DISTRITO CAPITAL"/>
    <s v="MEJORAR AL 95% LOS TIEMPOS DE RESPUESTA A EMERGENCIAS AMBIENTALES COMPETENCIA Y JURISDICCIÓN DE LA SDA."/>
    <s v="03 Recurso Humano"/>
    <s v="03- Gastos de personal"/>
    <s v="090-PERSONAL CONTRATADO PARA LA RESTAURACIÓN, CONSERVACIÓN, MANEJO Y USO SOSTENIBLE DE LOS ECOSISTEMAS URBANOS, DE LAS ÁREAS RURALES Y PARA LA GESTIÓN DEL RIESGO EN EL DISTRITO CAPITAL."/>
    <n v="77100000"/>
    <s v="PRESTAR LOS SERVICIOS PROFESIONALES PARA APOYAR EL SEGUIMIENTO Y COORDINACION DE ACCIONES PARA LA GESTION INTEGRAL DEL RIESGO, DE ACUERDO CON LAS COMPETENCIAS QUE EN LA MATERIA TIENE LA SECRETARIA DISTRITAL DE AMBIENTE."/>
    <d v="2014-01-23T00:00:00"/>
    <n v="8"/>
    <s v="Contratación Directa"/>
    <s v="12-OTROS DISTRITO"/>
    <n v="26960000"/>
    <n v="26960000"/>
    <s v="N.A."/>
    <s v="N.A."/>
    <s v="SANDRA YOLIMA SGUERRA _x000a_Ext: 8828"/>
  </r>
  <r>
    <x v="6"/>
    <n v="1155"/>
    <s v="LÍNEA 2: GESTIÓN EN EL SISTEMA OROGRÁFICO DEL DISTRITO CAPITAL"/>
    <s v="MEJORAR AL 95% LOS TIEMPOS DE RESPUESTA A EMERGENCIAS AMBIENTALES COMPETENCIA Y JURISDICCIÓN DE LA SDA."/>
    <s v="03 Recurso Humano"/>
    <s v="03- Gastos de personal"/>
    <s v="090-PERSONAL CONTRATADO PARA LA RESTAURACIÓN, CONSERVACIÓN, MANEJO Y USO SOSTENIBLE DE LOS ECOSISTEMAS URBANOS, DE LAS ÁREAS RURALES Y PARA LA GESTIÓN DEL RIESGO EN EL DISTRITO CAPITAL."/>
    <n v="77100000"/>
    <s v="ADICION Y PRORROGA NO.1 DEL CONTRATO DE PRESTACION DE SERVICIOS PROFESIONALES NO. 273 DE 2013, CELEBRADO ENTRE LA SECRETARIA DISTRITAL DE AMBIENTE YADRIANA CONSTANZA VEGA ROMERO CUYO OBJETO ES: PRESTAR SUS SERVICIOS PROFESIONALES BRINDADO APOYO EN LAS ACCIONES REQUERIDAS EN LOS COMPONENTES DE CONOCIMIENTO, ATENCION Y REDUCCION DE RIESGOS CUYA GESTION SEA COMPETENCIA DE LA SECRETARIA DISTRITAL DE AMBIENTE."/>
    <d v="2014-03-06T00:00:00"/>
    <n v="4"/>
    <s v="Contratación Directa"/>
    <s v="12-OTROS DISTRITO"/>
    <n v="13480000"/>
    <n v="13480000"/>
    <s v="N.A."/>
    <s v="N.A."/>
    <s v="SANDRA YOLIMA SGUERRA _x000a_Ext: 8828"/>
  </r>
  <r>
    <x v="6"/>
    <n v="1156"/>
    <s v="LÍNEA 2: GESTIÓN EN EL SISTEMA OROGRÁFICO DEL DISTRITO CAPITAL"/>
    <s v="MEJORAR AL 95% LOS TIEMPOS DE RESPUESTA A EMERGENCIAS AMBIENTALES COMPETENCIA Y JURISDICCIÓN DE LA SDA."/>
    <s v="03 Recurso Humano"/>
    <s v="03- Gastos de personal"/>
    <s v="090-PERSONAL CONTRATADO PARA LA RESTAURACIÓN, CONSERVACIÓN, MANEJO Y USO SOSTENIBLE DE LOS ECOSISTEMAS URBANOS, DE LAS ÁREAS RURALES Y PARA LA GESTIÓN DEL RIESGO EN EL DISTRITO CAPITAL."/>
    <n v="77100000"/>
    <s v="PRESTAR LOS SERVICIOS PROFESIONALES PARA LA REALIZACION DE LAS ACCIONES ORIENTADAS A LA IMPLEMENTACION DEL PLAN INSTITUCIONAL DE RESPUESTA A_x000a_EMERGENCIAS DE LA SECRETARIA DISTRITAL DE AMBIENTE."/>
    <d v="2014-08-11T00:00:00"/>
    <n v="6"/>
    <s v="Contratación Directa"/>
    <s v="12-OTROS DISTRITO"/>
    <n v="20220000"/>
    <n v="20220000"/>
    <s v="N.A."/>
    <s v="N.A."/>
    <s v="SANDRA YOLIMA SGUERRA _x000a_Ext: 8828"/>
  </r>
  <r>
    <x v="6"/>
    <n v="1157"/>
    <s v="LÍNEA 2: GESTIÓN EN EL SISTEMA OROGRÁFICO DEL DISTRITO CAPITAL"/>
    <s v="MEJORAR AL 95% LOS TIEMPOS DE RESPUESTA A EMERGENCIAS AMBIENTALES COMPETENCIA Y JURISDICCIÓN DE LA SDA."/>
    <s v="03 Recurso Humano"/>
    <s v="03- Gastos de personal"/>
    <s v="090-PERSONAL CONTRATADO PARA LA RESTAURACIÓN, CONSERVACIÓN, MANEJO Y USO SOSTENIBLE DE LOS ECOSISTEMAS URBANOS, DE LAS ÁREAS RURALES Y PARA LA GESTIÓN DEL RIESGO EN EL DISTRITO CAPITAL."/>
    <n v="77100000"/>
    <s v="ACTIVAR LAS ETAPAS DE DE RESPUESTA DE EMERGENCIAS DE COMPETENCIA DE LA SECRETARÍA DISTRITAL DE AMBIENTE SDA."/>
    <d v="2014-01-02T00:00:00"/>
    <n v="6"/>
    <s v="Contratación Directa"/>
    <s v="12-OTROS DISTRITO"/>
    <n v="7560000"/>
    <n v="7560000"/>
    <s v="N.A."/>
    <s v="N.A."/>
    <s v="SANDRA YOLIMA SGUERRA _x000a_Ext: 8828"/>
  </r>
  <r>
    <x v="6"/>
    <n v="1158"/>
    <s v="LÍNEA 2: GESTIÓN EN EL SISTEMA OROGRÁFICO DEL DISTRITO CAPITAL"/>
    <s v="MEJORAR AL 95% LOS TIEMPOS DE RESPUESTA A EMERGENCIAS AMBIENTALES COMPETENCIA Y JURISDICCIÓN DE LA SDA."/>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n v="77100000"/>
    <s v="ADQUIRIR EQUIPOS Y PRESTAR EL SERVICIO DE COMUNICACION INMEDIATA Y TELEFONIA CON TECNOLOGIA IDEN, PARA LA SECRETARIA DISTRITAL DE AMBIENTE-SDA."/>
    <d v="2014-12-04T00:00:00"/>
    <n v="2"/>
    <s v="ADICIÓN"/>
    <s v="12-OTROS DISTRITO"/>
    <n v="19667143"/>
    <n v="19667143"/>
    <s v="N.A."/>
    <s v="N.A."/>
    <s v="SANDRA YOLIMA SGUERRA _x000a_Ext: 8828"/>
  </r>
  <r>
    <x v="6"/>
    <n v="1159"/>
    <s v="LÍNEA 2: GESTIÓN EN EL SISTEMA OROGRÁFICO DEL DISTRITO CAPITAL"/>
    <s v="MEJORAR AL 95% LOS TIEMPOS DE RESPUESTA A EMERGENCIAS AMBIENTALES COMPETENCIA Y JURISDICCIÓN DE LA SDA."/>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n v="77100000"/>
    <s v="REALIZAR CAPACITACIONES EN MATERIA DE GESTIÓN DEL RIESGO DE DESASTRES, PARA FORTALECER TÉCNICAMENTE AL PERSONAL DE LA SECRETARÍA DISTRITAL DE AMBIENTE QUE APOYA LA ATENCIÓN DE EMERGENCIAS."/>
    <d v="2014-11-21T00:00:00"/>
    <n v="4"/>
    <s v="CONTRATO INTERADMINISTRATIVO"/>
    <s v="12-OTROS DISTRITO"/>
    <n v="50994000"/>
    <n v="50994000"/>
    <s v="N.A."/>
    <s v="N.A."/>
    <s v="SANDRA YOLIMA SGUERRA _x000a_Ext: 8828"/>
  </r>
  <r>
    <x v="6"/>
    <n v="1160"/>
    <s v="LÍNEA 2: GESTIÓN EN EL SISTEMA OROGRÁFICO DEL DISTRITO CAPITAL"/>
    <s v="MEJORAR AL 95% LOS TIEMPOS DE RESPUESTA A EMERGENCIAS AMBIENTALES COMPETENCIA Y JURISDICCIÓN DE LA SDA."/>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n v="77100000"/>
    <s v="ADQUIRIR LOS ELEMENTOS DE PROTECCION PERSONAL PARA ADELANTAR LAS ACTIVIDADES MISIONALES A CARGO DE LA SECRETARIA DISTRITAL DE AMBIENTE."/>
    <d v="2014-12-24T00:00:00"/>
    <n v="2"/>
    <s v="SELECCIÓN ABREVIADA"/>
    <s v="12-OTROS DISTRITO"/>
    <n v="12551469"/>
    <n v="12551469"/>
    <s v="N.A."/>
    <s v="N.A."/>
    <s v="SANDRA YOLIMA SGUERRA _x000a_Ext: 8828"/>
  </r>
  <r>
    <x v="6"/>
    <n v="1161"/>
    <s v="LÍNEA 2: GESTIÓN EN EL SISTEMA OROGRÁFICO DEL DISTRITO CAPITAL"/>
    <s v="MEJORAR AL 95% LOS TIEMPOS DE RESPUESTA A EMERGENCIAS AMBIENTALES COMPETENCIA Y JURISDICCIÓN DE LA SDA."/>
    <s v="02-Dotación"/>
    <s v="06- Gastos operativos"/>
    <s v="037- Gastos de transporte"/>
    <n v="77100000"/>
    <s v="PRESTAR EL SERVICIO PUBLICO DE TRANSPORTE TERRESTRE AUTOMOTOR ESPECIAL EN VEHICULOS TIPO CAMIONETA, DOBLE CABINA (4X4, 4X2) Y VAN (6 PX), CON EL FIN DE APOYAR LAS ACTIVIDADES QUE DESARROLLA LA SECRETARIA DISTRITAL DE AMBIENTE."/>
    <d v="2014-05-27T00:00:00"/>
    <n v="7"/>
    <s v="Licitación"/>
    <s v="12-OTROS DISTRITO"/>
    <n v="105633600"/>
    <n v="105633600"/>
    <s v="N.A."/>
    <s v="N.A."/>
    <s v="SANDRA YOLIMA SGUERRA _x000a_Ext: 8828"/>
  </r>
  <r>
    <x v="8"/>
    <n v="1162"/>
    <s v="LÍNEA 3: GESTIÓN PARA LA SOSTENIBILIDAD EN LA RURALIDAD DEL DISTRITO CAPITAL"/>
    <s v="PROMOCIONAR Y/O IMPLEMENTAR EN 500 FAMILIAS CAMPESINAS, ACCIONES DE RECONVERSIÓN DE SISTEMAS PRODUCTIVOS AFINES A LA CONSERVACIÓN Y USO SOSTENIBLE DE LA BIODIVERSIDAD, LOS SUELOS Y EL AGUA."/>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1604"/>
    <s v="SUMINISTRO DE INSUMOS PARA LA EJECUCIÓN DE PROYECTOS DE RESTAURACIÓN, REHABILITACIÓN Y/O RECUPERACIÓN ECOLÓGICA QUE ADELANTA LA SECRETARÍA DISTRITAL DE AMBIENTE EN EL D.C."/>
    <d v="2014-10-15T00:00:00"/>
    <n v="4"/>
    <s v="subasta Inversa"/>
    <s v="12-OTROS DISTRITO"/>
    <n v="300000000"/>
    <n v="300000000"/>
    <s v="N.A."/>
    <s v="N.A."/>
    <s v="SANDRA YOLIMA SGUERRA _x000a_Ext: 8828"/>
  </r>
  <r>
    <x v="8"/>
    <n v="1163"/>
    <s v="LÍNEA 3: GESTIÓN PARA LA SOSTENIBILIDAD EN LA RURALIDAD DEL DISTRITO CAPITAL"/>
    <s v="PROMOCIONAR Y/O IMPLEMENTAR EN 500 FAMILIAS CAMPESINAS, ACCIONES DE RECONVERSIÓN DE SISTEMAS PRODUCTIVOS AFINES A LA CONSERVACIÓN Y USO SOSTENIBLE DE LA BIODIVERSIDAD, LOS SUELOS Y EL AGUA."/>
    <s v="02-Dotación"/>
    <s v="06- Gastos operativos"/>
    <s v="037- Gastos de transporte"/>
    <n v="77101604"/>
    <s v="PRESTAR EL SERVICIO PUBLICO DE TRANSPORTE TERRESTRE AUTOMOTOR ESPECIAL EN VEHICULOS TIPO CAMIONETA, DOBLE CABINA (4X4, 4X2) Y VAN (6 PX), CON EL FIN DE APOYAR LAS ACTIVIDADES QUE DESARROLLA LA SECRETARIA DISTRITAL DE AMBIENTE."/>
    <d v="2014-05-27T00:00:00"/>
    <n v="8"/>
    <s v="Licitación"/>
    <s v="12-OTROS DISTRITO"/>
    <n v="54074280"/>
    <n v="54074280"/>
    <s v="N.A."/>
    <s v="N.A."/>
    <s v="SANDRA YOLIMA SGUERRA _x000a_Ext: 8828"/>
  </r>
  <r>
    <x v="8"/>
    <n v="1164"/>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ADICION Y PRORROGA NO. 1 AL CONTRATO DE PRESTACION DE SERVICIOS NO. 549 DE 2013 CELEBRADO ENTRE LA SECRETARIA DISTRITAL DE AMBIENTE Y DALGY DANIT LEAL OJEDA CUYO OBJETO ES: PRESTAR LOS SERVICIOS PROFESIONALES PARA LA ARTICULACION Y ACOMPAÑAMIENTO DE LOS PROCESOS DE RECONVERSION PRODUCTIVA Y DE RECUPERACION AMBIENTAL PARA LA SOSTENIBILIDAD DE LA CUENCA DEL TUNJUELO."/>
    <d v="2014-05-15T00:00:00"/>
    <n v="5"/>
    <s v="Contratación Directa"/>
    <s v="12-OTROS DISTRITO"/>
    <n v="24500000"/>
    <n v="24500000"/>
    <s v="N.A."/>
    <s v="N.A."/>
    <s v="SANDRA YOLIMA SGUERRA _x000a_Ext: 8828"/>
  </r>
  <r>
    <x v="8"/>
    <n v="1165"/>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LA ARTICULACIÓN DE PROCESOS DE RECONVERSIÓN PRODUCTIVA Y DE RECUPERACIÓN AMBIENTAL PARA LA SOSTENIBILIDAD DE LA CUENCA DEL TUNJUELO."/>
    <d v="2014-10-20T00:00:00"/>
    <n v="3"/>
    <s v="Contratación Directa"/>
    <s v="12-OTROS DISTRITO"/>
    <n v="14700000"/>
    <n v="14700000"/>
    <s v="N.A."/>
    <s v="N.A."/>
    <s v="SANDRA YOLIMA SGUERRA _x000a_Ext: 8828"/>
  </r>
  <r>
    <x v="8"/>
    <n v="1166"/>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ADICION Y PRORROGA NO.1 DEL CONTRATO DE PRESTACION DE SERVICIOS PROFESIONALES NO. 652 DE 2013, CELEBRADO ENTRE LA SECRETARIA DISTRITAL DE AMBIENTE Y LEIDER NARANJO AMAYA, CUYO OBJETO ES: PRESTAR LOS SERVICIOS PROFESIONALES PARA LA INCORPORACION DE CRITERIOS AMBIENTALES EN LOS SISTEMAS DE PRODUCCION PRECUARIA, EN EL MARCO DE LOS PROCESOS DE RECONVERSION PRODUCTIVA PARA LA CONSERVACION DE LA BIODIVERSIDAD, EL SUELO Y EL AGUA QUE ADELANTA LA SDA CON LA FAMILIAS CAMPESINAS DE LA CUENCA DEL TUNJUELO."/>
    <d v="2014-01-28T00:00:00"/>
    <n v="4.5"/>
    <s v="Contratación Directa"/>
    <s v="12-OTROS DISTRITO"/>
    <n v="15165000"/>
    <n v="15165000"/>
    <s v="N.A."/>
    <s v="N.A."/>
    <s v="SANDRA YOLIMA SGUERRA _x000a_Ext: 8828"/>
  </r>
  <r>
    <x v="8"/>
    <n v="1167"/>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DESDE EL COMPONENTE PECUARIO PARA LA GESTIÓN EN LA RECONVERSIÓN PRODUCTIVA SOSTENIBLE CON FAMILIAS CAMPESINAS DE LA CUENCA DEL TUNJUELO."/>
    <d v="2014-08-04T00:00:00"/>
    <n v="6"/>
    <s v="Contratación Directa"/>
    <s v="12-OTROS DISTRITO"/>
    <n v="20220000"/>
    <n v="20220000"/>
    <s v="N.A."/>
    <s v="N.A."/>
    <s v="SANDRA YOLIMA SGUERRA _x000a_Ext: 8828"/>
  </r>
  <r>
    <x v="8"/>
    <n v="1168"/>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ADICION Y PRORROGA NO.1 DEL CONTRATO DE PRESTACION DE SERVICIOS PROFESIONALES NO. 653 DE 2013, CELEBRADO ENTRE LA SECRETARIA DISTRITAL DE AMBIENTE Y WILLIAM TOMAS GALINDO, CUYO OBJETO ES: PRESTAR LOS SERVICIOS PROFESIONALES PARA LA INCORPORACION DE CRITERIOS AMBIENTALES EN LOS SISTEMAS DE PRODUCCION AGRICOLA, EN EL MARCO DE LOS PROCESOS DE RECONVERSION PRODUCTIVA PARA LA CONSERVACION DE LA BIODIVERSIDAD, EL SUELO Y EL AGUA QUE ADELANTA LA SDA CON LA FAMILIAS CAMPESINAS DE LA CUENCA DEL TUNJUELO."/>
    <d v="2014-01-28T00:00:00"/>
    <n v="4.5"/>
    <s v="Contratación Directa"/>
    <s v="12-OTROS DISTRITO"/>
    <n v="15165000"/>
    <n v="15165000"/>
    <s v="N.A."/>
    <s v="N.A."/>
    <s v="SANDRA YOLIMA SGUERRA _x000a_Ext: 8828"/>
  </r>
  <r>
    <x v="8"/>
    <n v="1169"/>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DESDE EL COMPONENTE AGRICOLA PARA LA GESTION EN LA RECONVERSION PRODUCTIVA SOSTENIBLE CON FAMILIAS CAMPESINAS DE LA CUENCA DEL TUNJUELO Y EN CUMPLIMIENTO DE LAS METAS DEL PROYECTO 821."/>
    <d v="2014-08-04T00:00:00"/>
    <n v="6"/>
    <s v="Contratación Directa"/>
    <s v="12-OTROS DISTRITO"/>
    <n v="20220000"/>
    <n v="20220000"/>
    <s v="N.A."/>
    <s v="N.A."/>
    <s v="SANDRA YOLIMA SGUERRA _x000a_Ext: 8828"/>
  </r>
  <r>
    <x v="8"/>
    <n v="1170"/>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LA CONSERVACION DE LA BIODIVERSIDAD, EL SUELO Y EL AGUA EN PREDIOS DE FAMILIAS CAMPESINAS RURALES DEL DC."/>
    <d v="2014-01-23T00:00:00"/>
    <n v="6"/>
    <s v="Contratación Directa"/>
    <s v="12-OTROS DISTRITO"/>
    <n v="13740000"/>
    <n v="13740000"/>
    <s v="N.A."/>
    <s v="N.A."/>
    <s v="SANDRA YOLIMA SGUERRA _x000a_Ext: 8828"/>
  </r>
  <r>
    <x v="8"/>
    <n v="1171"/>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REALIZAR ACTIVIDADES RELACIONADAS CON GESTIÓN AMBIENTAL EN PREDIOS DE FAMILIAS CAMPESINAS EN EL DISTRITO CAPITAL CON ÉNFASIS EN LA LOCALIDAD DE SUMAPAZ."/>
    <d v="2014-09-18T00:00:00"/>
    <n v="4"/>
    <s v="Contratación Directa"/>
    <s v="12-OTROS DISTRITO"/>
    <n v="9160000"/>
    <n v="9160000"/>
    <s v="N.A."/>
    <s v="N.A."/>
    <s v="SANDRA YOLIMA SGUERRA _x000a_Ext: 8828"/>
  </r>
  <r>
    <x v="8"/>
    <n v="1172"/>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LA GESTIÓN AMBIENTALY LA RECONVERSIÓN PRODUCTIVA EN LA RURALIDAD DEL D.C."/>
    <d v="2014-01-22T00:00:00"/>
    <n v="7"/>
    <s v="Contratación Directa"/>
    <s v="12-OTROS DISTRITO"/>
    <n v="27160000"/>
    <n v="27160000"/>
    <s v="N.A."/>
    <s v="N.A."/>
    <s v="SANDRA YOLIMA SGUERRA _x000a_Ext: 8828"/>
  </r>
  <r>
    <x v="8"/>
    <n v="1173"/>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ADICIÓN Y PRÓRROGA NO. 1 DEL CONTRATO 221 DE 2014, CUYO OBJETO ES: PRESTAR LOS SERVICIOS PROFESIONALES PARA LA GESTIÓN AMBIENTAL Y LA RECONVERSIÓN PRODUCTIVA EN LA RURALIDAD DEL D.C."/>
    <d v="2014-09-10T00:00:00"/>
    <n v="3.5"/>
    <s v="Contratación Directa"/>
    <s v="12-OTROS DISTRITO"/>
    <n v="13580000"/>
    <n v="13580000"/>
    <s v="N.A."/>
    <s v="N.A."/>
    <s v="SANDRA YOLIMA SGUERRA _x000a_Ext: 8828"/>
  </r>
  <r>
    <x v="8"/>
    <n v="1174"/>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REALIZAR ACTIVIDADES RELACIONADAS CON LA GESTIÓN AMBIENTAL CON ÉNFASIS EN LOS PROCESOS DE RECONVERSIÓN_x000a_PRODUCTIVA DE LAS FAMILIAS CAMPESINAS EN LA RURALIDAD DEL D.C."/>
    <d v="2014-09-22T00:00:00"/>
    <n v="4"/>
    <s v="Contratación Directa"/>
    <s v="12-OTROS DISTRITO"/>
    <n v="15520000"/>
    <n v="15520000"/>
    <s v="N.A."/>
    <s v="N.A."/>
    <s v="SANDRA YOLIMA SGUERRA _x000a_Ext: 8828"/>
  </r>
  <r>
    <x v="5"/>
    <n v="1175"/>
    <s v="LÍNEA 3: GESTIÓN PARA LA SOSTENIBILIDAD EN LA RURALIDAD DEL DISTRITO CAPITAL"/>
    <s v="INTERVENIR 100 HECTÁREAS ESTRATÉGICAS ASOCIADAS AL ABASTECIMIENTO DE ACUEDUCTOS VEREDALES CON ACCIONES DE GESTIÓN AMBIENT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1604"/>
    <s v="AUNAR RECURSOS TÉCNICOS, ADMINISTRATIVOS Y FINANCIEROS PARA DESARROLLAR ACCIONES DE MANEJO Y MANTENIMIENTO PARA LA RESTAURACIÓN Y CONSERVACIÓN DE LOS ECOSISTEMAS URBANOS Y DE LAS ÁREAS RURALES DEL DISTRITO CAPITAL, MEDIANTE LA FORMACIÓN DE VIGÍAS DEL AGUA."/>
    <d v="2014-09-29T00:00:00"/>
    <n v="6"/>
    <s v="Contratación Directa"/>
    <s v="12-OTROS DISTRITO"/>
    <n v="35912232"/>
    <n v="35912232"/>
    <s v="N.A."/>
    <s v="N.A."/>
    <s v="SANDRA YOLIMA SGUERRA _x000a_Ext: 8828"/>
  </r>
  <r>
    <x v="5"/>
    <n v="1176"/>
    <s v="LÍNEA 3: GESTIÓN PARA LA SOSTENIBILIDAD EN LA RURALIDAD DEL DISTRITO CAPITAL"/>
    <s v="INTERVENIR 100 HECTÁREAS ESTRATÉGICAS ASOCIADAS AL ABASTECIMIENTO DE ACUEDUCTOS VEREDALES CON ACCIONES DE GESTIÓN AMBIENTAL."/>
    <s v="02-Dotación"/>
    <s v="06- Gastos operativos"/>
    <s v="037- Gastos de transporte"/>
    <n v="77101604"/>
    <s v="PRESTAR EL SERVICIO PUBLICO DE TRANSPORTE TERRESTRE AUTOMOTOR ESPECIAL EN VEHICULOS TIPO CAMIONETA, DOBLE CABINA (4X4, 4X2) Y VAN (6 PX), CON EL FIN DE APOYAR LAS ACTIVIDADES QUE DESARROLLA LA SECRETARIA DISTRITAL DE AMBIENTE."/>
    <d v="2014-05-27T00:00:00"/>
    <n v="8"/>
    <s v="Licitación"/>
    <s v="12-OTROS DISTRITO"/>
    <n v="59689338"/>
    <n v="59689338"/>
    <s v="N.A."/>
    <s v="N.A."/>
    <s v="SANDRA YOLIMA SGUERRA _x000a_Ext: 8828"/>
  </r>
  <r>
    <x v="5"/>
    <n v="1177"/>
    <s v="LÍNEA 3: GESTIÓN PARA LA SOSTENIBILIDAD EN LA RURALIDAD DEL DISTRITO CAPITAL"/>
    <s v="INTERVENIR 100 HECTÁREAS ESTRATÉGICAS ASOCIADAS AL ABASTECIMIENTO DE ACUEDUCTOS VEREDALES CON ACCIONES DE GESTIÓN AMBIENTAL."/>
    <s v="03 Recurso Humano"/>
    <s v="03- Gastos de personal"/>
    <s v="090-PERSONAL CONTRATADO PARA LA RESTAURACIÓN, CONSERVACIÓN, MANEJO Y USO SOSTENIBLE DE LOS ECOSISTEMAS URBANOS, DE LAS ÁREAS RURALES Y PARA LA GESTIÓN DEL RIESGO EN EL DISTRITO CAPITAL."/>
    <n v="77101604"/>
    <s v="ADICION Y PRORROGA NO. 1 AL CONTRATO DE PRESTACION DE SERVICIOS PROFESIONALES NO. 574 DE 2013 CELEBRADO ENTRE LA SECRETARIA DISTRITAL DE AMBIENTE Y JAMES_x000a_ORLANDO CONDE MARTINEZ CUYO OBJETO ES: PRESTAR LOS SERVICIOS PROFESIONALES PARA ADELANTAR LA GESTION AMBIENTAL QUE FACILITE LA RECUPERACION, PROTECCION Y MANEJO SOSTENIBLE DE ZONAS ESTRATEGICAS PARA EL ABASTECIMIENTO DE ACUEDUCTOS VEREDALES Y SUS RESPECTIVAS MICROCUENCAS."/>
    <d v="2014-02-21T00:00:00"/>
    <n v="4"/>
    <s v="Contratación Directa"/>
    <s v="12-OTROS DISTRITO"/>
    <n v="9700000"/>
    <n v="9700000"/>
    <s v="N.A."/>
    <s v="N.A."/>
    <s v="SANDRA YOLIMA SGUERRA _x000a_Ext: 8828"/>
  </r>
  <r>
    <x v="5"/>
    <n v="1178"/>
    <s v="LÍNEA 3: GESTIÓN PARA LA SOSTENIBILIDAD EN LA RURALIDAD DEL DISTRITO CAPITAL"/>
    <s v="INTERVENIR 100 HECTÁREAS ESTRATÉGICAS ASOCIADAS AL ABASTECIMIENTO DE ACUEDUCTOS VEREDALES CON ACCIONES DE GESTIÓN AMBIENTAL."/>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REALIZAR ACTIVIDADES RELACIONADAS CON GESTION AMBIENTAL EN LA RECUPERACION, PROTECCION Y MANEJO SOSTENIBLE DE ZONAS ESTRATEGICAS PARA EL ABASTECIMIENTO DE ACUEDUCTOS VEREDALES Y SUS RESPECTIVAS MICRO CUENCAS EN EL DISTRITO CAPITAL."/>
    <d v="2014-09-08T00:00:00"/>
    <n v="6"/>
    <s v="Contratación Directa"/>
    <s v="12-OTROS DISTRITO"/>
    <n v="23280000"/>
    <n v="23280000"/>
    <s v="N.A."/>
    <s v="N.A."/>
    <s v="SANDRA YOLIMA SGUERRA _x000a_Ext: 8828"/>
  </r>
  <r>
    <x v="5"/>
    <n v="1179"/>
    <s v="LÍNEA 3: GESTIÓN PARA LA SOSTENIBILIDAD EN LA RURALIDAD DEL DISTRITO CAPITAL"/>
    <s v="INTERVENIR 100 HECTÁREAS ESTRATÉGICAS ASOCIADAS AL ABASTECIMIENTO DE ACUEDUCTOS VEREDALES CON ACCIONES DE GESTIÓN AMBIENTAL."/>
    <s v="03 Recurso Humano"/>
    <s v="03- Gastos de personal"/>
    <s v="090-PERSONAL CONTRATADO PARA LA RESTAURACIÓN, CONSERVACIÓN, MANEJO Y USO SOSTENIBLE DE LOS ECOSISTEMAS URBANOS, DE LAS ÁREAS RURALES Y PARA LA GESTIÓN DEL RIESGO EN EL DISTRITO CAPITAL."/>
    <n v="77101604"/>
    <s v="PRESTAR SERVICIOS DE APOYO A LA GESTION EN PROCESOS DE RESTAURACION, RECUPERACION O PROTECCION DE AREAS ABASTECEDORAS_x000a_DE ACUEDUCTOS VEREDALES DE LA CUENCA DEL TUNJUELO Y OTRAS ZONAS DE INTERES HIDRICO DISTRITAL."/>
    <d v="2014-01-23T00:00:00"/>
    <n v="6"/>
    <s v="Contratación Directa"/>
    <s v="12-OTROS DISTRITO"/>
    <n v="9240000"/>
    <n v="9240000"/>
    <s v="N.A."/>
    <s v="N.A."/>
    <s v="SANDRA YOLIMA SGUERRA _x000a_Ext: 8828"/>
  </r>
  <r>
    <x v="5"/>
    <n v="1180"/>
    <s v="LÍNEA 3: GESTIÓN PARA LA SOSTENIBILIDAD EN LA RURALIDAD DEL DISTRITO CAPITAL"/>
    <s v="INTERVENIR 100 HECTÁREAS ESTRATÉGICAS ASOCIADAS AL ABASTECIMIENTO DE ACUEDUCTOS VEREDALES CON ACCIONES DE GESTIÓN AMBIENTAL."/>
    <s v="03 Recurso Humano"/>
    <s v="03- Gastos de personal"/>
    <s v="090-PERSONAL CONTRATADO PARA LA RESTAURACIÓN, CONSERVACIÓN, MANEJO Y USO SOSTENIBLE DE LOS ECOSISTEMAS URBANOS, DE LAS ÁREAS RURALES Y PARA LA GESTIÓN DEL RIESGO EN EL DISTRITO CAPITAL."/>
    <n v="77101604"/>
    <s v="PRESTAR SUS SERVICIOS DE APOYO OPERATIVO EN LOS PROCESOS DE RESTAURACION, RECUPERACION O PROTECCION PARTICIPATIVA DE AREAS ABASTECEDORAS DE ACUEDUCTOS VEREDALES DEL DISTRITAL CAPITAL"/>
    <d v="2014-09-22T00:00:00"/>
    <n v="4"/>
    <s v="Contratación Directa"/>
    <s v="12-OTROS DISTRITO"/>
    <n v="6160000"/>
    <n v="6160000"/>
    <s v="N.A."/>
    <s v="N.A."/>
    <s v="SANDRA YOLIMA SGUERRA _x000a_Ext: 8828"/>
  </r>
  <r>
    <x v="5"/>
    <n v="1181"/>
    <s v="LÍNEA 3: GESTIÓN PARA LA SOSTENIBILIDAD EN LA RURALIDAD DEL DISTRITO CAPITAL"/>
    <s v="INTERVENIR 100 HECTÁREAS ESTRATÉGICAS ASOCIADAS AL ABASTECIMIENTO DE ACUEDUCTOS VEREDALES CON ACCIONES DE GESTIÓN AMBIENTAL."/>
    <s v="03 Recurso Humano"/>
    <s v="03- Gastos de personal"/>
    <s v="090-PERSONAL CONTRATADO PARA LA RESTAURACIÓN, CONSERVACIÓN, MANEJO Y USO SOSTENIBLE DE LOS ECOSISTEMAS URBANOS, DE LAS ÁREAS RURALES Y PARA LA GESTIÓN DEL RIESGO EN EL DISTRITO CAPITAL."/>
    <n v="77101604"/>
    <s v="PRESTAR SERVICIOS DE APOYO A LA GESTIÓN AMBIENTAL EN PROCESOS DE RESTAURACION, REHABILITACION, RECUPERACION O PROTECCION DE AREAS ABASTECEDORAS DE_x000a_ACUEDUCTOS VEREDALES Y OTRAS ZONAS DE INTERES HIDRICO CON ESPECIAL ENFASIS EN LA CUENCA DEL TUNJUELO."/>
    <d v="2014-01-23T00:00:00"/>
    <n v="6"/>
    <s v="Contratación Directa"/>
    <s v="12-OTROS DISTRITO"/>
    <n v="9960000"/>
    <n v="9960000"/>
    <s v="N.A."/>
    <s v="N.A."/>
    <s v="SANDRA YOLIMA SGUERRA _x000a_Ext: 8828"/>
  </r>
  <r>
    <x v="8"/>
    <n v="1182"/>
    <s v="LÍNEA 3: GESTIÓN PARA LA SOSTENIBILIDAD EN LA RURALIDAD DEL DISTRITO CAPITAL"/>
    <s v="GENERAR 2 LINEAMIENTOS AMBIENTALES ENFOCADOS A LA RECONVERSIÓN DE LOS SISTEMAS PRODUCTIVOS"/>
    <s v="03 Recurso Humano"/>
    <s v="03- Gastos de personal"/>
    <s v="090-PERSONAL CONTRATADO PARA LA RESTAURACIÓN, CONSERVACIÓN, MANEJO Y USO SOSTENIBLE DE LOS ECOSISTEMAS URBANOS, DE LAS ÁREAS RURALES Y PARA LA GESTIÓN DEL RIESGO EN EL DISTRITO CAPITAL."/>
    <n v="77101604"/>
    <s v="ADICIÓN Y PRORROGA NO.1 DEL CONTRATO DE PRESTACIÓN DE SERVICIOS PROFESIONALES NO. 864 DE 2013, CELEBRADO ENTRE LA SECRETARIA DISTRITAL DE AMBIENTE Y CARLOS ESTEBAN PINZÓN SALAMANCA, CUYO OBJETO ES: PRESTAR LOS SERVICIOS PROFESIONALES EN LA ORIENTACIÓN DE LA PLANEACIÓN, GESTIÓN, SEGUIMIENTO Y EVALUACIÓN DE LAS ACCIONES NECESARIAS PARA PROMOVER LA SOSTENIBILIDAD AMBIENTAL EN LA RURALIDAD DEL DISTRITO CAPITAL._x000a_"/>
    <d v="2014-01-28T00:00:00"/>
    <n v="4.5"/>
    <s v="Contratación Directa"/>
    <s v="12-OTROS DISTRITO"/>
    <n v="24345000"/>
    <n v="24345000"/>
    <s v="N.A."/>
    <s v="N.A."/>
    <s v="SANDRA YOLIMA SGUERRA _x000a_Ext: 8828"/>
  </r>
  <r>
    <x v="8"/>
    <n v="1183"/>
    <s v="LÍNEA 3: GESTIÓN PARA LA SOSTENIBILIDAD EN LA RURALIDAD DEL DISTRITO CAPITAL"/>
    <s v="GENERAR 2 LINEAMIENTOS AMBIENTALES ENFOCADOS A LA RECONVERSIÓN DE LOS SISTEMAS PRODUCTIVOS"/>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LA ORIENTACIÓN, PLANEACIÓN, SEGUIMIENTO Y EVALUACIÓN DE LAS ACCIONES PARA LA GESTIÓN AMBIENTAL EN LA RURALIDAD DEL DISTRITO CAPITAL Y EL DESARROLLO DE LINEAMIENTOS DE RECONVERSIÓN PRODUCTIVA EN CUMPLIMIENTO DE LAS METAS DEL PROYECTO 821_x000a_"/>
    <d v="2014-08-04T00:00:00"/>
    <n v="6"/>
    <s v="Contratación Directa"/>
    <s v="12-OTROS DISTRITO"/>
    <n v="32460000"/>
    <n v="32460000"/>
    <s v="N.A."/>
    <s v="N.A."/>
    <s v="SANDRA YOLIMA SGUERRA _x000a_Ext: 8828"/>
  </r>
  <r>
    <x v="6"/>
    <n v="1184"/>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ADICION Y PRORROGA NO. 1 AL CONTRATO DE PRESTACION DE SERVICIOS PROFESIONALES NO. 865 DE 2013 CELEBRADO ENTRE LA SECRETARIA DISTRITAL DE AMBIENTE Y MIGUEL_x000a_FERNANDO VERA LUGO CUYO OBJETO ES: PRESTAR SUS SERVICIOS PROFESIONALES PARA EL ACOMPAÑAMIENTO, ORIENTACIÓN, SEGUIMIENTO E IMPLEMENTACIÓN DE LA_x000a_NORMATIVIDAD, POLITICAS, PLANES, PROGRAMAS E INICIATIVAS DE PROYECTOS AMBIENTALES."/>
    <d v="2014-01-31T00:00:00"/>
    <n v="4.5"/>
    <s v="Contratación Directa"/>
    <s v="12-OTROS DISTRITO"/>
    <n v="24345000"/>
    <n v="24345000"/>
    <s v="N.A."/>
    <s v="N.A."/>
    <s v="SANDRA YOLIMA SGUERRA _x000a_Ext: 8828"/>
  </r>
  <r>
    <x v="6"/>
    <n v="1185"/>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DESARROLLAR LAS ACTIVIDADES QUE SE REQUIERAN PARA EVALUAR EL COMPONENTE ECONOMICO EN EL SEGUIMIENTO Y EVALUACION DE LA IMPLEMENTACION DE LOS_x000a_DEPARTAMENTOS DE GESTION AMBIENTAL."/>
    <d v="2014-01-24T00:00:00"/>
    <n v="6"/>
    <s v="Contratación Directa"/>
    <s v="12-OTROS DISTRITO"/>
    <n v="37800000"/>
    <n v="37800000"/>
    <s v="N.A."/>
    <s v="N.A."/>
    <s v="SANDRA YOLIMA SGUERRA _x000a_Ext: 8828"/>
  </r>
  <r>
    <x v="6"/>
    <n v="1186"/>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ADICION Y PRORROGA NO.1 DEL CONTRATO DE PRESTACION DE SERVICIOS PROFESIONALES NO. 152 DE 2013, CELEBRADO ENTRE LA SECRETARIA DISTRITAL DE AMBIENTE Y ADRIANA DELANEY CARVAJAL MONGUI, CUYO OBJETO ES: PRESTAR SUS SERVICIOS PROFESIONALES BRINDANDO UN ACOMPAÑAMIENTO A LA IMPLEMENTACIÓN DE LOS INSTRUMENTOS DE GESTIÓN AMBIENTAL DE LA SDA COMO DE LAS ENTIDADES DISTRITALES (PIGA, PACA Y GESTOR AMBIENTAL)._x000a_"/>
    <d v="2014-01-23T00:00:00"/>
    <n v="4"/>
    <s v="Contratación Directa"/>
    <s v="12-OTROS DISTRITO"/>
    <n v="17560000"/>
    <n v="17560000"/>
    <s v="N.A."/>
    <s v="N.A."/>
    <s v="SANDRA YOLIMA SGUERRA _x000a_Ext: 8828"/>
  </r>
  <r>
    <x v="6"/>
    <n v="1187"/>
    <s v="LÍNEA 4: GESTIÓN PARA LA IMPLEMENTACIÓN DE  LA NORMATIVIDAD, POLÍTICAS,  PLANES, PROGRAMAS E INICIATIVAS DE PROYECTOS AMBIENTALES"/>
    <s v="GESTIONAR EN EL 100% DE LOS INSTRUMENTOS DE GESTIÓN AMBIENTAL PRIORIZADOS, ACCIONES PARA SU IMPLEMENTACIÓN"/>
    <s v="03 Recurso Humano"/>
    <s v="03- Gastos de personal"/>
    <s v="090-PERSONAL CONTRATADO PARA LA RESTAURACIÓN, CONSERVACIÓN, MANEJO Y USO SOSTENIBLE DE LOS ECOSISTEMAS URBANOS, DE LAS ÁREAS RURALES Y PARA LA GESTIÓN DEL RIESGO EN EL DISTRITO CAPITAL."/>
    <n v="77100000"/>
    <s v="PRESTAR SUS SERVICIOS PROFESIONALES PARA COORDINAR LAS ACCIONES GENERALES EN EL ACOMPAÑAMIENTO Y SEGUIMIENTO DE LA IMPLEMENTACION DE LOS INSTRUMENTOS DE GESTION AMBIENTAL PIGA Y PACA DE LAS ENTIDADES DEL DISTRITO CAPITAL Y EN LAS LABORES DE GESTOR AMBIENTAL. "/>
    <d v="2014-08-05T00:00:00"/>
    <n v="6"/>
    <s v="Contratación Directa"/>
    <s v="12-OTROS DISTRITO"/>
    <n v="26340000"/>
    <n v="26340000"/>
    <s v="N.A."/>
    <s v="N.A."/>
    <s v="SANDRA YOLIMA SGUERRA _x000a_Ext: 8828"/>
  </r>
  <r>
    <x v="6"/>
    <n v="1188"/>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ADICION Y PRORROGA NO.1 DEL CONTRATO DE PRESTACION DE SERVICIOS PROFESIONALES NO. 808 DE 2013, CELEBRADO ENTRE LA SECRETARIA DISTRITAL DE AMBIENTE Y RAFAEL ANDRES FORERO RODRIGUEZ CUYO OBJETO ES: PRESTAR SUS SERVICIOS PROFESIONALES MEDIANTE EL APOYO A LA IMPLEMENTACION Y SEGUIMIENTO DE LOS INSTRUMENTOS DE GESTION AMBIENTAL QUE DESARROLLAN LAS ENTIDADES DEL DISTRITO CAPITAL."/>
    <d v="2014-01-24T00:00:00"/>
    <n v="4.5"/>
    <s v="Contratación Directa"/>
    <s v="12-OTROS DISTRITO"/>
    <n v="17460000"/>
    <n v="17460000"/>
    <s v="N.A."/>
    <s v="N.A."/>
    <s v="SANDRA YOLIMA SGUERRA _x000a_Ext: 8828"/>
  </r>
  <r>
    <x v="6"/>
    <n v="1189"/>
    <s v="LÍNEA 4: GESTIÓN PARA LA IMPLEMENTACIÓN DE  LA NORMATIVIDAD, POLÍTICAS,  PLANES, PROGRAMAS E INICIATIVAS DE PROYECTOS AMBIENTALES"/>
    <s v="GESTIONAR EN EL 100% DE LOS INSTRUMENTOS DE GESTIÓN AMBIENTAL PRIORIZADOS, ACCIONES PARA SU IMPLEMENTACIÓN"/>
    <s v="03 Recurso Humano"/>
    <s v="03- Gastos de personal"/>
    <s v="090-PERSONAL CONTRATADO PARA LA RESTAURACIÓN, CONSERVACIÓN, MANEJO Y USO SOSTENIBLE DE LOS ECOSISTEMAS URBANOS, DE LAS ÁREAS RURALES Y PARA LA GESTIÓN DEL RIESGO EN EL DISTRITO CAPITAL."/>
    <n v="77100000"/>
    <s v="PRESTAR SUS SERVICIOS PROFESIONALES EN EL DESARROLLO DE ACCIONES DE FORTALECIMIENTO DE CAPACIDADES Y SEGUIMIENTO A LAS ENTIDADES DEL DISTRITO CAPITAL PARA LA ADECUADA IMPLEMENTACION DE LOS INSTRUMENTOS PIGA Y PACA."/>
    <d v="2014-08-05T00:00:00"/>
    <n v="6"/>
    <s v="Contratación Directa"/>
    <s v="12-OTROS DISTRITO"/>
    <n v="23280000"/>
    <n v="23280000"/>
    <s v="N.A."/>
    <s v="N.A."/>
    <s v="SANDRA YOLIMA SGUERRA _x000a_Ext: 8828"/>
  </r>
  <r>
    <x v="6"/>
    <n v="1190"/>
    <s v="LÍNEA 4: GESTIÓN PARA LA IMPLEMENTACIÓN DE  LA NORMATIVIDAD, POLÍTICAS,  PLANES, PROGRAMAS E INICIATIVAS DE PROYECTOS AMBIENTALES"/>
    <s v="GESTIONAR EN EL 100% DE LOS INSTRUMENTOS DE GESTIÓN AMBIENTAL PRIORIZADOS, ACCIONES PARA SU IMPLEMENTACIÓN"/>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PARA ASISTIR TECNICAMENTE LAS ACTIVIDADES REQUERIDAS PARA EL FORTALECIMIENTO EN EL MARCO DE INSTRUMENTOS DE GESTION AMBIENTAL ESTABLECIDOS."/>
    <d v="2014-01-01T00:00:00"/>
    <n v="6"/>
    <s v="Contratación Directa"/>
    <s v="12-OTROS DISTRITO"/>
    <n v="32460000"/>
    <n v="32460000"/>
    <s v="N.A."/>
    <s v="N.A."/>
    <s v="SANDRA YOLIMA SGUERRA _x000a_Ext: 8828"/>
  </r>
  <r>
    <x v="6"/>
    <n v="1191"/>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ADICION Y PRORROGA NO.1 DEL CONTRATO DE PRESTACION DE SERVICIOS PROFESIONALES NO. 048 DE 2013, CELEBRADO ENTRE LA SECRETARIA DISTRITAL DE AMBIENTE Y LILIANA MONTAÑO BAZAN CUYO OBJETO ES: PRESTAR LOS SERVICIOS PROFESIONALES EN EL SEGUIMIENTO DE LA IMPLEMENTACION DE LA NORMATIVIDAD, POLITICAS, PLANES Y PROGRAMAS E INICIATIVAS DE PROYECTOS AMBIENTALES ADOPTADOS POR LA SDA EN EL PROCESO DE GESTION AMBIENTAL Y DESARROLLO RURAL."/>
    <d v="2014-01-23T00:00:00"/>
    <n v="5"/>
    <s v="Contratación Directa"/>
    <s v="12-OTROS DISTRITO"/>
    <n v="13400000"/>
    <n v="13400000"/>
    <s v="N.A."/>
    <s v="N.A."/>
    <s v="SANDRA YOLIMA SGUERRA _x000a_Ext: 8828"/>
  </r>
  <r>
    <x v="6"/>
    <n v="1192"/>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PRESTAR SUS SERVICIOS PROFESIONALES EN EL SEGUIMIENTO DE LA IMPLEMENTACION DE LA NORMATIVIDAD, POLITICAS, PLANES Y PROGRAMAS E INICIATIVAS DE PROYECTOS AMBIENTALES ADOPTADOS POR LA SDA EN EL PROCESO DE GESTION AMBIENTAL Y DESARROLLO RURAL BAJO LOS LINEAMIENTOS DEL SISTEMA DE GESTION DE CALIDAD."/>
    <d v="2014-08-05T00:00:00"/>
    <n v="6"/>
    <s v="Contratación Directa"/>
    <s v="12-OTROS DISTRITO"/>
    <n v="17940000"/>
    <n v="17940000"/>
    <s v="N.A."/>
    <s v="N.A."/>
    <s v="SANDRA YOLIMA SGUERRA _x000a_Ext: 8828"/>
  </r>
  <r>
    <x v="6"/>
    <n v="1193"/>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ADICION Y PRORROGA NO.1 DEL CONTRATO DE PRESTACION DE SERVICIOS PROFESIONALES NO. 470 DE 2013, CELEBRADO ENTRE LA SECRETARIA DISTRITAL DE AMBIENTE Y GINA DANIELA PRADA MUÑOZ CUYO OBJETO ES: PRESTAR SUS SERVICIOS PROFESIONALES EN LO RELACIONADO CON EL APOYO A LA IMPLEMENTACION Y SEGUIMIENTO DE LOS  INSTRUMENTOS DE GESTION AMBIENTAL QUE DESARROLLAN LAS ENTIDADES DEL DISTRITO CAPITAL."/>
    <d v="2014-01-23T00:00:00"/>
    <n v="4"/>
    <s v="Contratación Directa"/>
    <s v="12-OTROS DISTRITO"/>
    <n v="9160000"/>
    <n v="9160000"/>
    <s v="N.A."/>
    <s v="N.A."/>
    <s v="SANDRA YOLIMA SGUERRA _x000a_Ext: 8828"/>
  </r>
  <r>
    <x v="6"/>
    <n v="1194"/>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APOYAR LAS ACTIVIDADES LOGISTICAS Y DE MANEJO DE INFORMACION QUE SE REQUIERAN PARA EL SEGUIMIENTO, REVISION Y EVALUACION DE LOS DEPARTAMENTOS DE GESTION AMBIENTAL."/>
    <d v="2014-01-24T00:00:00"/>
    <n v="5"/>
    <s v="Contratación Directa"/>
    <s v="12-OTROS DISTRITO"/>
    <n v="8470000"/>
    <n v="8470000"/>
    <s v="N.A."/>
    <s v="N.A."/>
    <s v="SANDRA YOLIMA SGUERRA _x000a_Ext: 8828"/>
  </r>
  <r>
    <x v="6"/>
    <n v="1195"/>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DESARROLLAR, ORIENTAR Y ARTICULAR LAS ACTIVIDADES QUE SE REQUIERAN PARA EL SEGUIMIENTO Y EVALUACION EN LA IMPLEMENTACION DE NORMATIVAS Y PROYECTOS AMBIENTALES, A TRAVES DE LOS DEPARTAMENTOS DE GESTION AMBIENTAL EN EL MARCO DE LA GESTIÓN AMBIENTAL EMPRESARIAL."/>
    <d v="2014-01-24T00:00:00"/>
    <n v="11"/>
    <s v="Contratación Directa"/>
    <s v="12-OTROS DISTRITO"/>
    <n v="59510000"/>
    <n v="59510000"/>
    <s v="N.A."/>
    <s v="N.A."/>
    <s v="SANDRA YOLIMA SGUERRA _x000a_Ext: 8828"/>
  </r>
  <r>
    <x v="6"/>
    <n v="1196"/>
    <s v="LÍNEA 4: GESTIÓN PARA LA IMPLEMENTACIÓN DE  LA NORMATIVIDAD, POLÍTICAS,  PLANES, PROGRAMAS E INICIATIVAS DE PROYECTOS AMBIENTALES"/>
    <s v="GESTIONAR EN EL 100% DE LOS INSTRUMENTOS DE GESTIÓN AMBIENTAL PRIORIZADOS, ACCIONES PARA SU IMPLEMENTACIÓN"/>
    <s v="03 Recurso Humano"/>
    <s v="03- Gastos de personal"/>
    <s v="090-PERSONAL CONTRATADO PARA LA RESTAURACIÓN, CONSERVACIÓN, MANEJO Y USO SOSTENIBLE DE LOS ECOSISTEMAS URBANOS, DE LAS ÁREAS RURALES Y PARA LA GESTIÓN DEL RIESGO EN EL DISTRITO CAPITAL."/>
    <n v="77100000"/>
    <s v="PRESTAR LOS SERVICIOS PROFESIONALES EN LA ESTRUCTURACION, REVISION Y CONSOLIDACION DE LA DOCUMENTACION TECNICA REQUERIDA PARA LA GESTION  DE LOS INSTRUMENTOS AMBIENTALES PRIORIZADOS."/>
    <d v="2014-01-23T00:00:00"/>
    <n v="11"/>
    <s v="Contratación Directa"/>
    <s v="12-OTROS DISTRITO"/>
    <n v="59510000"/>
    <n v="59510000"/>
    <s v="N.A."/>
    <s v="N.A."/>
    <s v="SANDRA YOLIMA SGUERRA _x000a_Ext: 8828"/>
  </r>
  <r>
    <x v="6"/>
    <n v="1197"/>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80101604"/>
    <s v="PRESTAR LOS SERVICIOS PERSONALES PARA APOYAR EL TRÁMITE Y SEGUIMIENTO DE LA DOCUMENTACIÓN E INFORMACIÓN DERIVADA DE LOS PROCESOS DE IMPLEMENTACIÓN DE LA NORMATIVIDAD, POLÍTICAS, PLANES, PROGRAMAS E INICIATIVAS DE PROYECTOS AMBIENTALES EN EL MARCO DEL PLAN DE DESARROLLO BOGOTÁ HUMANA."/>
    <d v="2014-01-24T00:00:00"/>
    <n v="6"/>
    <s v="Contratación Directa"/>
    <s v="12-OTROS DISTRITO"/>
    <n v="9240000"/>
    <n v="9240000"/>
    <s v="N.A."/>
    <s v="N.A."/>
    <s v="SANDRA YOLIMA SGUERRA _x000a_Ext: 8828"/>
  </r>
  <r>
    <x v="6"/>
    <n v="1198"/>
    <s v="LÍNEA 4: GESTIÓN PARA LA IMPLEMENTACIÓN DE  LA NORMATIVIDAD, POLÍTICAS,  PLANES, PROGRAMAS E INICIATIVAS DE PROYECTOS AMBIENTALES"/>
    <s v="GESTIONAR EN EL 100% DE LOS INSTRUMENTOS DE GESTIÓN AMBIENTAL PRIORIZADOS, ACCIONES PARA SU IMPLEMENTACIÓN"/>
    <s v="03 Recurso Humano"/>
    <s v="03- Gastos de personal"/>
    <s v="090-PERSONAL CONTRATADO PARA LA RESTAURACIÓN, CONSERVACIÓN, MANEJO Y USO SOSTENIBLE DE LOS ECOSISTEMAS URBANOS, DE LAS ÁREAS RURALES Y PARA LA GESTIÓN DEL RIESGO EN EL DISTRITO CAPITAL."/>
    <n v="77100000"/>
    <s v="PRESTAR LOS SERVICIOS PROFESIONALES PARA APOYAR TECNICAMENTE EL DESARROLLO E IMPLEMENTACION DE LOS INSTRUMENTOS DE PLANEACION, REALIZANDO EL SEGUIMIENTO Y ACOMPAÑAMIENTO A SUS ACCIONES."/>
    <d v="2014-01-23T00:00:00"/>
    <n v="11"/>
    <s v="Contratación Directa"/>
    <s v="12-OTROS DISTRITO"/>
    <n v="59510000"/>
    <n v="59510000"/>
    <s v="N.A."/>
    <s v="N.A."/>
    <s v="SANDRA YOLIMA SGUERRA _x000a_Ext: 8828"/>
  </r>
  <r>
    <x v="6"/>
    <n v="1199"/>
    <s v="LÍNEA 4: GESTIÓN PARA LA IMPLEMENTACIÓN DE  LA NORMATIVIDAD, POLÍTICAS,  PLANES, PROGRAMAS E INICIATIVAS DE PROYECTOS AMBIENTALES"/>
    <s v="GESTIONAR EN EL 100% DE LOS INSTRUMENTOS DE GESTIÓN AMBIENTAL PRIORIZADOS, ACCIONES PARA SU IMPLEMENTACIÓN"/>
    <s v="03 Recurso Humano"/>
    <s v="03- Gastos de personal"/>
    <s v="090-PERSONAL CONTRATADO PARA LA RESTAURACIÓN, CONSERVACIÓN, MANEJO Y USO SOSTENIBLE DE LOS ECOSISTEMAS URBANOS, DE LAS ÁREAS RURALES Y PARA LA GESTIÓN DEL RIESGO EN EL DISTRITO CAPITAL."/>
    <n v="77100000"/>
    <s v="PRESTAR LOS SERVICIOS PROFESIONALES PARA LA IMPLEMENTACION DE LOS INSTRUMENTOS DE GESTION AMBIENTAL A PARTIR DEL FORTALECIMIENTO DE LA APROPIACION SOCIAL Y CULTURAL EN LA ZONAS Y TERRITORIOS PRIORIZADOS CON ENFASIS EN LOS ESPACIOS DEL AGUA."/>
    <d v="2014-01-23T00:00:00"/>
    <n v="6"/>
    <s v="Contratación Directa"/>
    <s v="12-OTROS DISTRITO"/>
    <n v="26340000"/>
    <n v="26340000"/>
    <s v="N.A."/>
    <s v="N.A."/>
    <s v="SANDRA YOLIMA SGUERRA _x000a_Ext: 8828"/>
  </r>
  <r>
    <x v="6"/>
    <n v="1200"/>
    <s v="LÍNEA 4: GESTIÓN PARA LA IMPLEMENTACIÓN DE  LA NORMATIVIDAD, POLÍTICAS,  PLANES, PROGRAMAS E INICIATIVAS DE PROYECTOS AMBIENTALES"/>
    <s v="GESTIONAR EN EL 100% DE LOS INSTRUMENTOS DE GESTIÓN AMBIENTAL PRIORIZADOS, ACCIONES PARA SU IMPLEMENTACIÓN"/>
    <s v="03 Recurso Humano"/>
    <s v="03- Gastos de personal"/>
    <s v="090-PERSONAL CONTRATADO PARA LA RESTAURACIÓN, CONSERVACIÓN, MANEJO Y USO SOSTENIBLE DE LOS ECOSISTEMAS URBANOS, DE LAS ÁREAS RURALES Y PARA LA GESTIÓN DEL RIESGO EN EL DISTRITO CAPITAL."/>
    <n v="77100000"/>
    <s v="PRESTAR LOS SERVICIOS PROFESIONALES PARA APOYAR LA IMPLEMENTACIÓN DE LOS INSTRUMENTOS DE GESTION AMBIENTAL PRIORIZADOS A PARTIR DEL FORTALECIMIENTO DE LA APROPIACION SOCIAL Y CULTURAL CON ENFASIS EN LOS ESPACIOS DEL AGUA."/>
    <d v="2014-08-04T00:00:00"/>
    <n v="5"/>
    <s v="Contratación Directa"/>
    <s v="12-OTROS DISTRITO"/>
    <n v="21950000"/>
    <n v="21950000"/>
    <s v="N.A."/>
    <s v="N.A."/>
    <s v="SANDRA YOLIMA SGUERRA _x000a_Ext: 8828"/>
  </r>
  <r>
    <x v="6"/>
    <n v="1201"/>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80101604"/>
    <s v="ADICION Y PRORROGA NO.1 DEL CONTRATO DE PRESTACION DE SERVICIOS PROFESIONALES NO. 726 DE 2013, CELEBRADO ENTRE LA SECRETARIA DISTRITAL DE AMBIENTE Y MIRYAN CRISTINA PARRA DUQUE, CUYO OBJETO ES: PRESTAR LOS SERVICIOS PROFESIONALES BRINDANDO ACOMPAÑAMIENTO EN LOS PROCESOS DE CONSOLIDACION, CONTROL Y SEGUIMIENTO DE LAS RESPUESTAS REALIZADAS A LOS REQUERIMIENTOS RELACIONADOS CON LA EJECUCION DE ACTIVIDADES QUE PERMITAN LA IMPLEMENTACION DE PLANES, POLITICAS Y PROGRAMAS DESARROLLADOS EN EL PROYECTO 821"/>
    <d v="2014-01-22T00:00:00"/>
    <n v="5"/>
    <s v="Contratación Directa"/>
    <s v="12-OTROS DISTRITO"/>
    <n v="27050000"/>
    <n v="27050000"/>
    <s v="N.A."/>
    <s v="N.A."/>
    <s v="SANDRA YOLIMA SGUERRA _x000a_Ext: 8828"/>
  </r>
  <r>
    <x v="6"/>
    <n v="1202"/>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PARA BRINDAR ACOMPAÑAMIENTO JURIDICO EN LOS PROCESOS DE CONSOLIDACION, CONTROL Y SEGUIMIENTO A LOS REQUERIMIENTOS RELACIONADOS CON LA EJECUCION DE ACTIVIDADES QUE PERMITAN LA IMPLEMENTACION DE PLANES, POLITICAS Y PROGRAMAS AMBIENTALES."/>
    <d v="2014-07-18T00:00:00"/>
    <n v="6.5"/>
    <s v="Contratación Directa"/>
    <s v="12-OTROS DISTRITO"/>
    <n v="35165000"/>
    <n v="35165000"/>
    <s v="N.A."/>
    <s v="N.A."/>
    <s v="SANDRA YOLIMA SGUERRA _x000a_Ext: 8828"/>
  </r>
  <r>
    <x v="6"/>
    <n v="1203"/>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DESARROLLAR LAS ACTIVIDADES TECNICAS QUE SE REQUIERAN PARA EL SEGUIMIENTO Y EVALUACIÓN DE LA IMPLEMENTACIÓN DE NORMATIVAS Y PROYECTOS AMBIENTALES, A TRAVES DE LOS DEPARTAMENTOS DE GESTIÓN AMBIENTAL EN EL MARCO DE LA GESTIÓN AMBIENTAL EMPRESARIAL."/>
    <d v="2014-01-24T00:00:00"/>
    <n v="11"/>
    <s v="Contratación Directa"/>
    <s v="12-OTROS DISTRITO"/>
    <n v="21560000"/>
    <n v="21560000"/>
    <s v="N.A."/>
    <s v="N.A."/>
    <s v="SANDRA YOLIMA SGUERRA _x000a_Ext: 8828"/>
  </r>
  <r>
    <x v="6"/>
    <n v="1204"/>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DESARROLLAR LAS ACTIVIDADES TECNICAS QUE SE REQUIERAN PARA EL SEGUIMIENTO Y EVALUACIÓN DE LA IMPLEMENTACIÓN DE NORMATIVAS Y PROYECTOS AMBIENTALES, A TRAVES DE LOS DEPARTAMENTOS DE GESTIÓN AMBIENTAL EN EL MARCO DE LA GESTIÓN AMBIENTAL EMPRESARIAL."/>
    <d v="2014-01-02T00:00:00"/>
    <n v="11"/>
    <s v="Contratación Directa"/>
    <s v="12-OTROS DISTRITO"/>
    <n v="21560000"/>
    <n v="21560000"/>
    <s v="N.A."/>
    <s v="N.A."/>
    <s v="SANDRA YOLIMA SGUERRA _x000a_Ext: 8828"/>
  </r>
  <r>
    <x v="6"/>
    <n v="1205"/>
    <s v="LÍNEA 4: GESTIÓN PARA LA IMPLEMENTACIÓN DE  LA NORMATIVIDAD, POLÍTICAS,  PLANES, PROGRAMAS E INICIATIVAS DE PROYECTOS AMBIENTALES"/>
    <s v="GESTIONAR EN EL 100% DE LOS INSTRUMENTOS DE GESTIÓN AMBIENTAL PRIORIZADOS, ACCIONES PARA SU IMPLEMENTACIÓN"/>
    <s v="03 Recurso Humano"/>
    <s v="03- Gastos de personal"/>
    <s v="090-PERSONAL CONTRATADO PARA LA RESTAURACIÓN, CONSERVACIÓN, MANEJO Y USO SOSTENIBLE DE LOS ECOSISTEMAS URBANOS, DE LAS ÁREAS RURALES Y PARA LA GESTIÓN DEL RIESGO EN EL DISTRITO CAPITAL."/>
    <n v="77100000"/>
    <s v="PRESTAR LOS SERVICIOS TECNICOS PARA DAR SEGUIMIENTO A LA IMPLEMENTACION DE LOS INSTRUMENTOS DE GESTION AMBIENTAL PRIORIZADOS."/>
    <d v="2014-01-24T00:00:00"/>
    <n v="6"/>
    <s v="Contratación Directa"/>
    <s v="12-OTROS DISTRITO"/>
    <n v="12660000"/>
    <n v="12660000"/>
    <s v="N.A."/>
    <s v="N.A."/>
    <s v="SANDRA YOLIMA SGUERRA _x000a_Ext: 8828"/>
  </r>
  <r>
    <x v="6"/>
    <n v="1206"/>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PARA REALIZAR EL SEGUIMIENTO PRESUPUESTAL A LAS ACCIONES DERIVADAS DE LA EVALUACION A LA IMPLEMENTACION DE LA NORMATIVIDAD, POLITICAS, PLANES, PROGRAMAS E INICIATIVAS DE PROYECTOS AMBIENTALES."/>
    <d v="2014-01-24T00:00:00"/>
    <n v="11"/>
    <s v="Contratación Directa"/>
    <s v="12-OTROS DISTRITO"/>
    <n v="37070000"/>
    <n v="37070000"/>
    <s v="N.A."/>
    <s v="N.A."/>
    <s v="SANDRA YOLIMA SGUERRA _x000a_Ext: 8828"/>
  </r>
  <r>
    <x v="6"/>
    <n v="1207"/>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DE ASESORIA Y APOYO JURIDICO EN DERECHO PUBLICO Y ADMINISTRATIVO PARA EL FORTALECIMIENTO DE LA GESTION AMBIENTAL DE LA SDA EN EL MARCO DEL PROYECTO 821."/>
    <d v="2014-01-02T00:00:00"/>
    <n v="11"/>
    <s v="Contratación Directa"/>
    <s v="12-OTROS DISTRITO"/>
    <n v="102300000"/>
    <n v="102300000"/>
    <s v="N.A."/>
    <s v="N.A."/>
    <s v="SANDRA YOLIMA SGUERRA _x000a_Ext: 8828"/>
  </r>
  <r>
    <x v="6"/>
    <n v="1208"/>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PARA LIDERAR EL ACOMPAÑAMIENTO, ORIENTACION, SEGUIMIENTO E IMPLEMENTACION DE LA NORMATIVIDAD, POLITICAS, PLANES, PROGRAMAS E INICIATIVAS DE PROYECTOS AMBIENTALES A PARTIR DE LOS INSTRUMENTOS DE GESTION AMBIENTAL PRIORIZADOS."/>
    <d v="2014-08-04T00:00:00"/>
    <n v="6"/>
    <s v="Contratación Directa"/>
    <s v="12-OTROS DISTRITO"/>
    <n v="32460000"/>
    <n v="32460000"/>
    <s v="N.A."/>
    <s v="N.A."/>
    <s v="SANDRA YOLIMA SGUERRA _x000a_Ext: 8828"/>
  </r>
  <r>
    <x v="6"/>
    <n v="1209"/>
    <s v="LÍNEA 4: GESTIÓN PARA LA IMPLEMENTACIÓN DE  LA NORMATIVIDAD, POLÍTICAS,  PLANES, PROGRAMAS E INICIATIVAS DE PROYECTOS AMBIENTALES"/>
    <s v="GESTIONAR EN EL 100% DE LOS INSTRUMENTOS DE GESTIÓN AMBIENTAL PRIORIZADOS, ACCIONES PARA SU IMPLEMENTACIÓN"/>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n v="77100000"/>
    <s v="PRESTAR EL SERVICIO DE REALIZACION DE EVENTOS Y ACTIVIDADES LOGÍSTICAS DE LA SECRETARIA DISTRITAL DE AMBIENTE PARA LA SOCIALIZACIÓN Y DIVULGACIÓN A LA CIUDADANÍA DE LA GESTIÓN REALIZADA EN EL DISTRITO CAPITAL, EN EL MARCO DE SUS COMPENTENCIAS."/>
    <d v="2014-12-11T00:00:00"/>
    <n v="4"/>
    <s v="Licitación"/>
    <s v="12-OTROS DISTRITO"/>
    <n v="18000000"/>
    <n v="18000000"/>
    <s v="N.A."/>
    <s v="N.A."/>
    <s v="SANDRA YOLIMA SGUERRA _x000a_Ext: 8828"/>
  </r>
  <r>
    <x v="7"/>
    <n v="1210"/>
    <s v="LÍNEA 2: GESTIÓN EN EL SISTEMA OROGRÁFICO DEL DISTRITO CAPITAL"/>
    <s v="GENERAR 1 MODELO DE OCUPACIÓN EN EL BORDE SUR DEL SUELO DE PROTECCIÓN"/>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ORIENTAR JURIDICAMENTE LA GESTIÓN EN LAS ÁREAS PROTEGIDAS Y DE INTERÉS AMBIENTAL"/>
    <d v="2014-10-01T00:00:00"/>
    <n v="2.5"/>
    <s v="Contratación Directa"/>
    <s v="12-OTROS DISTRITO"/>
    <n v="12250000"/>
    <n v="12250000"/>
    <s v="N.A."/>
    <s v="N.A."/>
    <s v="SANDRA YOLIMA SGUERRA _x000a_Ext: 8828"/>
  </r>
  <r>
    <x v="7"/>
    <n v="1211"/>
    <s v="LÍNEA 2: GESTIÓN EN EL SISTEMA OROGRÁFICO DEL DISTRITO CAPITAL"/>
    <s v="GENERAR 1 MODELO DE OCUPACIÓN EN EL BORDE SUR DEL SUELO DE PROTECCIÓN"/>
    <s v="03 Recurso Humano"/>
    <s v="03- Gastos de personal"/>
    <s v="090-PERSONAL CONTRATADO PARA LA RESTAURACIÓN, CONSERVACIÓN, MANEJO Y USO SOSTENIBLE DE LOS ECOSISTEMAS URBANOS, DE LAS ÁREAS RURALES Y PARA LA GESTIÓN DEL RIESGO EN EL DISTRITO CAPITAL."/>
    <n v="77101604"/>
    <s v="ADICION Y PRORROGA NO 1 AL CONTRATO DE PRESTACION DE SERVICIOS TECNICOS NO. 936 DE 2013 CELEBRADO ENTRE LA SECRETARIA DISTRITAL DE AMBIENTE Y JAVIER REYES_x000a_ROA CUYO OBJETO ES: PRESTAR SERVICIOS TECNICOS PARA LA GESTIÓN SOCIAL ORIENTADA A MINIMIZAR IMPACTOS DE LOS USOS INSOSTENIBLES EN LA CUENCA DEL TUNJUELO Y LA CONSOLIDACION DE LA FRANJA DE TRANSICION EN EL BORDE SUR, ESPECIALMENTE EN CIUIDAD BOLIVAR."/>
    <d v="2014-02-03T00:00:00"/>
    <n v="4"/>
    <s v="Contratación Directa"/>
    <s v="12-OTROS DISTRITO"/>
    <n v="8440000"/>
    <n v="8440000"/>
    <s v="N.A."/>
    <s v="N.A."/>
    <s v="SANDRA YOLIMA SGUERRA _x000a_Ext: 8828"/>
  </r>
  <r>
    <x v="7"/>
    <n v="1212"/>
    <s v="LÍNEA 2: GESTIÓN EN EL SISTEMA OROGRÁFICO DEL DISTRITO CAPITAL"/>
    <s v="GENERAR 1 MODELO DE OCUPACIÓN EN EL BORDE SUR DEL SUELO DE PROTECCIÓN"/>
    <s v="03 Recurso Humano"/>
    <s v="03- Gastos de personal"/>
    <s v="090-PERSONAL CONTRATADO PARA LA RESTAURACIÓN, CONSERVACIÓN, MANEJO Y USO SOSTENIBLE DE LOS ECOSISTEMAS URBANOS, DE LAS ÁREAS RURALES Y PARA LA GESTIÓN DEL RIESGO EN EL DISTRITO CAPITAL."/>
    <n v="77101604"/>
    <s v="PRESTAR SERVICIOS TÉCNICOS PARA LA GESTIÓN AMBIENTAL Y SOCIAL EN LA CUENCA DEL TUNJUELO Y LA CONSOLIDACIÓN DE LA FRANJA DE TRANSICIÓN EN EL BORDE SUR, SOBRE LA LOCALIDAD DE CIUDAD BOLÍVAR."/>
    <d v="2014-09-22T00:00:00"/>
    <n v="4"/>
    <s v="Contratación Directa"/>
    <s v="12-OTROS DISTRITO"/>
    <n v="8440000"/>
    <n v="8440000"/>
    <s v="N.A."/>
    <s v="N.A."/>
    <s v="SANDRA YOLIMA SGUERRA _x000a_Ext: 8828"/>
  </r>
  <r>
    <x v="7"/>
    <n v="1213"/>
    <s v="LÍNEA 2: GESTIÓN EN EL SISTEMA OROGRÁFICO DEL DISTRITO CAPITAL"/>
    <s v="GENERAR 1 MODELO DE OCUPACIÓN EN EL BORDE SUR DEL SUELO DE PROTECCIÓN"/>
    <s v="03 Recurso Humano"/>
    <s v="03- Gastos de personal"/>
    <s v="090-PERSONAL CONTRATADO PARA LA RESTAURACIÓN, CONSERVACIÓN, MANEJO Y USO SOSTENIBLE DE LOS ECOSISTEMAS URBANOS, DE LAS ÁREAS RURALES Y PARA LA GESTIÓN DEL RIESGO EN EL DISTRITO CAPITAL."/>
    <n v="77101604"/>
    <s v="ADICION Y PRORROGA NO. 1 DEL CONTRATO 682 DE 2013 CELEBRADO ENTRE LA SECRETARIA DISTRITAL DE AMBIENTE Y NULVY YAMILE GARCIA RODRIGUEZ CUYO OBJETO: PRESTAR LOS SERVICIOS DE APOYO OPERATIVO EN LOS PROCESOS DE GESTION AMBIENTAL QUE ADELANTA LA SDA EN EL TERRITORIO RURAL DE LA CUENCA DEL RIIO_x000a_TUNJUELO."/>
    <d v="2014-02-20T00:00:00"/>
    <n v="4"/>
    <s v="Contratación Directa"/>
    <s v="12-OTROS DISTRITO"/>
    <n v="5040000"/>
    <n v="5040000"/>
    <s v="N.A."/>
    <s v="N.A."/>
    <s v="SANDRA YOLIMA SGUERRA _x000a_Ext: 8828"/>
  </r>
  <r>
    <x v="7"/>
    <n v="1214"/>
    <s v="LÍNEA 2: GESTIÓN EN EL SISTEMA OROGRÁFICO DEL DISTRITO CAPITAL"/>
    <s v="GENERAR 1 MODELO DE OCUPACIÓN EN EL BORDE SUR DEL SUELO DE PROTECCIÓN"/>
    <s v="03 Recurso Humano"/>
    <s v="03- Gastos de personal"/>
    <s v="090-PERSONAL CONTRATADO PARA LA RESTAURACIÓN, CONSERVACIÓN, MANEJO Y USO SOSTENIBLE DE LOS ECOSISTEMAS URBANOS, DE LAS ÁREAS RURALES Y PARA LA GESTIÓN DEL RIESGO EN EL DISTRITO CAPITAL."/>
    <n v="77101604"/>
    <s v="PRESTAR LOS SERVICIOS DE APOYO A LA GESTIÓN EN LOS PROCESOS DE CARACTERIZACIÓN Y CONSOLIDACIÓN DEL MODELO DE OCUPACIÓN CAMPESINO EN EL BORDE URBANO-RURAL DE LA CUENCA TUNJUELO, LOCALIDAD DE CIUDAD BOLÍVAR."/>
    <d v="2014-09-22T00:00:00"/>
    <n v="4"/>
    <s v="Contratación Directa"/>
    <s v="12-OTROS DISTRITO"/>
    <n v="5040000"/>
    <n v="5040000"/>
    <s v="N.A."/>
    <s v="N.A."/>
    <s v="SANDRA YOLIMA SGUERRA _x000a_Ext: 8828"/>
  </r>
  <r>
    <x v="7"/>
    <n v="1215"/>
    <s v="LÍNEA 2: GESTIÓN EN EL SISTEMA OROGRÁFICO DEL DISTRITO CAPITAL"/>
    <s v="GENERAR 1 MODELO DE OCUPACIÓN EN EL BORDE SUR DEL SUELO DE PROTECCIÓN"/>
    <s v="03 Recurso Humano"/>
    <s v="03- Gastos de personal"/>
    <s v="090-PERSONAL CONTRATADO PARA LA RESTAURACIÓN, CONSERVACIÓN, MANEJO Y USO SOSTENIBLE DE LOS ECOSISTEMAS URBANOS, DE LAS ÁREAS RURALES Y PARA LA GESTIÓN DEL RIESGO EN EL DISTRITO CAPITAL."/>
    <n v="77101604"/>
    <s v="PRESTAR SERVICIOS DE APOYO EN LA GESTION DE CONVOCATORIA COMUNITARIA PARA LA FORMULACION DE UN MODELO DE OCUPACION CAMPESINO EN BORDE SUR DE LA CUENCA DEL TUNJUELO."/>
    <d v="2014-07-01T00:00:00"/>
    <n v="6"/>
    <s v="Contratación Directa"/>
    <s v="12-OTROS DISTRITO"/>
    <n v="7260000"/>
    <n v="7260000"/>
    <s v="N.A."/>
    <s v="N.A."/>
    <s v="SANDRA YOLIMA SGUERRA _x000a_Ext: 8828"/>
  </r>
  <r>
    <x v="7"/>
    <n v="1216"/>
    <s v="LÍNEA 2: GESTIÓN EN EL SISTEMA OROGRÁFICO DEL DISTRITO CAPITAL"/>
    <s v="GENERAR 1 MODELO DE OCUPACIÓN EN EL BORDE SUR DEL SUELO DE PROTECCIÓN"/>
    <s v="03 Recurso Humano"/>
    <s v="03- Gastos de personal"/>
    <s v="090-PERSONAL CONTRATADO PARA LA RESTAURACIÓN, CONSERVACIÓN, MANEJO Y USO SOSTENIBLE DE LOS ECOSISTEMAS URBANOS, DE LAS ÁREAS RURALES Y PARA LA GESTIÓN DEL RIESGO EN EL DISTRITO CAPITAL."/>
    <n v="77101604"/>
    <s v="ADICION Y PRORROGA NO. 1 AL CONTRATO DE PRESTACION DE SERVICIOS N°. 717 DE 2013 CELEBRADO ENTRE LA SECRETARIA DISTRITAL DE AMBIENTE Y ANA OTILIA CUERVO AREVALO CUYO OBJETO ES: PRESTAR LOS SERVICIOS TECNICOS PARA LA GESTION SOCIAL ORIENTADA A LA CONSOLIDACION DEL MODELO DE OCUPACION CAMPESINO Y CONSOLIDACION DE FRANJA DE TRANSICION EN LA CUENCA DEL TUNJUELO."/>
    <d v="2014-02-21T00:00:00"/>
    <n v="4"/>
    <s v="Contratación Directa"/>
    <s v="12-OTROS DISTRITO"/>
    <n v="8440000"/>
    <n v="8440000"/>
    <s v="N.A."/>
    <s v="N.A."/>
    <s v="SANDRA YOLIMA SGUERRA _x000a_Ext: 8828"/>
  </r>
  <r>
    <x v="7"/>
    <n v="1217"/>
    <s v="LÍNEA 2: GESTIÓN EN EL SISTEMA OROGRÁFICO DEL DISTRITO CAPITAL"/>
    <s v="GENERAR 1 MODELO DE OCUPACIÓN EN EL BORDE SUR DEL SUELO DE PROTECCIÓN"/>
    <s v="03 Recurso Humano"/>
    <s v="03- Gastos de personal"/>
    <s v="090-PERSONAL CONTRATADO PARA LA RESTAURACIÓN, CONSERVACIÓN, MANEJO Y USO SOSTENIBLE DE LOS ECOSISTEMAS URBANOS, DE LAS ÁREAS RURALES Y PARA LA GESTIÓN DEL RIESGO EN EL DISTRITO CAPITAL."/>
    <n v="77101604"/>
    <s v="PRESTAR SUS SERVICIOS PARA APOYAR LA GESTIÓN AMBIENTAL Y SOCIAL EN LA CUENCA DEL TUNJUELO Y LA CONSOLIDACIÓN DE LA FRANJA DE TRANSICIÓN EN EL BORDE SUR CON ÉNFASIS EN LA LOCALIDAD DE USME."/>
    <d v="2014-08-28T00:00:00"/>
    <n v="4.5"/>
    <s v="Contratación Directa"/>
    <s v="12-OTROS DISTRITO"/>
    <n v="9495000"/>
    <n v="9495000"/>
    <s v="N.A."/>
    <s v="N.A."/>
    <s v="SANDRA YOLIMA SGUERRA _x000a_Ext: 8828"/>
  </r>
  <r>
    <x v="7"/>
    <n v="1218"/>
    <s v="LÍNEA 2: GESTIÓN EN EL SISTEMA OROGRÁFICO DEL DISTRITO CAPITAL"/>
    <s v="GENERAR 1 MODELO DE OCUPACIÓN EN EL BORDE SUR DEL SUELO DE PROTECCIÓN"/>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1604"/>
    <s v="SUMINISTRO DE INSUMOS PARA LA EJECUCIÓN DE PROYECTOS DE RESTAURACIÓN, REHABILITACIÓN Y/O RECUPERACIÓN ECOLÓGICA QUE ADELANTA LA SECRETARÍA DISTRITAL DE AMBIENTE EN EL D.C."/>
    <d v="2014-12-15T00:00:00"/>
    <n v="4"/>
    <s v="subasta Inversa"/>
    <s v="12-OTROS DISTRITO"/>
    <n v="66159600"/>
    <n v="66159600"/>
    <s v="N.A."/>
    <s v="N.A."/>
    <s v="SANDRA YOLIMA SGUERRA _x000a_Ext: 8828"/>
  </r>
  <r>
    <x v="5"/>
    <n v="1219"/>
    <s v="LÍNEA 3: GESTIÓN PARA LA SOSTENIBILIDAD EN LA RURALIDAD DEL DISTRITO CAPITAL"/>
    <s v="INTERVENIR 100 HECTÁREAS ESTRATÉGICAS ASOCIADAS AL ABASTECIMIENTO DE ACUEDUCTOS VEREDALES CON ACCIONES DE GESTIÓN AMBIENT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1604"/>
    <s v="ESTABLECER ACCIONES PARA EL AFIANZAMIENTO DEL MODELO DE GESTION AMBIENTAL ORIENTADO A LA RECONVERSION PRODUCTIVA Y RECUPERACION AMBIENTAL DE AREAS_x000a_PRIORITARIAS RURALES Y AREAS ABASTECEDORAS DE ACUEDUCTOS VEREDALES DE LA CUENCA DEL TUNJUELO."/>
    <d v="2014-09-14T00:00:00"/>
    <n v="7"/>
    <s v="Licitación"/>
    <s v="12-OTROS DISTRITO"/>
    <n v="193202788"/>
    <n v="193202788"/>
    <s v="N.A."/>
    <s v="N.A."/>
    <s v="SANDRA YOLIMA SGUERRA _x000a_Ext: 8828"/>
  </r>
  <r>
    <x v="8"/>
    <n v="1220"/>
    <s v="LÍNEA 3: GESTIÓN PARA LA SOSTENIBILIDAD EN LA RURALIDAD DEL DISTRITO CAPITAL"/>
    <s v="PROMOCIONAR Y/O IMPLEMENTAR EN 500 FAMILIAS CAMPESINAS, ACCIONES DE RECONVERSIÓN DE SISTEMAS PRODUCTIVOS AFINES A LA CONSERVACIÓN Y USO SOSTENIBLE DE LA BIODIVERSIDAD, LOS SUELOS Y EL AGUA."/>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7101604"/>
    <s v="ESTABLECER ACCIONES PARA EL AFIANZAMIENTO DEL MODELO DE GESTION AMBIENTAL ORIENTADO A LA RECONVERSION PRODUCTIVA Y RECUPERACION AMBIENTAL DE AREAS_x000a_PRIORITARIAS RURALES Y AREAS ABASTECEDORAS DE ACUEDUCTOS VEREDALES DE LA CUENCA DEL TUNJUELO."/>
    <d v="2014-09-23T00:00:00"/>
    <n v="7"/>
    <s v="Licitación"/>
    <s v="12-OTROS DISTRITO"/>
    <n v="105472000"/>
    <n v="105472000"/>
    <s v="N.A."/>
    <s v="N.A."/>
    <s v="SANDRA YOLIMA SGUERRA _x000a_Ext: 8828"/>
  </r>
  <r>
    <x v="8"/>
    <n v="1221"/>
    <s v="LÍNEA 3: GESTIÓN PARA LA SOSTENIBILIDAD EN LA RURALIDAD DEL DISTRITO CAPITAL"/>
    <s v="PROMOCIONAR Y/O IMPLEMENTAR EN 500 FAMILIAS CAMPESINAS, ACCIONES DE RECONVERSIÓN DE SISTEMAS PRODUCTIVOS AFINES A LA CONSERVACIÓN Y USO SOSTENIBLE DE LA BIODIVERSIDAD, LOS SUELOS Y EL AGUA."/>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s v="77101604"/>
    <s v="ESTABLECER ACCIONES PARA EL AFIANZAMIENTO DEL MODELO DE GESTION AMBIENTAL ORIENTADO A LA RECONVERSION PRODUCTIVA Y RECUPERACION AMBIENTAL DE AREAS_x000a_PRIORITARIAS RURALES Y AREAS ABASTECEDORAS DE ACUEDUCTOS VEREDALES DE LA CUENCA DEL TUNJUELO."/>
    <d v="2014-09-23T00:00:00"/>
    <n v="7"/>
    <s v="Licitación"/>
    <s v="12-OTROS DISTRITO"/>
    <n v="698850000"/>
    <n v="698850000"/>
    <s v="N.A."/>
    <s v="N.A."/>
    <s v="SANDRA YOLIMA SGUERRA _x000a_Ext: 8828"/>
  </r>
  <r>
    <x v="6"/>
    <n v="1222"/>
    <s v="LÍNEA 4: GESTIÓN PARA LA IMPLEMENTACIÓN DE  LA NORMATIVIDAD, POLÍTICAS,  PLANES, PROGRAMAS E INICIATIVAS DE PROYECTOS AMBIENTALES"/>
    <s v="GESTIONAR EN EL 100% DE LOS INSTRUMENTOS DE GESTIÓN AMBIENTAL PRIORIZADOS, ACCIONES PARA SU IMPLEMENTACIÓN"/>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0000"/>
    <s v="REALIZAR EL DIAGNOSTICO DE LOS ELEMENTOS DEL ECOSISTEMA SECO O XEROFITA ANDINA, EN EL BORDE SUR DEL DC."/>
    <d v="2014-02-27T00:00:00"/>
    <n v="9"/>
    <s v="Concurso de méritos"/>
    <s v="12-OTROS DISTRITO"/>
    <n v="205209800"/>
    <n v="205209800"/>
    <s v="N.A."/>
    <s v="N.A."/>
    <s v="SANDRA YOLIMA SGUERRA _x000a_Ext: 8828"/>
  </r>
  <r>
    <x v="6"/>
    <n v="1223"/>
    <s v="LÍNEA 2: GESTIÓN EN EL SISTEMA OROGRÁFICO DEL DISTRITO CAPITAL"/>
    <s v="CONSERVAR Y MANEJAR SOSTENIBLEMENTE 5 SECTORES DE PARQUES ECOLÓGICOS DISTRITALES DE MONTAÑA Y ÁREAS DE INTERÉS AMBIENTAL DEL DISTRITO CAPIT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61703"/>
    <s v="Realizar los estudios topográficos y jurídicos que contemplan el amojonamiento, levantamiento topográfico y los estudios de títulos de los predios que se encuentran en el sector la cuchilla el gavilán del Parque Ecológico Distrital de Montaña Entrenubes para adelantar los procesos de gestión de suelo y adquisición de predios por motivos de utilidad pública e interés general."/>
    <d v="2014-11-01T00:00:00"/>
    <n v="5"/>
    <s v="Licitación"/>
    <s v="12-OTROS DISTRITO"/>
    <n v="166046667"/>
    <n v="166046667"/>
    <s v="N.A."/>
    <s v="N.A."/>
    <s v="SANDRA YOLIMA SGUERRA _x000a_Ext: 8828"/>
  </r>
  <r>
    <x v="6"/>
    <n v="1224"/>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3"/>
    <s v="PRESTAR LOS SERVICIOS DE MANEJO DE LA INFORMACION DERIVADA DEL SEGUIMIENTO A LA GESTIÓN AMBIENTAL DESARROLLADA EN LOS PROCESOS DE CONSERVACION Y MANEJO SOSTENIBLE DE LOS PARQUES ECOLOGICOS DISTRITALES DE HUMEDAL ADMINISTRADOS POR LA SDA."/>
    <d v="2014-01-24T00:00:00"/>
    <n v="6"/>
    <s v="Contratación Directa"/>
    <s v="12-OTROS DISTRITO"/>
    <n v="9240000"/>
    <n v="9240000"/>
    <s v="N.A."/>
    <s v="N.A."/>
    <s v="SANDRA YOLIMA SGUERRA _x000a_Ext: 8828"/>
  </r>
  <r>
    <x v="6"/>
    <n v="1225"/>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61703"/>
    <s v="PRESTAR LOS SERVICIOS PROFESIONALES PARA ORIENTAR DESDE EL COMPONENTE CONSTRUCTIVO Y DE DISEÑO DE LOS PROYECTOS QUE SE EJECUTEN EN PARQUES ECOLOGICOS Y EN AREAS CONSIDERADAS COMO SUELO DE PROTECCION DEL DISTRITO CAPITAL."/>
    <d v="2014-01-24T00:00:00"/>
    <n v="5"/>
    <s v="Contratación Directa"/>
    <s v="12-OTROS DISTRITO"/>
    <n v="21950000"/>
    <n v="21950000"/>
    <s v="N.A."/>
    <s v="N.A."/>
    <s v="SANDRA YOLIMA SGUERRA _x000a_Ext: 8828"/>
  </r>
  <r>
    <x v="5"/>
    <n v="1226"/>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n v="77100000"/>
    <s v="PRESTAR LOS SERVICIOS DE APOYO A LA GESTION PARA LA PROPAGACION, PRODUCCION Y MANTENIMIENTO DE MATERIAL VEGETAL EN LOS VIVEROS DE LA SDA PARA EL CUMPLIMIENTO DE LAS METAS DE RESTAURACION ECOLOGICA ESTABLECIDAS EN EL PLAN DE DESARROLLO BOGOTA HUMANA."/>
    <d v="2014-01-20T00:00:00"/>
    <n v="6"/>
    <s v="Contratación Directa"/>
    <s v="12-OTROS DISTRITO"/>
    <n v="7560000"/>
    <n v="7560000"/>
    <s v="N.A."/>
    <s v="N.A."/>
    <s v="SANDRA YOLIMA SGUERRA _x000a_Ext: 8828"/>
  </r>
  <r>
    <x v="5"/>
    <n v="1227"/>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7100000"/>
    <s v="PRESTAR LOS SERVICIOS PROFESIONALES PARA BRINDAR ORIENTACIÓN EN TEMAS DE SOCIALIZACIÓN DE LOS PROCESOS DE REVISIÓN Y AJUSTE DE LOS POMCAS Y OTROS DE ORDENAMIENTO AMBIENTAL TERRITORIAL QUE SOPORTE LA GESTIÓN DEL SISTEMA HÍDRICO DEL DISTRITO CAPITAL.  "/>
    <d v="2014-01-15T00:00:00"/>
    <n v="5"/>
    <s v="Contratación Directa"/>
    <s v="12-OTROS DISTRITO"/>
    <n v="31500000"/>
    <n v="31500000"/>
    <s v="N.A."/>
    <s v="N.A."/>
    <s v="SANDRA YOLIMA SGUERRA _x000a_Ext: 8828"/>
  </r>
  <r>
    <x v="6"/>
    <n v="1228"/>
    <s v="LÍNEA 2: GESTIÓN EN EL SISTEMA OROGRÁFICO DEL DISTRITO CAPITAL"/>
    <s v="MEJORAR AL 95% LOS TIEMPOS DE RESPUESTA A EMERGENCIAS AMBIENTALES COMPETENCIA Y JURISDICCIÓN DE LA SDA."/>
    <s v="03 Recurso Humano"/>
    <s v="03- Gastos de personal"/>
    <s v="090-PERSONAL CONTRATADO PARA LA RESTAURACIÓN, CONSERVACIÓN, MANEJO Y USO SOSTENIBLE DE LOS ECOSISTEMAS URBANOS, DE LAS ÁREAS RURALES Y PARA LA GESTIÓN DEL RIESGO EN EL DISTRITO CAPITAL."/>
    <n v="77100000"/>
    <s v="PRESTAR SUS SERVICIOS PARA ADELANTAR ACTIVIDADES RELACIONADAS CON EL APOYO A RESPUESTA A EMERGENCIAS COMPETENCIA DE LA SECRETARIA DISTRITAL DE AMBIENTE -SDA."/>
    <d v="2014-08-04T00:00:00"/>
    <n v="6"/>
    <s v="Contratación Directa"/>
    <s v="12-OTROS DISTRITO"/>
    <n v="9240000"/>
    <n v="9240000"/>
    <s v="N.A."/>
    <s v="N.A."/>
    <s v="SANDRA YOLIMA SGUERRA _x000a_Ext: 8828"/>
  </r>
  <r>
    <x v="6"/>
    <n v="1229"/>
    <s v="LÍNEA 2: GESTIÓN EN EL SISTEMA OROGRÁFICO DEL DISTRITO CAPITAL"/>
    <s v="MEJORAR AL 95% LOS TIEMPOS DE RESPUESTA A EMERGENCIAS AMBIENTALES COMPETENCIA Y JURISDICCIÓN DE LA SDA."/>
    <s v="03 Recurso Humano"/>
    <s v="03- Gastos de personal"/>
    <s v="090-PERSONAL CONTRATADO PARA LA RESTAURACIÓN, CONSERVACIÓN, MANEJO Y USO SOSTENIBLE DE LOS ECOSISTEMAS URBANOS, DE LAS ÁREAS RURALES Y PARA LA GESTIÓN DEL RIESGO EN EL DISTRITO CAPITAL."/>
    <n v="77100000"/>
    <s v="PRESTAR SUS SERVICIOS PARA ADELANTAR ACTIVIDADES RELACIONADAS CON EL APOYO A RESPUESTA A EMERGENCIAS COMPETENCIA DE LA SECRETARIA DISTRITAL DE AMBIENTE -SDA."/>
    <d v="2014-07-30T00:00:00"/>
    <n v="6"/>
    <s v="Contratación Directa"/>
    <s v="12-OTROS DISTRITO"/>
    <n v="9240000"/>
    <n v="9240000"/>
    <s v="N.A."/>
    <s v="N.A."/>
    <s v="SANDRA YOLIMA SGUERRA _x000a_Ext: 8828"/>
  </r>
  <r>
    <x v="6"/>
    <n v="1230"/>
    <s v="LÍNEA 2: GESTIÓN EN EL SISTEMA OROGRÁFICO DEL DISTRITO CAPITAL"/>
    <s v="MEJORAR AL 95% LOS TIEMPOS DE RESPUESTA A EMERGENCIAS AMBIENTALES COMPETENCIA Y JURISDICCIÓN DE LA SDA."/>
    <s v="03 Recurso Humano"/>
    <s v="03- Gastos de personal"/>
    <s v="090-PERSONAL CONTRATADO PARA LA RESTAURACIÓN, CONSERVACIÓN, MANEJO Y USO SOSTENIBLE DE LOS ECOSISTEMAS URBANOS, DE LAS ÁREAS RURALES Y PARA LA GESTIÓN DEL RIESGO EN EL DISTRITO CAPITAL."/>
    <n v="77100000"/>
    <s v="PRESTAR SUS SERVICIOS PARA ADELANTAR ACTIVIDADES RELACIONADAS CON EL APOYO A RESPUESTA A EMERGENCIAS COMPETENCIA DE LA SECRETARIA DISTRITAL DE AMBIENTE -SDA."/>
    <d v="2014-08-04T00:00:00"/>
    <n v="6"/>
    <s v="Contratación Directa"/>
    <s v="12-OTROS DISTRITO"/>
    <n v="9240000"/>
    <n v="9240000"/>
    <s v="N.A."/>
    <s v="N.A."/>
    <s v="SANDRA YOLIMA SGUERRA _x000a_Ext: 8828"/>
  </r>
  <r>
    <x v="5"/>
    <n v="1231"/>
    <s v="LÍNEA 2: GESTIÓN EN EL SISTEMA OROGRÁFICO DEL DISTRITO CAPITAL"/>
    <s v="AVANZAR LA GESTIÓN EN 260 HECTÁREAS PARA LA ADQUISICIÓN PREDIAL EN SUELO DE PROTECCIÓN DEL D.C."/>
    <s v="03 Recurso Humano"/>
    <s v="03- Gastos de personal"/>
    <s v="090-PERSONAL CONTRATADO PARA LA RESTAURACIÓN, CONSERVACIÓN, MANEJO Y USO SOSTENIBLE DE LOS ECOSISTEMAS URBANOS, DE LAS ÁREAS RURALES Y PARA LA GESTIÓN DEL RIESGO EN EL DISTRITO CAPITAL."/>
    <s v="70161700"/>
    <s v="PRESTAR SUS SERVICIOS DE APOYO PARA REALIZAR LOS TRAMITES OPERATIVOS REQUERIDOS EN EL DESARROLLO DE LOS PROCESOS DE ADQUISICION DE PREDIOS UBICADOS EN SUELO DE PROTECCION AMBIENTAL DEL DISTRITO CAPITAL POR PARTE DE LA SDA."/>
    <d v="2014-07-23T00:00:00"/>
    <n v="6"/>
    <s v="Contratación Directa"/>
    <s v="41-PLUSVALIA"/>
    <n v="12660000"/>
    <n v="12660000"/>
    <s v="N.A."/>
    <s v="N.A."/>
    <s v="SANDRA YOLIMA SGUERRA _x000a_Ext: 8828"/>
  </r>
  <r>
    <x v="5"/>
    <n v="1232"/>
    <s v="LÍNEA 1: GESTIÓN EN EL SISTEMA HÍDRICO DEL DISTRITO CAPITAL"/>
    <s v="GENERAR EN 234,30 HECTÁREAS PROCESOS DE RECUPERACIÓN, REHABILITACIÓN, RESTAURACIÓN Y/O CONSERVACIÓN DE LAS ZONAS DE RONDA HIDRÁULICA Y/O ZMPA DE TRAMOS DE QUEBRADAS."/>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31706"/>
    <s v="REEMPLAZA EL CRP N° 1454 DEL 14-07-2014 REALIZAR LA INTERVENTORIA TECNICA, ADMINISTRATIVA Y FINANCIERA AL CONTRATO SDA 1510 DE 2013, EL CUAL TIENE POR OBJETO: IMPLEMENTAR LAS ACCIONES DE RECUPERACION INTEGRAL EN LA ZONA DE RONDA Y EN LA ZONA DE MANEJO Y PRESERVACION AMBIENTAL EN TRAMOS PRIORIZADOS DE LA QUEBRADA EL CHULO Y DEL RIO ARZOBISPO. SEGUN RESOLUCION SDA N° 03095 DEL 22-09-2014 MEDIANTE LA CUAL SE SANEA EL CRP 1454DE 2014."/>
    <d v="2014-07-15T00:00:00"/>
    <n v="7"/>
    <s v="Concurso de méritos"/>
    <s v="12-OTROS DISTRITO"/>
    <n v="99432783"/>
    <n v="99432783"/>
    <s v="N.A."/>
    <s v="N.A."/>
    <s v="SANDRA YOLIMA SGUERRA _x000a_Ext: 8828"/>
  </r>
  <r>
    <x v="5"/>
    <n v="1233"/>
    <s v="LÍNEA 2: GESTIÓN EN EL SISTEMA OROGRÁFICO DEL DISTRITO CAPITAL"/>
    <s v="FORTALECER Y/O CONSTRUIR 4 VIVEROS PARA LA PRODUCCIÓN DE MATERIAL VEGETAL POR TIPO DE ECOSISTEMA REPRESENTATIVO EN EL DISTRITO CAPITAL.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s v="70161700"/>
    <s v="SUMINISTRO DE INSUMOS PARA LA EJECUCIÓN DE PROYECTOS DE RESTAURACIÓN, REHABILITACIÓN Y/O RECUPERACIÓN ECOLÓGICA QUE ADELANTA LA SECRETARÍA DISTRITAL DE AMBIENTE EN EL D.C."/>
    <d v="2014-12-01T00:00:00"/>
    <n v="4"/>
    <s v="subasta Inversa"/>
    <s v="12-OTROS DISTRITO"/>
    <n v="100000000"/>
    <n v="100000000"/>
    <s v="N.A."/>
    <s v="N.A."/>
    <s v="SANDRA YOLIMA SGUERRA _x000a_Ext: 8828"/>
  </r>
  <r>
    <x v="6"/>
    <n v="1234"/>
    <s v="LÍNEA 2: GESTIÓN EN EL SISTEMA OROGRÁFICO DEL DISTRITO CAPITAL"/>
    <s v="EJECUTAR EN 120 HECTÁREAS DE ZONAS DE ALTO RIESGO NO MITIGABLE O ALTA AMENAZA, ACCIONES SOCIOAMBIENTALES Y/O ACCIONES DE ADMINISTRACIÓN, MANEJO Y CUSTODIA DE INMUEBLES RECIBIDOS.."/>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0000"/>
    <s v="ADICION NO. 1, PRORROGA NO. 2 Y MODIFICACION NO 1 DEL CONTRATO DE CONSULTORIA NO. 1193 DE 2013 CELEBRADO ENTRE LA SECRETARIA DISTRITAL DE AMBIENTE Y LA FUNDACION SABANAS CUYO OBJETO ES: ACTUALIZAR EL PLAN DE MANEJO AMBIENTAL DEL POLIGONO DENOMINADO &quot;ALTOS DE LA ESTANCIA&quot; UBICADO EN LA LOCALIDAD DE_x000a_CIUDAD BOLIVAR."/>
    <d v="2014-04-30T00:00:00"/>
    <n v="3"/>
    <s v="ADICIÓN"/>
    <s v="12-OTROS DISTRITO"/>
    <n v="18877376"/>
    <n v="18877376"/>
    <s v="N.A."/>
    <s v="N.A."/>
    <s v="SANDRA YOLIMA SGUERRA _x000a_Ext: 8828"/>
  </r>
  <r>
    <x v="5"/>
    <n v="1235"/>
    <s v="LÍNEA 3: GESTIÓN PARA LA SOSTENIBILIDAD EN LA RURALIDAD DEL DISTRITO CAPITAL"/>
    <s v="INTERVENIR 100 HECTÁREAS ESTRATÉGICAS ASOCIADAS AL ABASTECIMIENTO DE ACUEDUCTOS VEREDALES CON ACCIONES DE GESTIÓN AMBIENT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1604"/>
    <s v="ESTABLECER ACCIONES PARA EL AFIANZAMIENTO DEL MODELO DE GESTIÓN AMBIENTAL ORIENTADO A LA RECONVERSIÓN PRODUCTIVA Y RECUPERACIÓN DE ÁREAS PRIORITARIAS RURALES Y ÁREAS ABASTECEDORAS DE ACUEDUCTOS VEREDALES DE LA CUENCA TUNJUELO"/>
    <d v="2014-09-14T00:00:00"/>
    <n v="7"/>
    <s v="Contratación Directa"/>
    <s v="12-OTROS DISTRITO"/>
    <n v="254770"/>
    <n v="254770"/>
    <s v="N.A."/>
    <s v="N.A."/>
    <s v="SANDRA YOLIMA SGUERRA _x000a_Ext: 8828"/>
  </r>
  <r>
    <x v="5"/>
    <n v="1236"/>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ASESORAR A LA SECRETARIA DISTRITAL DE AMBIENTE EN LA COORDINACIÓN INTERINSTITUCIONAL E INTERSECTORIAL NECESARIA PARA EL DESARROLLO DEL PLAN DISTRITAL DEL AGUA"/>
    <d v="2014-09-23T00:00:00"/>
    <n v="3.5"/>
    <s v="Contratación Directa"/>
    <s v="12-OTROS DISTRITO"/>
    <n v="32550000"/>
    <n v="32550000"/>
    <s v="N.A."/>
    <s v="N.A."/>
    <s v="SANDRA YOLIMA SGUERRA _x000a_Ext: 8828"/>
  </r>
  <r>
    <x v="5"/>
    <n v="1237"/>
    <s v="LÍNEA 1: GESTIÓN EN EL SISTEMA HÍDRICO DEL DISTRITO CAPITAL"/>
    <s v="GENERAR EN 234,30 HECTÁREAS PROCESOS DE RECUPERACIÓN, REHABILITACIÓN, RESTAURACIÓN Y/O CONSERVACIÓN DE LAS ZONAS DE RONDA HIDRÁULICA Y/O ZMPA DE TRAMOS DE QUEBRADAS."/>
    <s v="02-Dotación"/>
    <s v="06- Gastos operativos"/>
    <s v="037- Gastos de transporte"/>
    <s v="70161700"/>
    <s v="ADICION NO 3 Y PRORROGA NO 2 AL CONTRATO DE PRESTACIÓN DE SERVICIOS N 941 DE 2013 CUYO OBJETO ES CONTRATAR LA PRESTACIÓN DEL SERVICIO PÚBLICO DE TRANSPORTE TERRESTRE AUTOMOTOR ESPECIAL EN VEHÍCULOS TIPO CAMIONETA DOBLE CABINA, CON EL FIN DE APOYAR LAS ACTIVIDADES QUE DESARROLLA LA_x000a_SECRETARIA DISTRITAL DE AMBIENTE DE ACUERDO CON LAS CARACTERÍSTICAS TÉCNICAS DEFINIDAS ."/>
    <d v="2014-03-15T00:00:00"/>
    <n v="1.4696058784235138"/>
    <s v="ADICIÓN"/>
    <s v="12-OTROS DISTRITO"/>
    <n v="8800000"/>
    <n v="8800000"/>
    <s v="N.A."/>
    <s v="N.A."/>
    <s v="SANDRA YOLIMA SGUERRA _x000a_Ext: 8828"/>
  </r>
  <r>
    <x v="5"/>
    <n v="1238"/>
    <s v="LÍNEA 2: GESTIÓN EN EL SISTEMA OROGRÁFICO DEL DISTRITO CAPITAL"/>
    <s v="AVANZAR LA GESTIÓN EN 260 HECTÁREAS PARA LA ADQUISICIÓN PREDIAL EN SUELO DE PROTECCIÓN DEL D.C."/>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PARA REALIZAR ACTIVIDADES RELACIONADAS CON LOS PROCESOS DE ADQUISICION DE PREDIOS UBICADOS EN ZONAS DE INTERES AMBIENTAL, AREAS DE ALTO RIESTO NO MITIGABLE Y/O SUELO DE PROTECCION DE DISTRITO CAPITAL."/>
    <d v="2014-08-05T00:00:00"/>
    <n v="6"/>
    <s v="Contratación Directa"/>
    <s v="41-PLUSVALIA"/>
    <n v="32460000"/>
    <n v="32460000"/>
    <s v="N.A."/>
    <s v="N.A."/>
    <s v="SANDRA YOLIMA SGUERRA _x000a_Ext: 8828"/>
  </r>
  <r>
    <x v="5"/>
    <n v="1239"/>
    <s v="LÍNEA 2: GESTIÓN EN EL SISTEMA OROGRÁFICO DEL DISTRITO CAPITAL"/>
    <s v="AVANZAR LA GESTIÓN EN 260 HECTÁREAS PARA LA ADQUISICIÓN PREDIAL EN SUELO DE PROTECCIÓN DEL D.C."/>
    <s v="03 Recurso Humano"/>
    <s v="03- Gastos de personal"/>
    <s v="090-PERSONAL CONTRATADO PARA LA RESTAURACIÓN, CONSERVACIÓN, MANEJO Y USO SOSTENIBLE DE LOS ECOSISTEMAS URBANOS, DE LAS ÁREAS RURALES Y PARA LA GESTIÓN DEL RIESGO EN EL DISTRITO CAPITAL."/>
    <s v="70161700"/>
    <s v="PRESTAR SUS SERVICIOS PROFESIONALES PARA REALIZAR ACTIVIDADES RELACIONADAS CON LA GENERACIÓN Y GESTIÓN DE ESTRATEGIAS PARA EL SANEAMIENTO PREDIAL Y SOLUCIÓN DE LA PROBLEMÁTICA DE ASENTAMIENTO Y TENENCIA EN SUELOS DE PROTECCIÓN PRIORIZADOS EN LA ESTRUCTURA ECOLÓGICA PRINCIPAL DEL DISTRITO CAPITAL."/>
    <d v="2014-09-15T00:00:00"/>
    <n v="3.5"/>
    <s v="Contratación Directa"/>
    <s v="41-PLUSVALIA"/>
    <n v="22050000"/>
    <n v="22050000"/>
    <s v="N.A."/>
    <s v="N.A."/>
    <s v="SANDRA YOLIMA SGUERRA _x000a_Ext: 8828"/>
  </r>
  <r>
    <x v="7"/>
    <n v="1240"/>
    <s v="LÍNEA 2: GESTIÓN EN EL SISTEMA OROGRÁFICO DEL DISTRITO CAPITAL"/>
    <s v="GENERAR 1 MODELO DE OCUPACIÓN EN EL BORDE SUR DEL SUELO DE PROTECCIÓN"/>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LA GESTIÓN INSTITUCIONAL EN LOS TERRITORIOS DE BORDE URBANO RURAL DE BOGOTÁ."/>
    <d v="2014-09-15T00:00:00"/>
    <n v="2"/>
    <s v="Contratación Directa"/>
    <s v="12-OTROS DISTRITO"/>
    <n v="9800000"/>
    <n v="9800000"/>
    <s v="N.A."/>
    <s v="N.A."/>
    <s v="SANDRA YOLIMA SGUERRA _x000a_Ext: 8828"/>
  </r>
  <r>
    <x v="6"/>
    <n v="1241"/>
    <s v="LÍNEA 4: GESTIÓN PARA LA IMPLEMENTACIÓN DE  LA NORMATIVIDAD, POLÍTICAS,  PLANES, PROGRAMAS E INICIATIVAS DE PROYECTOS AMBIENTALES"/>
    <s v="GESTIONAR EN EL 100% DE LOS INSTRUMENTOS DE GESTIÓN AMBIENTAL PRIORIZADOS, ACCIONES PARA SU IMPLEMENTACIÓN"/>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0000"/>
    <s v="SALDO NO PROGRAMADO DEL PROCESO SUBXEROFÍTICO"/>
    <d v="2014-12-12T00:00:00"/>
    <n v="9"/>
    <s v="Licitación"/>
    <s v="12-OTROS DISTRITO"/>
    <n v="8"/>
    <n v="8"/>
    <s v="N.A."/>
    <s v="N.A."/>
    <s v="SANDRA YOLIMA SGUERRA _x000a_Ext: 8828"/>
  </r>
  <r>
    <x v="6"/>
    <n v="1242"/>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ADICION Y PRORROGA NO. 1 AL CONTRATO 1252 DE 2013 CELEBRADO ENTRE LA SECRETARIA DISTRITAL DE AMBIENTE Y JOSE ANTONIO PLAZA GARCIA CUYO OBJETO ES: PRESTAR LOS SERVICIOS PROFESIONALES PARA APOYAR EL DESARROLLO DE ACCIONES DE MANEJO Y GESTION PARA LA CONSERVACION, RESTAURACION Y RECUPERACION DE LOS HUMEDALES DEL DISTRITO CAPITAL."/>
    <d v="2014-02-28T00:00:00"/>
    <n v="2"/>
    <s v="Contratación Directa"/>
    <s v="12-OTROS DISTRITO"/>
    <n v="6740000"/>
    <n v="6740000"/>
    <s v="N.A."/>
    <s v="N.A."/>
    <s v="SANDRA YOLIMA SGUERRA _x000a_Ext: 8828"/>
  </r>
  <r>
    <x v="6"/>
    <n v="1243"/>
    <s v="LÍNEA 2: GESTIÓN EN EL SISTEMA OROGRÁFICO DEL DISTRITO CAPITAL"/>
    <s v="MEJORAR AL 95% LOS TIEMPOS DE RESPUESTA A EMERGENCIAS AMBIENTALES COMPETENCIA Y JURISDICCIÓN DE LA SDA."/>
    <s v="03 Recurso Humano"/>
    <s v="03- Gastos de personal"/>
    <s v="090-PERSONAL CONTRATADO PARA LA RESTAURACIÓN, CONSERVACIÓN, MANEJO Y USO SOSTENIBLE DE LOS ECOSISTEMAS URBANOS, DE LAS ÁREAS RURALES Y PARA LA GESTIÓN DEL RIESGO EN EL DISTRITO CAPITAL."/>
    <n v="77100000"/>
    <s v="ACTIVAR LAS ETAPAS DE RESPUESTA DE LAS EMERGENCIAS DE COMPETENCIA DE LA SECRETARÍA DISTRITAL DE AMBIENTE  SDA."/>
    <d v="2014-01-23T00:00:00"/>
    <n v="6"/>
    <s v="Contratación Directa"/>
    <s v="12-OTROS DISTRITO"/>
    <n v="7560000"/>
    <n v="7560000"/>
    <s v="N.A."/>
    <s v="N.A."/>
    <s v="SANDRA YOLIMA SGUERRA _x000a_Ext: 8828"/>
  </r>
  <r>
    <x v="6"/>
    <n v="1244"/>
    <s v="LÍNEA 2: GESTIÓN EN EL SISTEMA OROGRÁFICO DEL DISTRITO CAPITAL"/>
    <s v="MEJORAR AL 95% LOS TIEMPOS DE RESPUESTA A EMERGENCIAS AMBIENTALES COMPETENCIA Y JURISDICCIÓN DE LA SDA."/>
    <s v="03 Recurso Humano"/>
    <s v="03- Gastos de personal"/>
    <s v="090-PERSONAL CONTRATADO PARA LA RESTAURACIÓN, CONSERVACIÓN, MANEJO Y USO SOSTENIBLE DE LOS ECOSISTEMAS URBANOS, DE LAS ÁREAS RURALES Y PARA LA GESTIÓN DEL RIESGO EN EL DISTRITO CAPITAL."/>
    <n v="77100000"/>
    <s v="ACTIVAR LAS ETAPAS DE DE RESPUESTA DE EMERGENCIAS DE COMPETENCIA DE LA SECRETARÍA DISTRITAL DE AMBIENTE SDA."/>
    <d v="2014-01-24T00:00:00"/>
    <n v="6"/>
    <s v="Contratación Directa"/>
    <s v="12-OTROS DISTRITO"/>
    <n v="7560000"/>
    <n v="7560000"/>
    <s v="N.A."/>
    <s v="N.A."/>
    <s v="SANDRA YOLIMA SGUERRA _x000a_Ext: 8828"/>
  </r>
  <r>
    <x v="6"/>
    <n v="1245"/>
    <s v="LÍNEA 2: GESTIÓN EN EL SISTEMA OROGRÁFICO DEL DISTRITO CAPITAL"/>
    <s v="MEJORAR AL 95% LOS TIEMPOS DE RESPUESTA A EMERGENCIAS AMBIENTALES COMPETENCIA Y JURISDICCIÓN DE LA SDA."/>
    <s v="03 Recurso Humano"/>
    <s v="03- Gastos de personal"/>
    <s v="090-PERSONAL CONTRATADO PARA LA RESTAURACIÓN, CONSERVACIÓN, MANEJO Y USO SOSTENIBLE DE LOS ECOSISTEMAS URBANOS, DE LAS ÁREAS RURALES Y PARA LA GESTIÓN DEL RIESGO EN EL DISTRITO CAPITAL."/>
    <n v="77100000"/>
    <s v="ADICIÓN Y PRÓRROGA NO 1 DEL CONTRATO DE PRESTACIÓN SERVICIOS NO 369 DE 2014 CELEBRADO ENTRE LA SECRETARÍA DISTRITAL DE AMBIENTE Y MÓNICA MARÍA HERNÁNDEZ ARAQUE CUYO OBJETO ES: PRESTAR LOS SERVICIOS PROFESIONALES PARA APOYAR EL SEGUIMIENTO Y COORDINACIÓN DE ACCIONES PARA LA GESTIÓN INTEGRAL DEL RIESGO, DE ACUERDO CON LAS COMPETENCIAS QUE EN MATERIA TIENE LA SECRETARÍA DISTRITAL DE AMBIENTE."/>
    <d v="2014-10-08T00:00:00"/>
    <n v="3.5"/>
    <s v="Contratación Directa"/>
    <s v="12-OTROS DISTRITO"/>
    <n v="11795000"/>
    <n v="11795000"/>
    <s v="N.A."/>
    <s v="N.A."/>
    <s v="SANDRA YOLIMA SGUERRA _x000a_Ext: 8828"/>
  </r>
  <r>
    <x v="6"/>
    <n v="1246"/>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s v="70161700"/>
    <s v="PRESTAR LOS SERVICIOS PARA APOYAR LAS LABORES DE MANTENIMIENTO DE LA INFRAESTRUCTURA DE LAS ÁREAS PROTEGIDAS Y DE INTERÉS AMBIENTAL, ADMINISTRADAS POR LA SDA."/>
    <d v="2014-10-17T00:00:00"/>
    <n v="4"/>
    <s v="Contratación Directa"/>
    <s v="12-OTROS DISTRITO"/>
    <n v="6160000"/>
    <n v="6160000"/>
    <s v="N.A."/>
    <s v="N.A."/>
    <s v="SANDRA YOLIMA SGUERRA _x000a_Ext: 8828"/>
  </r>
  <r>
    <x v="6"/>
    <n v="1247"/>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PARA REALIZAR LA INTERVENTORÍA DE PROYECTOS CON COMPONENTES DE DISEÑO  Y/O CONSTRUCCIÓN DE OBRA ARQUITECTÓNICA A DESARROLLAR  EN LAS ÁREAS PROTEGIDAS Y DE INTERÉS AMBIENTAL A CARGO DE LA SDA"/>
    <d v="2014-09-22T00:00:00"/>
    <n v="3.5"/>
    <s v="Contratación Directa"/>
    <s v="12-OTROS DISTRITO"/>
    <n v="18935000"/>
    <n v="18935000"/>
    <s v="N.A."/>
    <s v="N.A."/>
    <s v="SANDRA YOLIMA SGUERRA _x000a_Ext: 8828"/>
  </r>
  <r>
    <x v="5"/>
    <n v="1248"/>
    <s v="LÍNEA 2: GESTIÓN EN EL SISTEMA OROGRÁFICO DEL DISTRITO CAPITAL"/>
    <s v="GESTIONAR EN 520 HECTÁREAS DE SUELO DE PROTECCIÓN, SU RECUPERACIÓN, REHABILITACIÓN Y/O RESTAURACIÓN."/>
    <s v="02-Dotación"/>
    <s v="06- Gastos operativos"/>
    <s v="037- Gastos de transporte"/>
    <s v="70161700"/>
    <s v="ADICION NO 4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4-03-01T00:00:00"/>
    <n v="1.4"/>
    <s v="ADICIÓN"/>
    <s v="12-OTROS DISTRITO"/>
    <n v="7125720"/>
    <n v="7125720"/>
    <s v="N.A."/>
    <s v="N.A."/>
    <s v="SANDRA YOLIMA SGUERRA _x000a_Ext: 8828"/>
  </r>
  <r>
    <x v="8"/>
    <n v="1249"/>
    <s v="LÍNEA 3: GESTIÓN PARA LA SOSTENIBILIDAD EN LA RURALIDAD DEL DISTRITO CAPITAL"/>
    <s v="PROMOCIONAR Y/O IMPLEMENTAR EN 500 FAMILIAS CAMPESINAS, ACCIONES DE RECONVERSIÓN DE SISTEMAS PRODUCTIVOS AFINES A LA CONSERVACIÓN Y USO SOSTENIBLE DE LA BIODIVERSIDAD, LOS SUELOS Y EL AGUA."/>
    <s v="02-Dotación"/>
    <s v="06- Gastos operativos"/>
    <s v="037- Gastos de transporte"/>
    <n v="77101604"/>
    <s v="ADICION NO 4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4-04-03T00:00:00"/>
    <n v="1.4"/>
    <s v="ADICIÓN"/>
    <s v="12-OTROS DISTRITO"/>
    <n v="7125720"/>
    <n v="7125720"/>
    <s v="N.A."/>
    <s v="N.A."/>
    <s v="SANDRA YOLIMA SGUERRA _x000a_Ext: 8828"/>
  </r>
  <r>
    <x v="6"/>
    <n v="1250"/>
    <s v="LÍNEA 2: GESTIÓN EN EL SISTEMA OROGRÁFICO DEL DISTRITO CAPITAL"/>
    <s v="MEJORAR AL 95% LOS TIEMPOS DE RESPUESTA A EMERGENCIAS AMBIENTALES COMPETENCIA Y JURISDICCIÓN DE LA SDA."/>
    <s v="02-Dotación"/>
    <s v="06- Gastos operativos"/>
    <s v="037- Gastos de transporte"/>
    <n v="77100000"/>
    <s v="ADICION NO 4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_x000a_"/>
    <d v="2014-04-03T00:00:00"/>
    <n v="1.4"/>
    <s v="ADICIÓN"/>
    <s v="12-OTROS DISTRITO"/>
    <n v="16766399.999999998"/>
    <n v="16766399.999999998"/>
    <s v="N.A."/>
    <s v="N.A."/>
    <s v="SANDRA YOLIMA SGUERRA _x000a_Ext: 8828"/>
  </r>
  <r>
    <x v="6"/>
    <n v="1251"/>
    <s v="LÍNEA 2: GESTIÓN EN EL SISTEMA OROGRÁFICO DEL DISTRITO CAPITAL"/>
    <s v="CONSERVAR Y MANEJAR SOSTENIBLEMENTE 5 SECTORES DE PARQUES ECOLÓGICOS DISTRITALES DE MONTAÑA Y ÁREAS DE INTERÉS AMBIENTAL DEL DISTRITO CAPITA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61703"/>
    <s v="PRESTAR EL SERVICIO DE VIGILANCIA Y SEGURIDAD PRIVADA, PARA TODAS LAS SEDES DE LA SECRETARIA DISTRITAL DE AMBIENTE."/>
    <d v="2014-08-13T00:00:00"/>
    <n v="5.7333333333333325"/>
    <s v="Licitación"/>
    <s v="12-OTROS DISTRITO"/>
    <n v="704529101"/>
    <n v="704529101"/>
    <s v="N.A."/>
    <s v="N.A."/>
    <s v="SANDRA YOLIMA SGUERRA _x000a_Ext: 8828"/>
  </r>
  <r>
    <x v="5"/>
    <n v="1252"/>
    <s v="LÍNEA 1: GESTIÓN EN EL SISTEMA HÍDRICO DEL DISTRITO CAPITAL"/>
    <s v="GENERAR EN 234,30 HECTÁREAS PROCESOS DE RECUPERACIÓN, REHABILITACIÓN, RESTAURACIÓN Y/O CONSERVACIÓN DE LAS ZONAS DE RONDA HIDRÁULICA Y/O ZMPA DE TRAMOS DE QUEBRADAS."/>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31706"/>
    <s v="PAGO PASIVO EXIGIBLE CONSERVACIÓN INTERNACIONAL"/>
    <d v="2014-10-15T00:00:00"/>
    <n v="6"/>
    <s v="PAGO"/>
    <s v="12-OTROS DISTRITO"/>
    <n v="15000000"/>
    <n v="15000000"/>
    <s v="N.A."/>
    <s v="N.A."/>
    <s v="SANDRA YOLIMA SGUERRA _x000a_Ext: 8828"/>
  </r>
  <r>
    <x v="6"/>
    <n v="1253"/>
    <s v="LÍNEA 2: GESTIÓN EN EL SISTEMA OROGRÁFICO DEL DISTRITO CAPITAL"/>
    <s v="CONSERVAR Y MANEJAR SOSTENIBLEMENTE 5 SECTORES DE PARQUES ECOLÓGICOS DISTRITALES DE MONTAÑA Y ÁREAS DE INTERÉS AMBIENTAL DEL DISTRITO CAPIT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61703"/>
    <s v="PAGO PASIVO EXIGIBLE CONVENIO 01 DE 2012 CON IDIPRON"/>
    <d v="2014-07-15T00:00:00"/>
    <n v="1"/>
    <s v="Concurso de méritos"/>
    <s v="12-OTROS DISTRITO"/>
    <n v="22500000"/>
    <n v="22500000"/>
    <s v="N.A."/>
    <s v="N.A."/>
    <s v="SANDRA YOLIMA SGUERRA _x000a_Ext: 8828"/>
  </r>
  <r>
    <x v="6"/>
    <n v="1254"/>
    <s v="LÍNEA 1: GESTIÓN EN EL SISTEMA HÍDRICO DEL DISTRITO CAPITAL"/>
    <s v="CONSERVAR  Y MANEJAR SOSTENIBLEMENTE 6 PARQUES ECOLÓGICOS DISTRITALES DE HUMED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1604"/>
    <s v="PAGO PASIVO EXIGIBLE COVENIO 018 DE 2012 CON IAVH"/>
    <d v="2014-09-01T00:00:00"/>
    <n v="1"/>
    <s v="Convenio"/>
    <s v="12-OTROS DISTRITO"/>
    <n v="8010866"/>
    <n v="8010866"/>
    <s v="N.A."/>
    <s v="N.A."/>
    <s v="SANDRA YOLIMA SGUERRA _x000a_Ext: 8828"/>
  </r>
  <r>
    <x v="6"/>
    <n v="1255"/>
    <s v="LÍNEA 2: GESTIÓN EN EL SISTEMA OROGRÁFICO DEL DISTRITO CAPITAL"/>
    <s v="EJECUTAR EN 120 HECTÁREAS DE ZONAS DE ALTO RIESGO NO MITIGABLE O ALTA AMENAZA, ACCIONES SOCIOAMBIENTALES Y/O ACCIONES DE ADMINISTRACIÓN, MANEJO Y CUSTODIA DE INMUEBLES RECIBIDOS.."/>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0000"/>
    <s v="PAGO PASIVO EXIGIBLE CONVENIO 06 DE 2010 CON IDIPRON"/>
    <d v="2014-09-01T00:00:00"/>
    <n v="1"/>
    <s v="PAGO"/>
    <s v="12-OTROS DISTRITO"/>
    <n v="9000000"/>
    <n v="9000000"/>
    <s v="N.A."/>
    <s v="N.A."/>
    <s v="SANDRA YOLIMA SGUERRA _x000a_Ext: 8828"/>
  </r>
  <r>
    <x v="6"/>
    <n v="1256"/>
    <s v="LÍNEA 1: GESTIÓN EN EL SISTEMA HÍDRICO DEL DISTRITO CAPITAL"/>
    <s v="CONSERVAR  Y MANEJAR SOSTENIBLEMENTE 6 PARQUES ECOLÓGICOS DISTRITALES DE HUMEDA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61700"/>
    <s v="ADICION Y PRORROGA N° 1 CONTRATO N° 698 DE 2013 CUYO OBJETO ES PRESTAR EL SERVICIO DE VIGILANCIA Y SEGURIDAD PRIVADA, PARA TODAS LAS SEDES DE LA SECRETARÍA DISTRITAL DE AMBIENTE."/>
    <d v="2014-03-20T00:00:00"/>
    <n v="3"/>
    <s v="ADICIÓN"/>
    <s v="12-OTROS DISTRITO"/>
    <n v="44226123"/>
    <n v="44226123"/>
    <s v="N.A."/>
    <s v="N.A."/>
    <s v="SANDRA YOLIMA SGUERRA _x000a_Ext: 8828"/>
  </r>
  <r>
    <x v="6"/>
    <n v="1257"/>
    <s v="LÍNEA 2: GESTIÓN EN EL SISTEMA OROGRÁFICO DEL DISTRITO CAPITAL"/>
    <s v="CONSERVAR Y MANEJAR SOSTENIBLEMENTE 5 SECTORES DE PARQUES ECOLÓGICOS DISTRITALES DE MONTAÑA Y ÁREAS DE INTERÉS AMBIENTAL DEL DISTRITO CAPITA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61703"/>
    <s v="ADICION Y PRORROGA N° 1 AL CONTRATO DE PRESTACION DE SERVICIOS N° 790 DE 2013 CUYO OBJETO ES PRESTAR EL SERVICIO INTEGRAL DE ASEO Y CAFETERÍA, INCLUIDO EL SUMINISTRO DE INSUMOS, MÁQUINAS Y EQUIPOS, PARA LA SEDE ADMINISTRATIVA Y LAS AULAS AMBIENTALES DE LA ENTIDAD."/>
    <d v="2014-04-02T00:00:00"/>
    <n v="2"/>
    <s v="ADICIÓN"/>
    <s v="12-OTROS DISTRITO"/>
    <n v="16477896"/>
    <n v="16477896"/>
    <s v="N.A."/>
    <s v="N.A."/>
    <s v="SANDRA YOLIMA SGUERRA _x000a_Ext: 8828"/>
  </r>
  <r>
    <x v="6"/>
    <n v="1258"/>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PRESTAR SUS SERVICIOS PROFESIONALES BRINDANDO APOYO TECNICO - OPERATIVO A LA IMPLEMENTACION DEL SISTEMA DE SEGUIMIENTO Y EVALUACION DEL PIGA Y EL PACA DE LAS ENTIDADES PUBLICAS DEL DISTRITO CAPITAL Y AL DESARROLLO DE LA MESA DE CAMBIO CLIMATICO."/>
    <d v="2014-08-04T00:00:00"/>
    <n v="5.5"/>
    <s v="Contratación Directa"/>
    <s v="12-OTROS DISTRITO"/>
    <n v="12595000"/>
    <n v="12595000"/>
    <s v="N.A."/>
    <s v="N.A."/>
    <s v="SANDRA YOLIMA SGUERRA _x000a_Ext: 8828"/>
  </r>
  <r>
    <x v="5"/>
    <n v="1259"/>
    <s v="LÍNEA 3: GESTIÓN PARA LA SOSTENIBILIDAD EN LA RURALIDAD DEL DISTRITO CAPITAL"/>
    <s v="INTERVENIR 100 HECTÁREAS ESTRATÉGICAS ASOCIADAS AL ABASTECIMIENTO DE ACUEDUCTOS VEREDALES CON ACCIONES DE GESTIÓN AMBIENTAL."/>
    <s v="03 Recurso Humano"/>
    <s v="03- Gastos de personal"/>
    <s v="090-PERSONAL CONTRATADO PARA LA RESTAURACIÓN, CONSERVACIÓN, MANEJO Y USO SOSTENIBLE DE LOS ECOSISTEMAS URBANOS, DE LAS ÁREAS RURALES Y PARA LA GESTIÓN DEL RIESGO EN EL DISTRITO CAPITAL."/>
    <n v="77101604"/>
    <s v="PRESTAR SUS SERVICIOS PROFESIONALES APOYANDO LOS PROCESOS DE RESTAURACIÓN, REHABILITACIÓN, RECUPERACIÓN O PROTECCIÓN DE ÁREAS ABASTECEDORAS_x000a_DE ACUEDUCTOS VEREDALES Y OTRAS ZONAS DE INTERÉS HÍDRICO DEL DISTRITAL CAPITAL."/>
    <d v="2014-09-22T00:00:00"/>
    <n v="4"/>
    <s v="Contratación Directa"/>
    <s v="12-OTROS DISTRITO"/>
    <n v="9160000"/>
    <n v="9160000"/>
    <s v="N.A."/>
    <s v="N.A."/>
    <s v="SANDRA YOLIMA SGUERRA _x000a_Ext: 8828"/>
  </r>
  <r>
    <x v="5"/>
    <n v="1260"/>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7100000"/>
    <s v="PRESTAR LOS SERVICIOS PROFESIONALES PARA ARTICULAR LAS ACCIONES DE GESTIÓN Y MANEJO DE LOS PARQUES ECOLÓGICOS DISTRITALES DE HUMEDAL BAJO UN MODELO DE COORDINACIÓN INTERINSTITUCIONAL, SOCIAL Y COMUNITARIO"/>
    <d v="2014-12-01T00:00:00"/>
    <n v="2.5"/>
    <s v="Contratación Directa"/>
    <s v="12-OTROS DISTRITO"/>
    <n v="8425000"/>
    <n v="8425000"/>
    <s v="N.A."/>
    <s v="N.A."/>
    <s v="SANDRA YOLIMA SGUERRA _x000a_Ext: 8828"/>
  </r>
  <r>
    <x v="5"/>
    <n v="1261"/>
    <s v="LÍNEA 3: GESTIÓN PARA LA SOSTENIBILIDAD EN LA RURALIDAD DEL DISTRITO CAPITAL"/>
    <s v="INTERVENIR 100 HECTÁREAS ESTRATÉGICAS ASOCIADAS AL ABASTECIMIENTO DE ACUEDUCTOS VEREDALES CON ACCIONES DE GESTIÓN AMBIENTAL."/>
    <s v="02-Dotación"/>
    <s v="06- Gastos operativos"/>
    <s v="037- Gastos de transporte"/>
    <n v="77101604"/>
    <s v="ADICIÓN NO 1 AL CONTRATO DE PRESTACIÓN DE SERVICIOS NO 649 DE 2014 CUYO OBJETO ES PRESTAR EL SERVICIO PUBLICO DE TRANSPORTE TERRESTRE AUTOMOTOR ESPECIAL EN VEHICULOS TIPO CAMIONETA, DOBLE CABINA (4X4, 4X2) Y VAN (6 PX), CON EL FIN DE APOYAR LAS ACTIVIDADES QUE DESARROLLA LA SECRETARIA DISTRITAL DE AMBIENTE."/>
    <d v="2014-12-29T00:00:00"/>
    <n v="1"/>
    <s v="ADICIÓN"/>
    <s v="12-OTROS DISTRITO"/>
    <n v="1510662"/>
    <n v="1510662"/>
    <s v="N.A."/>
    <s v="N.A."/>
    <s v="SANDRA YOLIMA SGUERRA _x000a_Ext: 8828"/>
  </r>
  <r>
    <x v="6"/>
    <n v="1262"/>
    <s v="LÍNEA 4: GESTIÓN PARA LA IMPLEMENTACIÓN DE  LA NORMATIVIDAD, POLÍTICAS,  PLANES, PROGRAMAS E INICIATIVAS DE PROYECTOS AMBIENTALES"/>
    <s v="GESTIONAR EN EL 100% DE LOS INSTRUMENTOS DE GESTIÓN AMBIENTAL PRIORIZADOS, ACCIONES PARA SU IMPLEMENTACIÓN"/>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0000"/>
    <s v="SALDO NO UTILIZADO DE COMPROMISOS &quot;PCC OTROS DISTRITOS&quot;"/>
    <d v="2014-12-01T00:00:00"/>
    <n v="9"/>
    <s v="Licitación"/>
    <s v="12-OTROS DISTRITO"/>
    <n v="7192"/>
    <n v="7192"/>
    <s v="N.A."/>
    <s v="N.A."/>
    <s v="SANDRA YOLIMA SGUERRA _x000a_Ext: 8828"/>
  </r>
  <r>
    <x v="6"/>
    <n v="1263"/>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61703"/>
    <s v="PRESTAR LOS SERVICIOS PROFESIONALES PARA APOYAR LA INTERVENTORÍA DE PROYECTOS CON COMPONENTES DE DISEÑO  Y/O CONSTRUCCIÓN DE OBRA CIVIL A DESARROLLAR  EN LAS ÁREAS PROTEGIDAS Y DE INTERÉS AMBIENTAL A CARGO DE LA SDA"/>
    <d v="2014-09-22T00:00:00"/>
    <n v="3.5"/>
    <s v="Contratación Directa"/>
    <s v="12-OTROS DISTRITO"/>
    <n v="18935000"/>
    <n v="18935000"/>
    <s v="N.A."/>
    <s v="N.A."/>
    <s v="SANDRA YOLIMA SGUERRA _x000a_Ext: 8828"/>
  </r>
  <r>
    <x v="6"/>
    <n v="1264"/>
    <s v="LÍNEA 1: GESTIÓN EN EL SISTEMA HÍDRICO DEL DISTRITO CAPITAL"/>
    <s v="CONSERVAR  Y MANEJAR SOSTENIBLEMENTE 6 PARQUES ECOLÓGICOS DISTRITALES DE HUMEDA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61700"/>
    <s v="ADICION Y PRORROGA NO. 2 DEL CONTRATO NO. 698 DE 2013 CELEBRADO ENTRE LA SECRETARIA DISTRITAL DE AMBIENTE Y VIGILANCIA PRIVADA SERVICONFOR LTDA CUYO OBJETO ES: PRESTAR EL SERVICIO DE VIGILANCIA Y SEGURIDAD PRIVADA, PARA TODAS LAS SEDES DE LA SECRETARIA DISTRITAL DE AMBIENTE._x000a_"/>
    <d v="2014-06-18T00:00:00"/>
    <n v="1.83"/>
    <s v="ADICIÓN"/>
    <s v="12-OTROS DISTRITO"/>
    <n v="35047909"/>
    <n v="35047909"/>
    <s v="N.A."/>
    <s v="N.A."/>
    <s v="SANDRA YOLIMA SGUERRA _x000a_Ext: 8828"/>
  </r>
  <r>
    <x v="6"/>
    <n v="1265"/>
    <s v="LÍNEA 2: GESTIÓN EN EL SISTEMA OROGRÁFICO DEL DISTRITO CAPITAL"/>
    <s v="CONSERVAR Y MANEJAR SOSTENIBLEMENTE 5 SECTORES DE PARQUES ECOLÓGICOS DISTRITALES DE MONTAÑA Y ÁREAS DE INTERÉS AMBIENTAL DEL DISTRITO CAPITA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61703"/>
    <s v="ADICION Y PRORROGA NO. 2 DEL CONTRATO NO. 698 DE 2013 CELEBRADO ENTRE LA SECRETARIA DISTRITAL DE AMBIENTE Y VIGILANCIA PRIVADA SERVICONFOR LTDA CUYO OBJETO ES: PRESTAR EL SERVICIO DE VIGILANCIA Y SEGURIDAD PRIVADA, PARA TODAS LAS SEDES DE LA SECRETARIA DISTRITAL DE AMBIENTE._x000a_"/>
    <d v="2014-06-18T00:00:00"/>
    <n v="1.83"/>
    <s v="ADICIÓN"/>
    <s v="12-OTROS DISTRITO"/>
    <n v="165272250"/>
    <n v="165272250"/>
    <s v="N.A."/>
    <s v="N.A."/>
    <s v="SANDRA YOLIMA SGUERRA _x000a_Ext: 8828"/>
  </r>
  <r>
    <x v="6"/>
    <n v="1266"/>
    <s v="LÍNEA 2: GESTIÓN EN EL SISTEMA OROGRÁFICO DEL DISTRITO CAPITAL"/>
    <s v="CONSERVAR Y MANEJAR SOSTENIBLEMENTE 5 SECTORES DE PARQUES ECOLÓGICOS DISTRITALES DE MONTAÑA Y ÁREAS DE INTERÉS AMBIENTAL DEL DISTRITO CAPIT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61703"/>
    <s v="ADQUIRIR MATERIALES DE CONSTRUCCIÓN PARA LAS REPARACIONES LOCATIVAS DE LOS BIENES INMUEBLES PERTENECIENTES A LA SECRETARIA DISTRITAL DE AMBIENTE."/>
    <d v="2014-12-18T00:00:00"/>
    <n v="1"/>
    <s v="CONTRATO DE COMPRAVENTA"/>
    <s v="12-OTROS DISTRITO"/>
    <n v="80352060"/>
    <n v="80352060"/>
    <s v="N.A."/>
    <s v="N.A."/>
    <s v="SANDRA YOLIMA SGUERRA _x000a_Ext: 8828"/>
  </r>
  <r>
    <x v="6"/>
    <n v="1267"/>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CONSTRUCCIÓN PARA LAS"/>
    <d v="2014-10-23T00:00:00"/>
    <n v="4"/>
    <s v="Contratación Directa"/>
    <s v="12-OTROS DISTRITO"/>
    <n v="10720000"/>
    <n v="10720000"/>
    <s v="N.A."/>
    <s v="N.A."/>
    <s v="SANDRA YOLIMA SGUERRA _x000a_Ext: 8828"/>
  </r>
  <r>
    <x v="6"/>
    <n v="1268"/>
    <s v="LÍNEA 2: GESTIÓN EN EL SISTEMA OROGRÁFICO DEL DISTRITO CAPITAL"/>
    <s v="CONSERVAR Y MANEJAR SOSTENIBLEMENTE 5 SECTORES DE PARQUES ECOLÓGICOS DISTRITALES DE MONTAÑA Y ÁREAS DE INTERÉS AMBIENTAL DEL DISTRITO CAPITA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61703"/>
    <s v="REPARACIONES LOCATIVAS DE LOS"/>
    <d v="2014-06-03T00:00:00"/>
    <n v="1"/>
    <s v="Licitación"/>
    <s v="12-OTROS DISTRITO"/>
    <n v="7633598"/>
    <n v="7633598"/>
    <s v="N.A."/>
    <s v="N.A."/>
    <s v="SANDRA YOLIMA SGUERRA _x000a_Ext: 8828"/>
  </r>
  <r>
    <x v="5"/>
    <n v="1269"/>
    <s v="LÍNEA 3: GESTIÓN PARA LA SOSTENIBILIDAD EN LA RURALIDAD DEL DISTRITO CAPITAL"/>
    <s v="INTERVENIR 100 HECTÁREAS ESTRATÉGICAS ASOCIADAS AL ABASTECIMIENTO DE ACUEDUCTOS VEREDALES CON ACCIONES DE GESTIÓN AMBIENTAL."/>
    <s v="03 Recurso Humano"/>
    <s v="03- Gastos de personal"/>
    <s v="090-PERSONAL CONTRATADO PARA LA RESTAURACIÓN, CONSERVACIÓN, MANEJO Y USO SOSTENIBLE DE LOS ECOSISTEMAS URBANOS, DE LAS ÁREAS RURALES Y PARA LA GESTIÓN DEL RIESGO EN EL DISTRITO CAPITAL."/>
    <n v="77101604"/>
    <s v="BIENES INMUEBLES PERTENECIENTES A"/>
    <d v="2014-12-01T00:00:00"/>
    <n v="1"/>
    <s v="Contratación Directa"/>
    <s v="12-OTROS DISTRITO"/>
    <n v="2010000"/>
    <n v="2010000"/>
    <s v="N.A."/>
    <s v="N.A."/>
    <s v="SANDRA YOLIMA SGUERRA _x000a_Ext: 8828"/>
  </r>
  <r>
    <x v="5"/>
    <n v="1270"/>
    <s v="LÍNEA 2: GESTIÓN EN EL SISTEMA OROGRÁFICO DEL DISTRITO CAPITAL"/>
    <s v="FORTALECER Y/O CONSTRUIR 4 VIVEROS PARA LA PRODUCCIÓN DE MATERIAL VEGETAL POR TIPO DE ECOSISTEMA REPRESENTATIVO EN EL DISTRITO CAPITAL.l."/>
    <s v="03 Recurso Humano"/>
    <s v="03- Gastos de personal"/>
    <s v="090-PERSONAL CONTRATADO PARA LA RESTAURACIÓN, CONSERVACIÓN, MANEJO Y USO SOSTENIBLE DE LOS ECOSISTEMAS URBANOS, DE LAS ÁREAS RURALES Y PARA LA GESTIÓN DEL RIESGO EN EL DISTRITO CAPITAL."/>
    <s v="70151901"/>
    <s v="LA SECRETARIA DISTRITAL DE AMBIENTE"/>
    <d v="2014-08-25T00:00:00"/>
    <n v="1"/>
    <s v="ADICIÓN"/>
    <s v="12-OTROS DISTRITO"/>
    <n v="2110000"/>
    <n v="2110000"/>
    <s v="N.A."/>
    <s v="N.A."/>
    <s v="SANDRA YOLIMA SGUERRA _x000a_Ext: 8828"/>
  </r>
  <r>
    <x v="5"/>
    <n v="1271"/>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ADICIÓN Y PRÓRROGA NO. 1 DEL CONTRATO DE PRESTACION DE SERVICIOS PROFESIONALES NO. 587 DE 2014, CUYO OBJETO ES: PRESTAR LOS SERVICIOS PROFESIONALES PARA_x000a_REALIZAR EL APOYO TECNICO A LOS PROCESOS DE REVEGETALIZACION, REHABILITACION Y RECUPERACION RELACIONADOS CON LA LINEA CONCEPTUAL DE LA RESTAURACION_x000a_ECOLOGICA DE LA SECRETARIA DISTRITAL DE AMBIENTE, EN LAS AREAS DE LA ESTRUCTURA ECOLOGICA PRINCIPAL DEL SISTEMA HIDRICO Y DE LAS AREAS DEGRADADAS DE LA CIUDAD."/>
    <d v="2014-08-25T00:00:00"/>
    <n v="1"/>
    <s v="ADICIÓN"/>
    <s v="12-OTROS DISTRITO"/>
    <n v="2290000"/>
    <n v="2290000"/>
    <s v="N.A."/>
    <s v="N.A."/>
    <s v="SANDRA YOLIMA SGUERRA _x000a_Ext: 8828"/>
  </r>
  <r>
    <x v="5"/>
    <n v="1272"/>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ADICIÓN Y PRÓRROGA NO. 1 DEL CONTRATO NO. 594 DE 2014, CELEBRADO ENTRE LA SECRETARIA DISTRITAL DE AMBIENTE Y JUAN SEBASTIAN PATIÑO NAVAS, CUYO OBJETO ES: PRESTAR LOS SERVICIOS PROFESIONALES PARA ADELANTAR ACCIONES DE RECUPERACIÓN ECOLÓGICA DE LAS ÁREAS DEGRADADAS EN LA ESTRUCTURA ECOLÓGICA PRINCIPAL, ENMARCADA EN EL SISTEMA HÍDRICO DEL DC."/>
    <d v="2014-08-25T00:00:00"/>
    <n v="1"/>
    <s v="ADICIÓN"/>
    <s v="12-OTROS DISTRITO"/>
    <n v="3370000"/>
    <n v="3370000"/>
    <s v="N.A."/>
    <s v="N.A."/>
    <s v="SANDRA YOLIMA SGUERRA _x000a_Ext: 8828"/>
  </r>
  <r>
    <x v="5"/>
    <n v="1273"/>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APOYAR LA GESTIÓN SOCIOAMBIENTAL NECESARIA PARA FACILITAR LOS PROCESOS DE DISEÑO E IMPLEMENTACIÓN DE ACCIONES PARA LA RECUPERACIÓN INTEGRAL DE QUEBRADAS PRIORIZADAS."/>
    <d v="2014-11-15T00:00:00"/>
    <n v="2.5"/>
    <s v="Contratación Directa"/>
    <s v="12-OTROS DISTRITO"/>
    <n v="7475000"/>
    <n v="7475000"/>
    <s v="N.A."/>
    <s v="N.A."/>
    <s v="SANDRA YOLIMA SGUERRA _x000a_Ext: 8828"/>
  </r>
  <r>
    <x v="5"/>
    <n v="1274"/>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ADELANTAR ACCIONES SOCIOAMBIENTALES DE APOYO PARA LA RECUPERACIÓN ECOLÓGICA DE LAS ÁREAS DEGRADADAS Y PRIORIZADAS EN LA ESTRUCTURA ECOLÓGICA PRINCIPAL."/>
    <d v="2014-10-15T00:00:00"/>
    <n v="4"/>
    <s v="Contratación Directa"/>
    <s v="12-OTROS DISTRITO"/>
    <n v="15520000"/>
    <n v="15520000"/>
    <s v="N.A."/>
    <s v="N.A."/>
    <s v="SANDRA YOLIMA SGUERRA _x000a_Ext: 8828"/>
  </r>
  <r>
    <x v="5"/>
    <n v="1275"/>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ADELANTAR ACCIONES SOCIOAMBIENTALES DE APOYO PARA LA RECUPERACIÓN ECOLÓGICA DE LAS ÁREAS DEGRADADAS Y PRIORIZADAS EN LA ESTRUCTURA ECOLÓGICA PRINCIPAL."/>
    <d v="2014-10-17T00:00:00"/>
    <n v="4"/>
    <s v="Contratación Directa"/>
    <s v="12-OTROS DISTRITO"/>
    <n v="15520000"/>
    <n v="15520000"/>
    <s v="N.A."/>
    <s v="N.A."/>
    <s v="SANDRA YOLIMA SGUERRA _x000a_Ext: 8828"/>
  </r>
  <r>
    <x v="5"/>
    <n v="1276"/>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EN EL APOYO AL SEGUIMIENTO Y ACOMPAÑAMIENTO A LOS PROCESOS DE RESTAURACIÓN, REHABILITACIÓN Y RECUPERACIÓN QUE ADELANTA LA SECRETARÍA DISTRITAL DE AMBIENTE."/>
    <d v="2014-09-15T00:00:00"/>
    <n v="4"/>
    <s v="Contratación Directa"/>
    <s v="12-OTROS DISTRITO"/>
    <n v="9160000"/>
    <n v="9160000"/>
    <s v="N.A."/>
    <s v="N.A."/>
    <s v="SANDRA YOLIMA SGUERRA _x000a_Ext: 8828"/>
  </r>
  <r>
    <x v="5"/>
    <n v="1277"/>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PARA LA IDENTIFICACIÓN Y ANÁLISIS DE LOS ASPECTOS GEOSFÉRICOS REQUERIDOS PARA EL  LINDERAMIENTO, RECUPERACIÓN, MANEJO Y ADMINISTRACIÓN EN SUELO DE PROTECCIÓN"/>
    <d v="2014-08-28T00:00:00"/>
    <n v="2.5"/>
    <s v="Contratación Directa"/>
    <s v="12-OTROS DISTRITO"/>
    <n v="8425000"/>
    <n v="8425000"/>
    <s v="N.A."/>
    <s v="N.A."/>
    <s v="SANDRA YOLIMA SGUERRA _x000a_Ext: 8828"/>
  </r>
  <r>
    <x v="7"/>
    <n v="1278"/>
    <s v="LÍNEA 2: GESTIÓN EN EL SISTEMA OROGRÁFICO DEL DISTRITO CAPITAL"/>
    <s v="GENERAR 2 ACCIONES INTEGRALES DE ORDENAMIENTO TERRITORIAL DE  BORDES URBANOS-RURALES EN EL SUELO DE PROTECCIÓN"/>
    <s v="03 Recurso Humano"/>
    <s v="03- Gastos de personal"/>
    <s v="090-PERSONAL CONTRATADO PARA LA RESTAURACIÓN, CONSERVACIÓN, MANEJO Y USO SOSTENIBLE DE LOS ECOSISTEMAS URBANOS, DE LAS ÁREAS RURALES Y PARA LA GESTIÓN DEL RIESGO EN EL DISTRITO CAPITAL."/>
    <n v="77100000"/>
    <s v="BRINDAR APOYO TÉCNICO EN LOS TEMAS DE PLANIFICACION Y ORDENAMIENTO TERRITORIAL"/>
    <d v="2014-12-01T00:00:00"/>
    <n v="2.5"/>
    <s v="Contratación Directa"/>
    <s v="12-OTROS DISTRITO"/>
    <n v="8425000"/>
    <n v="8425000"/>
    <s v="N.A."/>
    <s v="N.A."/>
    <s v="SANDRA YOLIMA SGUERRA _x000a_Ext: 8828"/>
  </r>
  <r>
    <x v="6"/>
    <n v="1279"/>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para apoyar la articulación social e institucional requerida para el desarrollo de acciones y procesos de restauración, recuperación, rehabilitación, conservación y manejo de los humedales del distrito capital ubicados en las cuencas Torca, Salitre, Fucha Y Tunjuelo"/>
    <d v="2014-01-24T00:00:00"/>
    <n v="3.5"/>
    <s v="Contratación Directa"/>
    <s v="12-OTROS DISTRITO"/>
    <n v="11795000"/>
    <n v="11795000"/>
    <s v="N.A."/>
    <s v="N.A."/>
    <s v="SANDRA YOLIMA SGUERRA _x000a_Ext: 8828"/>
  </r>
  <r>
    <x v="6"/>
    <n v="1280"/>
    <s v="LÍNEA 2: GESTIÓN EN EL SISTEMA OROGRÁFICO DEL DISTRITO CAPITAL"/>
    <s v="CONSERVAR Y MANEJAR SOSTENIBLEMENTE 5 SECTORES DE PARQUES ECOLÓGICOS DISTRITALES DE MONTAÑA Y ÁREAS DE INTERÉS AMBIENTAL DEL DISTRITO CAPITAL"/>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61703"/>
    <s v="REALIZAR LOS ESTUDIOS Y DISEÑOS REQUERIDOS PARA EL REFORZAMIENTO ESTRUCTURAL DE LAS ESCALERAS ACCESO A LOS OBELISCOS VERANO E INVIERNO EN EL PARQUE DE MONTAÑA “MIRADOR DE LOS NEVADOS” ADMINISTRADO POR LA “SDA"/>
    <d v="2014-09-15T00:00:00"/>
    <n v="1"/>
    <s v="Contratación Directa"/>
    <s v="12-OTROS DISTRITO"/>
    <n v="24937119"/>
    <n v="24937119"/>
    <s v="N.A."/>
    <s v="N.A."/>
    <s v="SANDRA YOLIMA SGUERRA _x000a_Ext: 8828"/>
  </r>
  <r>
    <x v="5"/>
    <n v="1281"/>
    <s v="LÍNEA 1: GESTIÓN EN EL SISTEMA HÍDRICO DEL DISTRITO CAPITAL"/>
    <s v="GENERAR EN 234,30 HECTÁREAS PROCESOS DE RECUPERACIÓN, REHABILITACIÓN, RESTAURACIÓN Y/O CONSERVACIÓN DE LAS ZONAS DE RONDA HIDRÁULICA Y/O ZMPA DE TRAMOS DE QUEBRADAS."/>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EN EL APOYO AL SEGUIMIENTO Y ACOMPAÑAMIENTO A LOS PROCESOS DE RESTAURACIÓN, REHABILITACIÓN Y RECUPERACIÓN QUE ADELANTA LA SECRETARÍA DISTRITAL DE AMBIENTE."/>
    <d v="2014-08-25T00:00:00"/>
    <n v="4"/>
    <s v="Contratación Directa"/>
    <s v="12-OTROS DISTRITO"/>
    <n v="9160000"/>
    <n v="9160000"/>
    <s v="N.A."/>
    <s v="N.A."/>
    <s v="SANDRA YOLIMA SGUERRA _x000a_Ext: 8828"/>
  </r>
  <r>
    <x v="5"/>
    <n v="1282"/>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PARA REALIZAR ACTIVIDADES RELACIONADAS CON LA PRIORIZACIÓN, IMPLEMENTACIÓN, MONITOREO, ACOMPAÑAMIENTO Y SEGUIMIENTO DE PROCESOS DE REHABILITACIÓN, RESTAURACIÓN Y/O CONSERVACIÓN DE ECOSISTEMAS QUE HACEN PARTE DE LA ESTRUCTURA ECOLÓGICA PRINCIPAL DEL_x000a_DISTRITO CAPITAL."/>
    <d v="2014-09-08T00:00:00"/>
    <n v="4"/>
    <s v="Contratación Directa"/>
    <s v="12-OTROS DISTRITO"/>
    <n v="15520000"/>
    <n v="15520000"/>
    <s v="N.A."/>
    <s v="N.A."/>
    <s v="SANDRA YOLIMA SGUERRA _x000a_Ext: 8828"/>
  </r>
  <r>
    <x v="6"/>
    <n v="1283"/>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n v="70161703"/>
    <s v="PRESTAR LOS SERVICIOS PROFESIONALES PARA COORDINAR LAS ACCIONES DE ADMINISTRACIÓN, GESTIÓN Y MANEJO DE LOS PARQUES ECOLÓGICOS DISTRITALES DE HUMEDAL BAJO UN MODELO DE COORDINACIÓN INTERINSTITUCIONAL, SOCIAL Y COMUNITARIO"/>
    <d v="2014-11-01T00:00:00"/>
    <n v="2.5"/>
    <s v="Contratación Directa"/>
    <s v="12-OTROS DISTRITO"/>
    <n v="8425000"/>
    <n v="8425000"/>
    <s v="N.A."/>
    <s v="N.A."/>
    <s v="SANDRA YOLIMA SGUERRA _x000a_Ext: 8828"/>
  </r>
  <r>
    <x v="6"/>
    <n v="1284"/>
    <s v="LÍNEA 2: GESTIÓN EN EL SISTEMA OROGRÁFICO DEL DISTRITO CAPITAL"/>
    <s v="GENERAR 3 ACCIONES DE GESTIÓN PARA EL MANEJO INTEGRAL EN LA PREVENCIÓN Y MITIGACIÓN DE INCENDIOS FORESTALES."/>
    <s v="03 Recurso Humano"/>
    <s v="03- Gastos de personal"/>
    <s v="090-PERSONAL CONTRATADO PARA LA RESTAURACIÓN, CONSERVACIÓN, MANEJO Y USO SOSTENIBLE DE LOS ECOSISTEMAS URBANOS, DE LAS ÁREAS RURALES Y PARA LA GESTIÓN DEL RIESGO EN EL DISTRITO CAPITAL."/>
    <n v="77100000"/>
    <s v="SALDO DE PERSONAL NO PROGRAMADO DE LA META DE 3 ACCIONES DE MANEJO DE INCENCIOS"/>
    <d v="2014-12-01T00:00:00"/>
    <n v="1"/>
    <s v="Contratación Directa"/>
    <s v="12-OTROS DISTRITO"/>
    <n v="4535000"/>
    <n v="4535000"/>
    <s v="N.A."/>
    <s v="N.A."/>
    <s v="SANDRA YOLIMA SGUERRA _x000a_Ext: 8828"/>
  </r>
  <r>
    <x v="8"/>
    <n v="1285"/>
    <s v="LÍNEA 3: GESTIÓN PARA LA SOSTENIBILIDAD EN LA RURALIDAD DEL DISTRITO CAPITAL"/>
    <s v="GENERAR 2 LINEAMIENTOS AMBIENTALES ENFOCADOS A LA RECONVERSIÓN DE LOS SISTEMAS PRODUCTIVOS"/>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APOYAR EL SEGUIMIENTO A LOS PROCESOS DE CONTRATACIÓN Y EL DESARROLLO DE LOS TRÁMITES ADMINISTRATIVOS EN EL MARCO DE EN EL MARCO DE LAS ACCIONES QUE SE ADELANTEN PARA GENERAR 2 LINEAMIENTOS AMBIENTALES ENFOCADOS A LA RECONVERSIÓN DE LOS SISTEMAS PRODUCTIVOS."/>
    <d v="2014-12-18T00:00:00"/>
    <n v="2.5"/>
    <s v="Contratación Directa"/>
    <s v="12-OTROS DISTRITO"/>
    <n v="7475000"/>
    <n v="7475000"/>
    <s v="N.A."/>
    <s v="N.A."/>
    <s v="SANDRA YOLIMA SGUERRA _x000a_Ext: 8828"/>
  </r>
  <r>
    <x v="8"/>
    <n v="1286"/>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APOYAR LA GESTIÓN CONTRACTUAL QUE FACILITE LA GESTIÓN OPORTUNA Y EL CUMPLIMIENTO DE METAS"/>
    <d v="2014-12-01T00:00:00"/>
    <n v="2.5"/>
    <s v="Contratación Directa"/>
    <s v="12-OTROS DISTRITO"/>
    <n v="12250000"/>
    <n v="12250000"/>
    <s v="N.A."/>
    <s v="N.A."/>
    <s v="SANDRA YOLIMA SGUERRA _x000a_Ext: 8828"/>
  </r>
  <r>
    <x v="6"/>
    <n v="1287"/>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ADICIÓN Y PRÓRROGA NO. 1, DEL CONTRATO NO. 473 DE 2014, CELEBRADO ENTRE LA SECRETARÍA DISTRITAL DE AMBIENTE Y CLAUDIA PATRICIA ROMERO HERRERA CUYO OBJETO ES: PRESTAR LOS SERVICIOS PROFESIONALES PARA REALIZAR EL SEGUIMIENTO PRESUPUESTAL A LAS ACCIONES DERIVADAS DE LA EVALUACIÓN A LA IMPLEMENTACIÓN DE LA NORMATIVIDAD, POLÍTICAS, PLANES, PROGRAMAS E INICIATIVAS DE PROYECTOS AMBIENTALES."/>
    <d v="2014-12-22T00:00:00"/>
    <n v="1"/>
    <s v="Contratación Directa"/>
    <s v="12-OTROS DISTRITO"/>
    <n v="2246667"/>
    <n v="2246667"/>
    <s v="N.A."/>
    <s v="N.A."/>
    <s v="SANDRA YOLIMA SGUERRA _x000a_Ext: 8828"/>
  </r>
  <r>
    <x v="6"/>
    <n v="1288"/>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EN EL APOYO A LA COORDINACIÓN DE LA GESTIÓN DE RECUPERACIÓN, CONSERVACIÓN Y MANEJO DE PARQUES ECOLÓGICOS DISTRITALES DE HUMEDALES, COMO COMPONENTES DEL SUELO DE PROTECCIÓN DEL DISTRITO CAPITAL."/>
    <d v="2014-12-04T00:00:00"/>
    <n v="1"/>
    <s v="Contratación Directa"/>
    <s v="12-OTROS DISTRITO"/>
    <n v="2290000"/>
    <n v="2290000"/>
    <s v="N.A."/>
    <s v="N.A."/>
    <s v="SANDRA YOLIMA SGUERRA _x000a_Ext: 8828"/>
  </r>
  <r>
    <x v="5"/>
    <n v="1289"/>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en el seguimiento y acompañamiento a las alcaldías locales para la priorización, diseño e implementación de procesos de rehabilitación, restauración y/o conservación de ecosistemas que hacen parte de la Estructura Ecológica Principal del Distrito Capital."/>
    <d v="2014-11-15T00:00:00"/>
    <n v="2.5"/>
    <s v="Contratación Directa"/>
    <s v="12-OTROS DISTRITO"/>
    <n v="9700000"/>
    <n v="9700000"/>
    <s v="N.A."/>
    <s v="N.A."/>
    <s v="SANDRA YOLIMA SGUERRA _x000a_Ext: 8828"/>
  </r>
  <r>
    <x v="5"/>
    <n v="1290"/>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70131706"/>
    <s v="“PRESTAR LOS SERVICIOS PROFESIONALES PARA ARTICULAR LAS ACCIONES DE GESTIÓN Y MANEJO DE LOS PARQUES ECOLÓGICOS DISTRITALES DE HUMEDAL BAJO UN MODELO DE COORDINACIÓN INTERINSTITUCIONAL, SOCIAL Y COMUNITARIO"/>
    <d v="2014-12-01T00:00:00"/>
    <n v="2.5"/>
    <s v="Contratación Directa"/>
    <s v="12-OTROS DISTRITO"/>
    <n v="8425000"/>
    <n v="8425000"/>
    <s v="N.A."/>
    <s v="N.A."/>
    <s v="SANDRA YOLIMA SGUERRA _x000a_Ext: 8828"/>
  </r>
  <r>
    <x v="6"/>
    <n v="1291"/>
    <s v="LÍNEA 2: GESTIÓN EN EL SISTEMA OROGRÁFICO DEL DISTRITO CAPITAL"/>
    <s v="MEJORAR AL 95% LOS TIEMPOS DE RESPUESTA A EMERGENCIAS AMBIENTALES COMPETENCIA Y JURISDICCIÓN DE LA SDA."/>
    <s v="03 Recurso Humano"/>
    <s v="03- Gastos de personal"/>
    <s v="090-PERSONAL CONTRATADO PARA LA RESTAURACIÓN, CONSERVACIÓN, MANEJO Y USO SOSTENIBLE DE LOS ECOSISTEMAS URBANOS, DE LAS ÁREAS RURALES Y PARA LA GESTIÓN DEL RIESGO EN EL DISTRITO CAPITAL."/>
    <n v="77100000"/>
    <s v="SALDO EN PERSONAL DE PIRE"/>
    <d v="2014-10-09T00:00:00"/>
    <n v="1"/>
    <s v="Contratación Directa"/>
    <s v="12-OTROS DISTRITO"/>
    <n v="1685000"/>
    <n v="1685000"/>
    <s v="N.A."/>
    <s v="N.A."/>
    <s v="SANDRA YOLIMA SGUERRA _x000a_Ext: 8828"/>
  </r>
  <r>
    <x v="5"/>
    <n v="1292"/>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EN EL APOYO A LA COORDINACIÓN DE LA GESTIÓN DE RECUPERACIÓN, CONSERVACIÓN Y MANEJO DE PARQUES ECOLÓGICOS DISTRITALES DE HUMEDALES, COMO COMPONENTES DEL SUELO DE PROTECCIÓN DEL DISTRITO CAPITAL."/>
    <d v="2014-12-01T00:00:00"/>
    <n v="1.5"/>
    <s v="Contratación Directa"/>
    <s v="12-OTROS DISTRITO"/>
    <n v="3435000"/>
    <n v="3435000"/>
    <s v="N.A."/>
    <s v="N.A."/>
    <s v="SANDRA YOLIMA SGUERRA _x000a_Ext: 8828"/>
  </r>
  <r>
    <x v="6"/>
    <n v="1293"/>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PARA COORDINAR LAS ACCIONES DE ADMINISTRACIÓN, GESTIÓN Y MANEJO DE LOS PARQUES ECOLÓGICOS DISTRITALES DE HUMEDAL BAJO UN MODELO DE COORDINACIÓN INTERINSTITUCIONAL, SOCIAL Y COMUNITARIO."/>
    <d v="2014-12-23T00:00:00"/>
    <n v="2.5"/>
    <s v="Contratación Directa"/>
    <s v="12-OTROS DISTRITO"/>
    <n v="8425000"/>
    <n v="8425000"/>
    <s v="N.A."/>
    <s v="N.A."/>
    <s v="SANDRA YOLIMA SGUERRA _x000a_Ext: 8828"/>
  </r>
  <r>
    <x v="7"/>
    <n v="1294"/>
    <s v="LÍNEA 2: GESTIÓN EN EL SISTEMA OROGRÁFICO DEL DISTRITO CAPITAL"/>
    <s v="GENERAR 2 ACCIONES INTEGRALES DE ORDENAMIENTO TERRITORIAL DE  BORDES URBANOS-RURALES EN EL SUELO DE PROTECCIÓN"/>
    <s v="03 Recurso Humano"/>
    <s v="03- Gastos de personal"/>
    <s v="090-PERSONAL CONTRATADO PARA LA RESTAURACIÓN, CONSERVACIÓN, MANEJO Y USO SOSTENIBLE DE LOS ECOSISTEMAS URBANOS, DE LAS ÁREAS RURALES Y PARA LA GESTIÓN DEL RIESGO EN EL DISTRITO CAPITAL."/>
    <n v="77100000"/>
    <s v="BRINDAR APOYO TÉCNICO EN LOS TEMAS DE PLANIFICACION Y ORDENAMIENTO TERRITORIAL"/>
    <d v="2014-12-01T00:00:00"/>
    <n v="2.5"/>
    <s v="Contratación Directa"/>
    <s v="12-OTROS DISTRITO"/>
    <n v="8425000"/>
    <n v="8425000"/>
    <s v="N.A."/>
    <s v="N.A."/>
    <s v="SANDRA YOLIMA SGUERRA _x000a_Ext: 8828"/>
  </r>
  <r>
    <x v="8"/>
    <n v="1295"/>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APOYAR LA GESTIÓN DEL COMPONENTE FINANCIERO DE LOS PROCESOS QUE SE ADELANTEN CON EL FIN DE AVANZAR EN LA SOSTENIBILIDAD RURAL DEL DISTRITO CAPITAL."/>
    <d v="2014-12-23T00:00:00"/>
    <n v="2.5"/>
    <s v="Contratación Directa"/>
    <s v="12-OTROS DISTRITO"/>
    <n v="9700000"/>
    <n v="9700000"/>
    <s v="N.A."/>
    <s v="N.A."/>
    <s v="SANDRA YOLIMA SGUERRA _x000a_Ext: 8828"/>
  </r>
  <r>
    <x v="7"/>
    <n v="1296"/>
    <s v="LÍNEA 2: GESTIÓN EN EL SISTEMA OROGRÁFICO DEL DISTRITO CAPITAL"/>
    <s v="GENERAR 1 MODELO DE OCUPACIÓN EN EL BORDE SUR DEL SUELO DE PROTECCIÓN"/>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ASISTIR TÉCNICA Y ADMINISTRATIVAMENTE LAS ACTIVIDADES REQUERIDAS PARA LA ARTICULACIÓN Y FORTALECIMIENTO DE LA GESTIÓN DE SUELO DE PROTECCIÓN, CONE ÉNFASIS EN BORDES URBANO RURALES."/>
    <d v="2014-10-01T00:00:00"/>
    <n v="2.5"/>
    <s v="Contratación Directa"/>
    <s v="12-OTROS DISTRITO"/>
    <n v="13525000"/>
    <n v="13525000"/>
    <s v="N.A."/>
    <s v="N.A."/>
    <s v="SANDRA YOLIMA SGUERRA _x000a_Ext: 8828"/>
  </r>
  <r>
    <x v="6"/>
    <n v="1297"/>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PARA COORDINAR LAS ACCIONES DE ADMINISTRACIÓN, GESTIÓN Y MANEJO DE LOS PARQUES ECOLÓGICOS DISTRITALES DE HUMEDAL BAJO UN MODELO DE COORDINACIÓN INTERINSTITUCIONAL, SOCIAL Y COMUNITARIO"/>
    <d v="2014-12-01T00:00:00"/>
    <n v="2.5"/>
    <s v="Contratación Directa"/>
    <s v="12-OTROS DISTRITO"/>
    <n v="8425000"/>
    <n v="8425000"/>
    <s v="N.A."/>
    <s v="N.A."/>
    <s v="SANDRA YOLIMA SGUERRA _x000a_Ext: 8828"/>
  </r>
  <r>
    <x v="5"/>
    <n v="1298"/>
    <s v="LÍNEA 2: GESTIÓN EN EL SISTEMA OROGRÁFICO DEL DISTRITO CAPITAL"/>
    <s v="GESTIONAR EN 520 HECTÁREAS DE SUELO DE PROTECCIÓN,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80101604"/>
    <s v="PAGO PASIVO EXIGIBLE "/>
    <d v="2014-12-01T00:00:00"/>
    <n v="1"/>
    <s v="Contratación Directa"/>
    <s v="12-OTROS DISTRITO"/>
    <n v="253333"/>
    <n v="253333"/>
    <s v="N.A."/>
    <s v="N.A."/>
    <s v="SANDRA YOLIMA SGUERRA _x000a_Ext: 8828"/>
  </r>
  <r>
    <x v="5"/>
    <n v="1299"/>
    <s v="LÍNEA 1: GESTIÓN EN EL SISTEMA HÍDRICO DEL DISTRITO CAPITAL"/>
    <s v="DEFINIR 5 SUBUNIDADES DE PLANIFICACIÓN PARTICIPATIVA  EN  SUBCUENCAS URBANAS PARA SU RECUPERACIÓN, REHABILITACIÓN, RESTAURACIÓN Y/O CONSERVACIÓN."/>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0131706"/>
    <s v="AUNAR RECURSOS TÉCNICOS, ADMINISTRATIVOS Y FINANCIEROS PARA DESARROLLAR ACCIONES DE MANEJO Y MANTENIMIENTO PARA LA RESTAURACIÓN Y CONSERVACIÓN DE LOS ECOSISTEMAS URBANOS Y DE LAS ÁREAS RURALES DEL DISTRITO CAPITAL, MEDIANTE LA FORMACIÓN DE VIGÍAS DEL AGUA."/>
    <d v="2014-11-15T00:00:00"/>
    <n v="5"/>
    <s v="Convenio"/>
    <s v="12-OTROS DISTRITO"/>
    <n v="50000000"/>
    <n v="50000000"/>
    <s v="N.A."/>
    <s v="N.A."/>
    <s v="SANDRA YOLIMA SGUERRA _x000a_Ext: 8828"/>
  </r>
  <r>
    <x v="5"/>
    <n v="1300"/>
    <s v="LÍNEA 1: GESTIÓN EN EL SISTEMA HÍDRICO DEL DISTRITO CAPITAL"/>
    <s v="GESTIONAR 40 HECTÁREAS DE LAS ZONAS DE RONDA HIDRÁULICA Y/O ZONAS DE MANEJO Y PROTECCIÓN AMBIENTAL - ZMPA DE TRAMOS DE  HUMEDALES, PARA SU RECUPERACIÓN, REHABILITACIÓN Y/O RESTAURACIÓN"/>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s v="70161700"/>
    <s v=" Aunar esfuerzos técnicos, administrativos y financieros para dar continuidad a las acciones de recuperación integral de las quebradas Morací,  Puente Piedra, Aguascalientes, Patiño, San Juan y La Floresta en jurisdicción de la Localidad de Usaquén en la ciudad de Bogotá, D.C."/>
    <d v="2014-10-05T00:00:00"/>
    <n v="3"/>
    <s v="Convenio"/>
    <s v="12-OTROS DISTRITO"/>
    <n v="66000000"/>
    <n v="66000000"/>
    <s v="N.A."/>
    <s v="N.A."/>
    <s v="SANDRA YOLIMA SGUERRA _x000a_Ext: 8828"/>
  </r>
  <r>
    <x v="6"/>
    <n v="1301"/>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61703"/>
    <s v="_x000a_PRESTAR LOS SERVICIOS PROFESIONALES PARA APOYAR LAS ACCIONES DE ADMINISTRACIÓN, MANEJO, CONSERVACIÓN, Y USO SOSTENIBLE DEL PARQUE MIRADOR DE LOS NEVADOS_x000a_"/>
    <d v="2014-11-19T00:00:00"/>
    <n v="2.5"/>
    <s v="Contratación Directa"/>
    <s v="12-OTROS DISTRITO"/>
    <n v="8425000"/>
    <n v="8425000"/>
    <s v="N.A."/>
    <s v="N.A."/>
    <s v="SANDRA YOLIMA SGUERRA _x000a_Ext: 8828"/>
  </r>
  <r>
    <x v="7"/>
    <n v="1302"/>
    <s v="LÍNEA 2: GESTIÓN EN EL SISTEMA OROGRÁFICO DEL DISTRITO CAPITAL"/>
    <s v="GENERAR 1 MODELO DE OCUPACIÓN EN EL BORDE SUR DEL SUELO DE PROTECCIÓN"/>
    <s v="03 Recurso Humano"/>
    <s v="03- Gastos de personal"/>
    <s v="090-PERSONAL CONTRATADO PARA LA RESTAURACIÓN, CONSERVACIÓN, MANEJO Y USO SOSTENIBLE DE LOS ECOSISTEMAS URBANOS, DE LAS ÁREAS RURALES Y PARA LA GESTIÓN DEL RIESGO EN EL DISTRITO CAPITAL."/>
    <n v="77101604"/>
    <s v="PRESTAR SUS SERVICIOS PROFESIONALES DE ACOMPAÑAMIENTO Y APOYO JURÍDICO EN LOS PROCESOS QUE SE DERIVEN DEL FORTALECIMIENTO DE LA GESTIÓN AMBIENTAL PARA LA RESTAURACIÓN CONSERVACIÓN, MANEJO Y USO SOSTENIBLE DE LOS ECOSISTEMAS URBANOS Y DE LAS ÁREAS RURALES DEL DISTRITO CAPITAL."/>
    <d v="2014-11-28T00:00:00"/>
    <n v="2.5"/>
    <s v="Contratación Directa"/>
    <s v="12-OTROS DISTRITO"/>
    <n v="12250000"/>
    <n v="12250000"/>
    <s v="N.A."/>
    <s v="N.A."/>
    <s v="SANDRA YOLIMA SGUERRA _x000a_Ext: 8828"/>
  </r>
  <r>
    <x v="7"/>
    <n v="1303"/>
    <s v="LÍNEA 2: GESTIÓN EN EL SISTEMA OROGRÁFICO DEL DISTRITO CAPITAL"/>
    <s v="GENERAR 1 MODELO DE OCUPACIÓN EN EL BORDE SUR DEL SUELO DE PROTECCIÓN"/>
    <s v="03 Recurso Humano"/>
    <s v="03- Gastos de personal"/>
    <s v="090-PERSONAL CONTRATADO PARA LA RESTAURACIÓN, CONSERVACIÓN, MANEJO Y USO SOSTENIBLE DE LOS ECOSISTEMAS URBANOS, DE LAS ÁREAS RURALES Y PARA LA GESTIÓN DEL RIESGO EN EL DISTRITO CAPITAL."/>
    <n v="77101604"/>
    <s v="PRESTAR LOS SERVICIOS PROFESIONALES PARA ORIENTAR JURIDICAMENTE LA GESTIÓN EN LAS ÁREAS PROTEGIDAS Y DE INTERÉS AMBIENTAL"/>
    <d v="2014-10-01T00:00:00"/>
    <n v="2.5"/>
    <s v="Contratación Directa"/>
    <s v="12-OTROS DISTRITO"/>
    <n v="12250000"/>
    <n v="12250000"/>
    <s v="N.A."/>
    <s v="N.A."/>
    <s v="SANDRA YOLIMA SGUERRA _x000a_Ext: 8828"/>
  </r>
  <r>
    <x v="5"/>
    <n v="1304"/>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n v="80101604"/>
    <s v="“PRESTAR LOS SERVICIOS PROFESIONALES PARA ARTICULAR LAS ACCIONES DE GESTIÓN Y MANEJO DE LOS PARQUES ECOLÓGICOS DISTRITALES DE HUMEDAL BAJO UN MODELO DE COORDINACIÓN INTERINSTITUCIONAL, SOCIAL Y COMUNITARIO"/>
    <d v="2014-12-01T00:00:00"/>
    <n v="2.5"/>
    <s v="Contratación Directa"/>
    <s v="12-OTROS DISTRITO"/>
    <n v="8425000"/>
    <n v="8425000"/>
    <s v="N.A."/>
    <s v="N.A."/>
    <s v="SANDRA YOLIMA SGUERRA _x000a_Ext: 8828"/>
  </r>
  <r>
    <x v="6"/>
    <n v="1305"/>
    <s v="LÍNEA 2: GESTIÓN EN EL SISTEMA OROGRÁFICO DEL DISTRITO CAPITAL"/>
    <s v="CONSERVAR Y MANEJAR SOSTENIBLEMENTE 5 SECTORES DE PARQUES ECOLÓGICOS DISTRITALES DE MONTAÑA Y ÁREAS DE INTERÉS AMBIENTAL DEL DISTRITO CAPITAL"/>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s v="70161703"/>
    <s v="SALDO NO PROGRAMADO"/>
    <d v="2014-12-01T00:00:00"/>
    <n v="1"/>
    <s v="Licitación"/>
    <s v="12-OTROS DISTRITO"/>
    <n v="42180990"/>
    <n v="42180990"/>
    <s v="N.A."/>
    <s v="N.A."/>
    <s v="SANDRA YOLIMA SGUERRA _x000a_Ext: 8828"/>
  </r>
  <r>
    <x v="5"/>
    <n v="1306"/>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61700"/>
    <s v="PRESTAR LOS SERVICIOS PROFESIONALES PARA APOYAR LA EVALUACIÓN DE IMPACTOS DE LA INFRAESTRUCTURA EN LA AVIFAUNA RESIDENTE Y MIGRATORIA DE LOS PARQUES ECOLÓGICOS DISTRITALES DE HUMEDAL PRIORIZADOS."/>
    <d v="2014-11-01T00:00:00"/>
    <n v="1"/>
    <s v="Contratación Directa"/>
    <s v="12-OTROS DISTRITO"/>
    <n v="8000000"/>
    <n v="8000000"/>
    <s v="N.A."/>
    <s v="N.A."/>
    <s v="SANDRA YOLIMA SGUERRA _x000a_Ext: 8828"/>
  </r>
  <r>
    <x v="6"/>
    <n v="1307"/>
    <s v="LÍNEA 4: GESTIÓN PARA LA IMPLEMENTACIÓN DE  LA NORMATIVIDAD, POLÍTICAS,  PLANES, PROGRAMAS E INICIATIVAS DE PROYECTOS AMBIENTALES"/>
    <s v="GESTIONAR EN EL 100% DE LOS INSTRUMENTOS DE GESTIÓN AMBIENTAL PRIORIZADOS, ACCIONES PARA SU IMPLEMENTACIÓN"/>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n v="77100000"/>
    <s v="CONTRATAR EL SUMINISTRO DE MATERIAL IMPRESO, EDITORIAL DIVULGATIVO Y PIEZAS DE COMUNICACIÓN INSTITUCIONALES REQUERIDAS POR LA SECRETARÍA DISTRITAL DE AMBIENTE, PARA SOCIALIZAR Y TRANSMITIR A LA CIUDADANÍA, INFORMACIÓN RELACIONADA CON LOS PROGRAMAS, PLANES, EVENTOS, TRÁMITES Y PROYECTOS LIDERADOS POR LA AUTORIDAD AMBIENTAL EN EL DISTRITO CAPITAL."/>
    <d v="2014-12-16T00:00:00"/>
    <n v="4"/>
    <s v="Licitación"/>
    <s v="12-OTROS DISTRITO"/>
    <n v="2000000"/>
    <n v="2000000"/>
    <s v="N.A."/>
    <s v="N.A."/>
    <s v="SANDRA YOLIMA SGUERRA _x000a_Ext: 8828"/>
  </r>
  <r>
    <x v="8"/>
    <n v="1308"/>
    <s v="LÍNEA 3: GESTIÓN PARA LA SOSTENIBILIDAD EN LA RURALIDAD DEL DISTRITO CAPITAL"/>
    <s v="PROMOCIONAR Y/O IMPLEMENTAR EN 500 FAMILIAS CAMPESINAS, ACCIONES DE RECONVERSIÓN DE SISTEMAS PRODUCTIVOS AFINES A LA CONSERVACIÓN Y USO SOSTENIBLE DE LA BIODIVERSIDAD, LOS SUELOS Y EL AGUA."/>
    <s v="03 Recurso Humano"/>
    <s v="03- Gastos de personal"/>
    <s v="090-PERSONAL CONTRATADO PARA LA RESTAURACIÓN, CONSERVACIÓN, MANEJO Y USO SOSTENIBLE DE LOS ECOSISTEMAS URBANOS, DE LAS ÁREAS RURALES Y PARA LA GESTIÓN DEL RIESGO EN EL DISTRITO CAPITAL."/>
    <n v="77101604"/>
    <s v="SALDO PERSONAL META 500 FAMILIAS"/>
    <d v="2014-12-01T00:00:00"/>
    <n v="1"/>
    <s v="Contratación Directa"/>
    <s v="12-OTROS DISTRITO"/>
    <n v="173969"/>
    <n v="173969"/>
    <s v="N.A."/>
    <s v="N.A."/>
    <s v="SANDRA YOLIMA SGUERRA _x000a_Ext: 8828"/>
  </r>
  <r>
    <x v="5"/>
    <n v="1309"/>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61700"/>
    <s v="PAGO PASIVO EXIGIBLE DEL CONTRATO NO. 737 DE 2012"/>
    <d v="2014-12-15T00:00:00"/>
    <n v="1"/>
    <s v="Contratación Directa"/>
    <s v="12-OTROS DISTRITO"/>
    <n v="3300000"/>
    <n v="3300000"/>
    <s v="N.A."/>
    <s v="N.A."/>
    <s v="SANDRA YOLIMA SGUERRA _x000a_Ext: 8828"/>
  </r>
  <r>
    <x v="6"/>
    <n v="1310"/>
    <s v="LÍNEA 1: GESTIÓN EN EL SISTEMA HÍDRICO DEL DISTRITO CAPITAL"/>
    <s v="CONSERVAR  Y MANEJAR SOSTENIBLEMENTE 6 PARQUES ECOLÓGICOS DISTRITALES DE HUMEDAL"/>
    <s v="03 Recurso Humano"/>
    <s v="03- Gastos de personal"/>
    <s v="090-PERSONAL CONTRATADO PARA LA RESTAURACIÓN, CONSERVACIÓN, MANEJO Y USO SOSTENIBLE DE LOS ECOSISTEMAS URBANOS, DE LAS ÁREAS RURALES Y PARA LA GESTIÓN DEL RIESGO EN EL DISTRITO CAPITAL."/>
    <s v="70161700"/>
    <s v="SALDO PERSONAL CONSERVAR 6 PEDH"/>
    <d v="2014-12-14T00:00:00"/>
    <n v="1"/>
    <s v="Contratación Directa"/>
    <s v="12-OTROS DISTRITO"/>
    <n v="4422000"/>
    <n v="4422000"/>
    <s v="N.A."/>
    <s v="N.A."/>
    <s v="SANDRA YOLIMA SGUERRA _x000a_Ext: 8828"/>
  </r>
  <r>
    <x v="7"/>
    <n v="1311"/>
    <s v="LÍNEA 2: GESTIÓN EN EL SISTEMA OROGRÁFICO DEL DISTRITO CAPITAL"/>
    <s v="GENERAR 1 MODELO DE OCUPACIÓN EN EL BORDE SUR DEL SUELO DE PROTECCIÓN"/>
    <s v="03 Recurso Humano"/>
    <s v="03- Gastos de personal"/>
    <s v="090-PERSONAL CONTRATADO PARA LA RESTAURACIÓN, CONSERVACIÓN, MANEJO Y USO SOSTENIBLE DE LOS ECOSISTEMAS URBANOS, DE LAS ÁREAS RURALES Y PARA LA GESTIÓN DEL RIESGO EN EL DISTRITO CAPITAL."/>
    <n v="77101604"/>
    <s v="SALDO PERSONAL GENERAR 1 MODELO"/>
    <d v="2014-12-01T00:00:00"/>
    <n v="1"/>
    <s v="Contratación Directa"/>
    <s v="12-OTROS DISTRITO"/>
    <n v="8425000"/>
    <n v="8425000"/>
    <s v="N.A."/>
    <s v="N.A."/>
    <s v="SANDRA YOLIMA SGUERRA _x000a_Ext: 8828"/>
  </r>
  <r>
    <x v="6"/>
    <n v="1312"/>
    <s v="LÍNEA 2: GESTIÓN EN EL SISTEMA OROGRÁFICO DEL DISTRITO CAPITAL"/>
    <s v="CONSERVAR Y MANEJAR SOSTENIBLEMENTE 5 SECTORES DE PARQUES ECOLÓGICOS DISTRITALES DE MONTAÑA Y ÁREAS DE INTERÉS AMBIENTAL DEL DISTRITO CAPITAL"/>
    <s v="03 Recurso Humano"/>
    <s v="03- Gastos de personal"/>
    <s v="090-PERSONAL CONTRATADO PARA LA RESTAURACIÓN, CONSERVACIÓN, MANEJO Y USO SOSTENIBLE DE LOS ECOSISTEMAS URBANOS, DE LAS ÁREAS RURALES Y PARA LA GESTIÓN DEL RIESGO EN EL DISTRITO CAPITAL."/>
    <n v="70161703"/>
    <s v="PRESTAR LOS SERVICIOS PROFESIONALES PARA APOYAR LAS ACCIONES DE ADMINISTRACIÓN, MANEJO, CONSERVACIÓN, Y USO SOSTENIBLE DEL PARQUE MIRADOR DE LOS NEVADOS"/>
    <d v="2014-12-01T00:00:00"/>
    <n v="1"/>
    <s v="Contratación Directa"/>
    <s v="12-OTROS DISTRITO"/>
    <n v="365000"/>
    <n v="365000"/>
    <s v="N.A."/>
    <s v="N.A."/>
    <s v="SANDRA YOLIMA SGUERRA _x000a_Ext: 8828"/>
  </r>
  <r>
    <x v="6"/>
    <n v="1313"/>
    <s v="LÍNEA 2: GESTIÓN EN EL SISTEMA OROGRÁFICO DEL DISTRITO CAPITAL"/>
    <s v="MEJORAR AL 95% LOS TIEMPOS DE RESPUESTA A EMERGENCIAS AMBIENTALES COMPETENCIA Y JURISDICCIÓN DE LA SDA."/>
    <s v="02-Dotación"/>
    <s v="01- Adquisición y/o producción de equipos, materiales, suministros y servicios propios del sector"/>
    <s v="0508-ADQUISICIÓN DE EQUIPOS, MATERIALES, SUMINISTROS Y SERVICIOS DE  SOPORTE PARA LA ORDENACION, MANEJO Y REGULACIÓN DE ECOSISTEMAS Y ÁREAS PROTEGIDAS Y /O PRODUCCIÓN DE INFORMACION BÁSICA AMBIENTAL"/>
    <n v="77100000"/>
    <s v="SALDO EN CAPACITACIÓN"/>
    <d v="2014-12-15T00:00:00"/>
    <n v="1"/>
    <s v="CONTRATO INTERADMINISTRATIVO"/>
    <s v="12-OTROS DISTRITO"/>
    <n v="12654531"/>
    <n v="12654531"/>
    <s v="N.A."/>
    <s v="N.A."/>
    <s v="SANDRA YOLIMA SGUERRA _x000a_Ext: 8828"/>
  </r>
  <r>
    <x v="5"/>
    <n v="1314"/>
    <s v="LÍNEA 1: GESTIÓN EN EL SISTEMA HÍDRICO DEL DISTRITO CAPITAL"/>
    <s v="GESTIONAR 40 HECTÁREAS DE LAS ZONAS DE RONDA HIDRÁULICA Y/O ZONAS DE MANEJO Y PROTECCIÓN AMBIENTAL - ZMPA DE TRAMOS DE  HUMEDALES, PARA SU RECUPERACIÓN, REHABILITACIÓN Y/O RESTAURACIÓN"/>
    <s v="03 Recurso Humano"/>
    <s v="03- Gastos de personal"/>
    <s v="090-PERSONAL CONTRATADO PARA LA RESTAURACIÓN, CONSERVACIÓN, MANEJO Y USO SOSTENIBLE DE LOS ECOSISTEMAS URBANOS, DE LAS ÁREAS RURALES Y PARA LA GESTIÓN DEL RIESGO EN EL DISTRITO CAPITAL."/>
    <s v="70161700"/>
    <s v="SALDO PERSONAL 40 HA DE HUMEDAL"/>
    <d v="2014-12-15T00:00:00"/>
    <n v="1"/>
    <s v="Contratación Directa"/>
    <s v="12-OTROS DISTRITO"/>
    <n v="5354000"/>
    <n v="5354000"/>
    <s v="N.A."/>
    <s v="N.A."/>
    <s v="SANDRA YOLIMA SGUERRA _x000a_Ext: 8828"/>
  </r>
  <r>
    <x v="6"/>
    <n v="1315"/>
    <s v="LÍNEA 4: GESTIÓN PARA LA IMPLEMENTACIÓN DE  LA NORMATIVIDAD, POLÍTICAS,  PLANES, PROGRAMAS E INICIATIVAS DE PROYECTOS AMBIENTALES"/>
    <s v="DESARROLLAR  1 SISTEMA DE SEGUIMIENTO Y EVALUACIÓN A LA IMPLEMENTACIÓN DE LA NORMATIVIDAD, POLÍTICAS, PLANES, PROGRAMAS E INICIATIVAS DE PROYECTOS AMBIENTALES"/>
    <s v="03 Recurso Humano"/>
    <s v="03- Gastos de personal"/>
    <s v="090-PERSONAL CONTRATADO PARA LA RESTAURACIÓN, CONSERVACIÓN, MANEJO Y USO SOSTENIBLE DE LOS ECOSISTEMAS URBANOS, DE LAS ÁREAS RURALES Y PARA LA GESTIÓN DEL RIESGO EN EL DISTRITO CAPITAL."/>
    <n v="77100000"/>
    <s v="Adición y prórroga no. 1, del contrato no. 473 de 2014, celebrado entre la Secretaría Distrital De Ambiente y Claudia Patricia Romero Herrera cuyo objeto es: prestar los servicios profesionales para realizar el seguimiento presupuestal a las acciones  derivadas de la evaluación a la implementación de la normatividad, políticas, planes, programas e iniciativas de proyectos ambientales"/>
    <d v="2014-12-01T00:00:00"/>
    <n v="1"/>
    <s v="Contratación Directa"/>
    <s v="12-OTROS DISTRITO"/>
    <n v="86333"/>
    <n v="86333"/>
    <s v="N.A."/>
    <s v="N.A."/>
    <s v="SANDRA YOLIMA SGUERRA _x000a_Ext: 8828"/>
  </r>
  <r>
    <x v="7"/>
    <n v="1316"/>
    <s v="LÍNEA 2: GESTIÓN EN EL SISTEMA OROGRÁFICO DEL DISTRITO CAPITAL"/>
    <s v="GENERAR 1 MODELO DE OCUPACIÓN EN EL BORDE SUR DEL SUELO DE PROTECCIÓN"/>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1604"/>
    <s v="SUMINISTRO DE INSUMOS PARA LA  EJECUCIÓN DE PROYECTOS DE RESTAURACIÓN, REHABILITACIÓN Y/O RECUPERACIÓN ECOLÓGICA QUE ADELANTA LA SECRETARÍA DISTRITAL DE AMBIENTE EN EL D.C."/>
    <d v="2014-12-15T00:00:00"/>
    <n v="1"/>
    <s v="subasta Inversa"/>
    <s v="12-OTROS DISTRITO"/>
    <n v="6684251"/>
    <n v="6684251"/>
    <s v="N.A."/>
    <s v="N.A."/>
    <s v="SANDRA YOLIMA SGUERRA _x000a_Ext: 8828"/>
  </r>
  <r>
    <x v="7"/>
    <n v="1317"/>
    <s v="LÍNEA 2: GESTIÓN EN EL SISTEMA OROGRÁFICO DEL DISTRITO CAPITAL"/>
    <s v="GENERAR 1 MODELO DE OCUPACIÓN EN EL BORDE SUR DEL SUELO DE PROTECCIÓN"/>
    <s v="04_Investigacion y estudios"/>
    <s v="03 Mejoramiento y mantenimiento de Infraestructura propia del Sector"/>
    <s v="0091 - RESTAURACIÓN, REHABILITACIÓN, RECUPERACIÓN Y REFORESTACIÓN ECOLÓGICA  DE LA ESTRUCTURA ECOLÓGICA PRINCIPAL, LAS ÁREAS PROTEGIDAS,  EL SISTEMA HÍDRICO DISTRITAL,  ZONAS DE RIESGO NO MITIGABLE, Y/O OTRAS ÁREAS."/>
    <n v="77101604"/>
    <s v="SALDOS SUMINISTROS"/>
    <d v="2014-12-15T00:00:00"/>
    <n v="1"/>
    <s v="subasta Inversa"/>
    <s v="12-OTROS DISTRITO"/>
    <n v="27156149"/>
    <n v="27156149"/>
    <s v="N.A."/>
    <s v="N.A."/>
    <s v="SANDRA YOLIMA SGUERRA _x000a_Ext: 8828"/>
  </r>
  <r>
    <x v="9"/>
    <n v="131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ON Y SEGUIMIENTO EN EL CONTROL INTEGRAL A LA GENERACION DE ESCOMBROS EN LAS DIFERENTES LOCALIDADES DEL DISTRITO"/>
    <d v="2014-01-24T00:00:00"/>
    <n v="6"/>
    <s v="Contratación Directa"/>
    <s v="12-OTROS DISTRITO"/>
    <n v="16080000"/>
    <n v="16080000"/>
    <s v="N.A."/>
    <s v="N.A."/>
    <s v="Sandra Patricia Montoya Villareal:_x000a_Ext:8957"/>
  </r>
  <r>
    <x v="9"/>
    <n v="131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EN EL SOPORTE JURÍDICO PARA EL CONTROL AMBIENTAL A ESCOMBROS Y OTROS RESIDUOS GENERADOS EN BOGOTÁ"/>
    <d v="2014-01-17T00:00:00"/>
    <n v="6"/>
    <s v="Contratación Directa"/>
    <s v="12-OTROS DISTRITO"/>
    <n v="13740000"/>
    <n v="13740000"/>
    <s v="N.A."/>
    <s v="N.A."/>
    <s v="Sandra Patricia Montoya Villareal:_x000a_Ext:8957"/>
  </r>
  <r>
    <x v="9"/>
    <n v="132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CONTROL Y SEGUIMIENTO DESTINADAS AL CUMPLIMIENTO DE LAS METAS PARA EL CONTROL INTEGRAL  A LA GENERACIÓN DE ESCOMBROS EN EL DISTRITO"/>
    <d v="2014-01-20T00:00:00"/>
    <n v="11"/>
    <s v="Contratación Directa"/>
    <s v="12-OTROS DISTRITO"/>
    <n v="37070000"/>
    <n v="37070000"/>
    <s v="N.A."/>
    <s v="N.A."/>
    <s v="Sandra Patricia Montoya Villareal:_x000a_Ext:8957"/>
  </r>
  <r>
    <x v="9"/>
    <n v="132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CONTROL Y SEGUIMIENTO POR EL INADECUADO MANEJO Y DISPOSICIÓN DE ESCOMBROS Y OTROS  RESIDUOS GENERADOS EN BOGOTÁ"/>
    <d v="2014-01-20T00:00:00"/>
    <n v="11"/>
    <s v="Contratación Directa"/>
    <s v="12-OTROS DISTRITO"/>
    <n v="27170000"/>
    <n v="27170000"/>
    <s v="N.A."/>
    <s v="N.A."/>
    <s v="Sandra Patricia Montoya Villareal:_x000a_Ext:8957"/>
  </r>
  <r>
    <x v="9"/>
    <n v="132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CIÓN DE SERVICIOS PARA REGISTRAR Y ACTUALIZAR LA INFORMACIÓN RELACIONADA CON EL CONTROL DE ESCOMBROS EN LA PÁGINA WEB DE LA ENTIDAD"/>
    <d v="2014-01-16T00:00:00"/>
    <n v="11"/>
    <s v="Contratación Directa"/>
    <s v="12-OTROS DISTRITO"/>
    <n v="18260000"/>
    <n v="18260000"/>
    <s v="N.A."/>
    <s v="N.A."/>
    <s v="Sandra Patricia Montoya Villareal:_x000a_Ext:8957"/>
  </r>
  <r>
    <x v="9"/>
    <n v="1323"/>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DE APOYO PARA DESARROLLAR ACTIVIDADES DE EVALUACIÓN Y SEGUIMIENTO PARA EL CONTROL INTEGRAL AL INADECUADO MANEJO Y DISPOSICIÓN DE RESIDUOS DE CONSTRUCCIÓN Y DEMOLICIÓN"/>
    <d v="2014-01-16T00:00:00"/>
    <n v="11"/>
    <s v="Contratación Directa"/>
    <s v="12-OTROS DISTRITO"/>
    <n v="23210000"/>
    <n v="23210000"/>
    <s v="N.A."/>
    <s v="N.A."/>
    <s v="Sandra Patricia Montoya Villareal:_x000a_Ext:8957"/>
  </r>
  <r>
    <x v="9"/>
    <n v="1324"/>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CONTROL Y SEGUIMIENTO POR EL INADECUADO MANEJO Y DISPOSICIÓN DE ESCOMBROS Y OTROS  RESIDUOS GENERADOS EN BOGOTÁ"/>
    <d v="2014-01-16T00:00:00"/>
    <n v="11"/>
    <s v="Contratación Directa"/>
    <s v="12-OTROS DISTRITO"/>
    <n v="27170000"/>
    <n v="27170000"/>
    <s v="N.A."/>
    <s v="N.A."/>
    <s v="Sandra Patricia Montoya Villareal:_x000a_Ext:8957"/>
  </r>
  <r>
    <x v="9"/>
    <n v="132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ORIENTAR Y HACER SEGUIMIENTO JURÍDICO DE LAS DIFERENTES ACTUACIONES PARA EL CONTROL AMBIENTAL A ESCOMBROS (RCD) Y  OTROS RESIDUOS GENERADOS EN BOGOTÁ"/>
    <d v="2014-01-21T00:00:00"/>
    <n v="11"/>
    <s v="Contratación Directa"/>
    <s v="12-OTROS DISTRITO"/>
    <n v="42680000"/>
    <n v="42680000"/>
    <s v="N.A."/>
    <s v="N.A."/>
    <s v="Sandra Patricia Montoya Villareal:_x000a_Ext:8957"/>
  </r>
  <r>
    <x v="9"/>
    <n v="1326"/>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CIÓN DE SERVICIOS PARA REGISTRAR Y ACTUALIZAR LA INFORMACIÓN RELACIONADA CON EL CONTROL DE ESCOMBROS EN LA PÁGINA WEB DE LA ENTIDAD"/>
    <d v="2014-01-20T00:00:00"/>
    <n v="6"/>
    <s v="Contratación Directa"/>
    <s v="12-OTROS DISTRITO"/>
    <n v="9960000"/>
    <n v="9960000"/>
    <s v="N.A."/>
    <s v="N.A."/>
    <s v="Sandra Patricia Montoya Villareal:_x000a_Ext:8957"/>
  </r>
  <r>
    <x v="9"/>
    <n v="1327"/>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SUS SERVICIOS PARA APOYAR LAS ACTIVIDADES RELACIONADAS CON LA ORGANIZACIÓN Y  SEGUIMIENTO A  LOS ACTOS ADMINISTRATIVOS, ASÍ COMO CON EL MANEJO Y CONTROL DE LA GESTIÓN DOCUMENTAL DERIVADOS POR EL INADECUADO MANEJO Y DISPOSICIÓN DE ESCOMBROS Y OTROS  RESIDUOS GENERADOS EN BOGOTÁ"/>
    <d v="2014-01-20T00:00:00"/>
    <n v="6"/>
    <s v="Contratación Directa"/>
    <s v="12-OTROS DISTRITO"/>
    <n v="7260000"/>
    <n v="7260000"/>
    <s v="N.A."/>
    <s v="N.A."/>
    <s v="Sandra Patricia Montoya Villareal:_x000a_Ext:8957"/>
  </r>
  <r>
    <x v="9"/>
    <n v="132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APOYO EN LAS ACTIVIDADES RELACIONADAS CON LA ORGANIZACIÓN Y EL SEGUIMIENTO A  LOS ACTOS ADMINISTRATIVOS, ASÍ COMO CON EL MANEJO Y CONTROL DE LA GESTIÓN DOCUMENTAL DERIVADOS POR EL INADECUADO MANEJO Y DISPOSICIÓN DE ESCOMBROS Y OTROS  RESIDUOS GENERADOS EN BOGOTÁ D.C"/>
    <d v="2014-01-20T00:00:00"/>
    <n v="6"/>
    <s v="Contratación Directa"/>
    <s v="12-OTROS DISTRITO"/>
    <n v="7260000"/>
    <n v="7260000"/>
    <s v="N.A."/>
    <s v="N.A."/>
    <s v="Sandra Patricia Montoya Villareal:_x000a_Ext:8957"/>
  </r>
  <r>
    <x v="9"/>
    <n v="132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ORIENTAR Y EJECUTAR ACCIONES DE COMANDO Y CONTROL FRENTE A LA DISPOSICION ILEGAL DE ESCOMBROS EN LAS LOCALIDADES DEL DISTRITO CAPITAL."/>
    <d v="2014-01-21T00:00:00"/>
    <n v="11"/>
    <s v="Contratación Directa"/>
    <s v="12-OTROS DISTRITO"/>
    <n v="48290000"/>
    <n v="48290000"/>
    <s v="N.A."/>
    <s v="N.A."/>
    <s v="Sandra Patricia Montoya Villareal:_x000a_Ext:8957"/>
  </r>
  <r>
    <x v="9"/>
    <n v="133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ORIENTAR LAS ACTIVIDADES DE EVALUACIÓN, CONTROL Y SEGUIMIENTO A ESCOMBROS,  EN LAS CUENCAS FUCHA, TUNJUELO, SALITRE Y TORCA DEL DISTRITO CAPITAL"/>
    <d v="2014-01-16T00:00:00"/>
    <n v="11"/>
    <s v="Contratación Directa"/>
    <s v="12-OTROS DISTRITO"/>
    <n v="48290000"/>
    <n v="48290000"/>
    <s v="N.A."/>
    <s v="N.A."/>
    <s v="Sandra Patricia Montoya Villareal:_x000a_Ext:8957"/>
  </r>
  <r>
    <x v="9"/>
    <n v="133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APOYAR LAS ACTIVIDADES DE EVALUACIÓN, CONTROL Y SEGUIMIENTO  A LA GENERACIÓN DE RESIDUOS HOSPITALARIOS Y ESCOMBROS, GENERADOS EN BOGOTÁ D.C"/>
    <d v="2014-01-16T00:00:00"/>
    <n v="11"/>
    <s v="Contratación Directa"/>
    <s v="12-OTROS DISTRITO"/>
    <n v="37070000"/>
    <n v="37070000"/>
    <s v="N.A."/>
    <s v="N.A."/>
    <s v="Sandra Patricia Montoya Villareal:_x000a_Ext:8957"/>
  </r>
  <r>
    <x v="9"/>
    <n v="133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SUS SERVIVIOS PARA APOYAR LAS ACTIVIDADES RELACIONADAS CON  ORGANIZACIÓN Y  SEGUIMIENTO A  LOS ACTOS ADMINISTRATIVOS, ASÍ COMO CON EL MANEJO Y CONTROL DE LA GESTIÓN DOCUMENTAL DERIVADOS POR EL INADECUADO MANEJO Y DISPOSICIÓN DE ESCOMBROS Y OTROS  RESIDUOS GENERADOS EN BOGOTÁ D.C"/>
    <d v="2014-01-17T00:00:00"/>
    <n v="11"/>
    <s v="Contratación Directa"/>
    <s v="12-OTROS DISTRITO"/>
    <n v="13310000"/>
    <n v="13310000"/>
    <s v="N.A."/>
    <s v="N.A."/>
    <s v="Sandra Patricia Montoya Villareal:_x000a_Ext:8957"/>
  </r>
  <r>
    <x v="9"/>
    <n v="1333"/>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EN EL SOPORTE JURÍDICO PARA EL CONTROL AMBIENTAL A RESIDUOS Y ESCOMBROS GENERADOS EN BOGOTÁ"/>
    <d v="2014-01-16T00:00:00"/>
    <n v="11"/>
    <s v="Contratación Directa"/>
    <s v="12-OTROS DISTRITO"/>
    <n v="37070000"/>
    <n v="37070000"/>
    <s v="N.A."/>
    <s v="N.A."/>
    <s v="Sandra Patricia Montoya Villareal:_x000a_Ext:8957"/>
  </r>
  <r>
    <x v="9"/>
    <n v="1334"/>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GENERAR ESTRATEGIAS ENFOCADAS EL CONTROL A LA GENERACIÓN DE LOS PUNTOS CRÍTICOS POR ARROJO CLANDESTINO DE RESIDUOS DE CONSTRUCCIÓN Y DEMOLICIÓN  RCD EN ELEMENTOS DE LA ESTRUCTURA ECOLÓGICA PRINCIPAL DEL D.C"/>
    <d v="2014-01-17T00:00:00"/>
    <n v="11"/>
    <s v="Contratación Directa"/>
    <s v="12-OTROS DISTRITO"/>
    <n v="42680000"/>
    <n v="42680000"/>
    <s v="N.A."/>
    <s v="N.A."/>
    <s v="Sandra Patricia Montoya Villareal:_x000a_Ext:8957"/>
  </r>
  <r>
    <x v="9"/>
    <n v="133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SUS SERVICIOS  PARA APOYAR LAS ACTIVIDADES RELACIONADAS CON ORGANIZACION Y SEGUIMIENTO A LOS ACTOS ADMINISTRATIVOS ASI COMO EL MANEJO Y CONTROL DE LA GESTION DOCUMENTAL DERIVADOS POR EL INADECUADO MANEJO Y DISPOSICION DE ESCOMBROS Y OTROS RESIDUOS GENERADOS EN BOGOTA."/>
    <d v="2014-01-20T00:00:00"/>
    <n v="6"/>
    <s v="Contratación Directa"/>
    <s v="12-OTROS DISTRITO"/>
    <n v="7260000"/>
    <n v="7260000"/>
    <s v="N.A."/>
    <s v="N.A."/>
    <s v="Sandra Patricia Montoya Villareal:_x000a_Ext:8957"/>
  </r>
  <r>
    <x v="9"/>
    <n v="1336"/>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LAS ACTIVIDADES DE EVALUACIÓN, CONTROL Y SEGUIMIENTO POR EL INADECUADO MANEJO Y DISPOSICIÓN DE ESCOMBROS Y OTROS RESIDUOS GENERADOS EN BOGOTÁ."/>
    <d v="2014-01-20T00:00:00"/>
    <n v="11"/>
    <s v="Contratación Directa"/>
    <s v="12-OTROS DISTRITO"/>
    <n v="27170000"/>
    <n v="27170000"/>
    <s v="N.A."/>
    <s v="N.A."/>
    <s v="Sandra Patricia Montoya Villareal:_x000a_Ext:8957"/>
  </r>
  <r>
    <x v="9"/>
    <n v="1337"/>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APOYAR Y ORIENTAR LAS ACTIVIDADES DE EVALUACIÓN, CONTROL Y SEGUIMIENTO EN LO RELACIONADO CON EL INADECUADO MANEJO DE ESCOMBROS Y OTROS RESIDUOS, GENERADOS EN EL DISTRITO CAPITAL."/>
    <d v="2014-01-17T00:00:00"/>
    <n v="11"/>
    <s v="Contratación Directa"/>
    <s v="12-OTROS DISTRITO"/>
    <n v="69300000"/>
    <n v="69300000"/>
    <s v="N.A."/>
    <s v="N.A."/>
    <s v="Sandra Patricia Montoya Villareal:_x000a_Ext:8957"/>
  </r>
  <r>
    <x v="9"/>
    <n v="133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APOYAR LA EVALUACIÓN DEL INSTRUMENTO DE GESTIÓN BASADO EN LA CALCULADORA DE ESCOMBROS PARA EFECTOS DE CONTAR CON INSUMOS PARA ACCIONES DE CONTROL Y SEGUIMIENTO A RESIDUOS Y ESCOMBROS GENERADOS EN BOGOTÁ"/>
    <d v="2014-01-21T00:00:00"/>
    <n v="11"/>
    <s v="Contratación Directa"/>
    <s v="12-OTROS DISTRITO"/>
    <n v="29480000"/>
    <n v="29480000"/>
    <s v="N.A."/>
    <s v="N.A."/>
    <s v="Sandra Patricia Montoya Villareal:_x000a_Ext:8957"/>
  </r>
  <r>
    <x v="9"/>
    <n v="133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SERVICIOS PROFESIONALES PARA REALIZAR LAS ACTIVIDADES RELACIONADAS CON LA PLANEACIÓN Y EL SEGUIMIENTO DE LAS ACCIONES PROPIAS DE LOS PROCESOS DE SEGUIMIENTO Y CONTROL POR EL INADECUADO MANEJO Y DISPOSICIÓN DE LOS ESCOMBROS GENERADOS EN BOGOTÁ"/>
    <d v="2014-01-23T00:00:00"/>
    <n v="11"/>
    <s v="Contratación Directa"/>
    <s v="12-OTROS DISTRITO"/>
    <n v="37070000"/>
    <n v="37070000"/>
    <s v="N.A."/>
    <s v="N.A."/>
    <s v="Sandra Patricia Montoya Villareal:_x000a_Ext:8957"/>
  </r>
  <r>
    <x v="9"/>
    <n v="134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ORIENTAR LA VALIDACION  E IMPLEMENTACION DE INSTRUMENTOS DE SEGUIMIENTO Y GESTIÓN   DESTINADOS AL CONTROL INTEGRAL A LA GENERACIÓN  DE ESCOMBROS EN BOGOTÁ"/>
    <d v="2014-01-21T00:00:00"/>
    <n v="11"/>
    <s v="Contratación Directa"/>
    <s v="12-OTROS DISTRITO"/>
    <n v="63800000"/>
    <n v="63800000"/>
    <s v="N.A."/>
    <s v="N.A."/>
    <s v="Sandra Patricia Montoya Villareal:_x000a_Ext:8957"/>
  </r>
  <r>
    <x v="9"/>
    <n v="134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CONTROL Y SEGUIMIENTO DESTINADAS AL CUMPLIMIENTO DE LAS METAS PARA EL CONTROL INTEGRAL A LA GENERACIÓN DE ESCOMBROS DEL DISTRITO"/>
    <d v="2014-01-23T00:00:00"/>
    <n v="11"/>
    <s v="Contratación Directa"/>
    <s v="12-OTROS DISTRITO"/>
    <n v="37070000"/>
    <n v="37070000"/>
    <s v="N.A."/>
    <s v="N.A."/>
    <s v="Sandra Patricia Montoya Villareal:_x000a_Ext:8957"/>
  </r>
  <r>
    <x v="9"/>
    <n v="134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CONTROL Y SEGUIMIENTO POR EL INADECUADO MANEJO Y DISPOSICIÓN DE ESCOMBROS Y OTROS RESIDUOS GENERADOS EN BOGOTÁ"/>
    <d v="2014-01-22T00:00:00"/>
    <n v="11"/>
    <s v="Contratación Directa"/>
    <s v="12-OTROS DISTRITO"/>
    <n v="27170000"/>
    <n v="27170000"/>
    <s v="N.A."/>
    <s v="N.A."/>
    <s v="Sandra Patricia Montoya Villareal:_x000a_Ext:8957"/>
  </r>
  <r>
    <x v="9"/>
    <n v="1343"/>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CONTROL Y SEGUIMIENTO POR EL INADECUADO MANEJO Y DISPOSICIÓN DE ESCOMBROS Y OTROS RESIDUOS GENERADOS EN BOGOTÁ"/>
    <d v="2014-01-20T00:00:00"/>
    <n v="11"/>
    <s v="Contratación Directa"/>
    <s v="12-OTROS DISTRITO"/>
    <n v="27170000"/>
    <n v="27170000"/>
    <s v="N.A."/>
    <s v="N.A."/>
    <s v="Sandra Patricia Montoya Villareal:_x000a_Ext:8957"/>
  </r>
  <r>
    <x v="9"/>
    <n v="1344"/>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CONTROL Y SEGUIMIENTO POR EL INADECUADO MANEJO Y DISPOSICIÓN DE ESCOMBROS Y OTROS RESIDUOS GENERADOS EN BOGOTÁ"/>
    <d v="2014-01-20T00:00:00"/>
    <n v="11"/>
    <s v="Contratación Directa"/>
    <s v="12-OTROS DISTRITO"/>
    <n v="29480000"/>
    <n v="29480000"/>
    <s v="N.A."/>
    <s v="N.A."/>
    <s v="Sandra Patricia Montoya Villareal:_x000a_Ext:8957"/>
  </r>
  <r>
    <x v="9"/>
    <n v="134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EN EL SOPORTE JURÍDICO PARA EL CONTROL AMBIENTAL A ESCOMBROS Y OTROS RESIDUOS GENERADOS EN BOGOTÁ"/>
    <d v="2014-01-21T00:00:00"/>
    <n v="11"/>
    <s v="Contratación Directa"/>
    <s v="12-OTROS DISTRITO"/>
    <n v="32890000"/>
    <n v="32890000"/>
    <s v="N.A."/>
    <s v="N.A."/>
    <s v="Sandra Patricia Montoya Villareal:_x000a_Ext:8957"/>
  </r>
  <r>
    <x v="9"/>
    <n v="1346"/>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SUS SERVICIOS PROFESIONALES PARA ORIENTAR JURÍDICAMENTE LOS TRÁMITES Y ACTUACIONES ADMINISTRATIVAS DE IMPULSO PROCESAL O DE FONDO QUE REQUIERAN PARA EL CONTROL A ESCOMBROS Y OTROS RESIDUOS GENERADOS EN BOGOTÁ."/>
    <d v="2014-01-22T00:00:00"/>
    <n v="6"/>
    <s v="Contratación Directa"/>
    <s v="12-OTROS DISTRITO"/>
    <n v="40800000"/>
    <n v="40800000"/>
    <s v="N.A."/>
    <s v="N.A."/>
    <s v="Sandra Patricia Montoya Villareal:_x000a_Ext:8957"/>
  </r>
  <r>
    <x v="9"/>
    <n v="1347"/>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CONTROL Y SEGUIMIENTO POR EL INADECUADO MANEJO Y DISPOSICIÓN DE ESCOMBROS Y OTROS RESIDUOS GENERADOS EN BOGOTÁ."/>
    <d v="2014-01-21T00:00:00"/>
    <n v="6"/>
    <s v="Contratación Directa"/>
    <s v="12-OTROS DISTRITO"/>
    <n v="17940000"/>
    <n v="17940000"/>
    <s v="N.A."/>
    <s v="N.A."/>
    <s v="Sandra Patricia Montoya Villareal:_x000a_Ext:8957"/>
  </r>
  <r>
    <x v="9"/>
    <n v="134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CONTROL Y SEGUIMIENTO INTEGRAL A LA GENERACIÓN DE ESCOMBROS EN EL DISTRITO"/>
    <d v="2014-01-22T00:00:00"/>
    <n v="6"/>
    <s v="Contratación Directa"/>
    <s v="12-OTROS DISTRITO"/>
    <n v="20220000"/>
    <n v="20220000"/>
    <s v="N.A."/>
    <s v="N.A."/>
    <s v="Sandra Patricia Montoya Villareal:_x000a_Ext:8957"/>
  </r>
  <r>
    <x v="9"/>
    <n v="134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CONTROL Y SEGUIMIENTO INTEGRAL A LA GENERACIÓN DE ESCOMBROS EN EL DISTRITO"/>
    <d v="2014-01-21T00:00:00"/>
    <n v="6"/>
    <s v="Contratación Directa"/>
    <s v="12-OTROS DISTRITO"/>
    <n v="20220000"/>
    <n v="20220000"/>
    <s v="N.A."/>
    <s v="N.A."/>
    <s v="Sandra Patricia Montoya Villareal:_x000a_Ext:8957"/>
  </r>
  <r>
    <x v="9"/>
    <n v="135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CONTROL Y SEGUIMIENTO INTEGRAL A LA GENERACIÓN DE ESCOMBROS EN EL DISTRITO"/>
    <d v="2014-01-24T00:00:00"/>
    <n v="6"/>
    <s v="Contratación Directa"/>
    <s v="12-OTROS DISTRITO"/>
    <n v="20220000"/>
    <n v="20220000"/>
    <s v="N.A."/>
    <s v="N.A."/>
    <s v="Sandra Patricia Montoya Villareal:_x000a_Ext:8957"/>
  </r>
  <r>
    <x v="9"/>
    <n v="135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EN EL DESARROLLO DE ACTIVIDADES DE SOPORTE TÉCNICO EN ASPECTOS RELACIONADOS CON SISTEMA DE INFORMACIÓN GEOGRÁFICA PARA EL CONTROL INTEGRAL A LA GENERACIÓN DE ESCOMBROS EN BOGOTÁ"/>
    <d v="2014-01-22T00:00:00"/>
    <n v="11"/>
    <s v="Contratación Directa"/>
    <s v="12-OTROS DISTRITO"/>
    <n v="29480000"/>
    <n v="29480000"/>
    <s v="N.A."/>
    <s v="N.A."/>
    <s v="Sandra Patricia Montoya Villareal:_x000a_Ext:8957"/>
  </r>
  <r>
    <x v="9"/>
    <n v="135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EN EL DESARROLLO DE ACTIVIDADES PARA EL FORTALECIMIENTO DEL CONTROL A LA GESTIÓN INTEGRAL DE ESCOMBROS EN BOGOTÁ"/>
    <d v="2014-01-22T00:00:00"/>
    <n v="6"/>
    <s v="Contratación Directa"/>
    <s v="12-OTROS DISTRITO"/>
    <n v="23280000"/>
    <n v="23280000"/>
    <s v="N.A."/>
    <s v="N.A."/>
    <s v="Sandra Patricia Montoya Villareal:_x000a_Ext:8957"/>
  </r>
  <r>
    <x v="9"/>
    <n v="1353"/>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APOYO EN LAS ACTIVIDADES RELACIONADAS CON LA ORGANZACIÓN Y SEGUIMIENTO A LOS ACTOS ADMINISTRATIVOS, ASÍ COMO EL MANEJO Y CONTROL DE LA GESTIÓN DOCUMENTAL DERIVADOS POR DISPOSICIÓN ILEGAL DE ESCOMBROS Y OTROS RESIDUOS EN BOGOTÁ D.C"/>
    <d v="2014-01-23T00:00:00"/>
    <n v="8"/>
    <s v="Contratación Directa"/>
    <s v="12-OTROS DISTRITO"/>
    <n v="13280000"/>
    <n v="13280000"/>
    <s v="N.A."/>
    <s v="N.A."/>
    <s v="Sandra Patricia Montoya Villareal:_x000a_Ext:8957"/>
  </r>
  <r>
    <x v="9"/>
    <n v="1354"/>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DE APOYO A LA GESTIÓN EN DESARROLLO DE LAS ACTIVIDADES DE CONSOLIDACIÓN PROCESAMIENTO Y ANÁLISIS DE LOS INDICADORES PARA EL CUMPLIMIENTO AL CONTROL INTEGRAL A LA GENERACIÓN DE ESCOMBROS EN BOGOTÁ"/>
    <d v="2014-01-23T00:00:00"/>
    <n v="6"/>
    <s v="Contratación Directa"/>
    <s v="12-OTROS DISTRITO"/>
    <n v="9960000"/>
    <n v="9960000"/>
    <s v="N.A."/>
    <s v="N.A."/>
    <s v="Sandra Patricia Montoya Villareal:_x000a_Ext:8957"/>
  </r>
  <r>
    <x v="9"/>
    <n v="135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ÓN Y PRÓRROGA AL CONTRATO DE PRESTACIÓN DE SERVICIOS N.460 DE 2013 CUYO OBJETO ES PRESTAR LOS SERVICIOS PROFESIONALES PARA DESARROLLAR ACTIVIDADES DE EVALUACIÓN, CONTROL Y SEGUIMIENTO A LA GENERACIÓN DE ESCOMBROS EN LA CUENCA FUCHA, EN DESARROLLO DEL PROYECTO 826"/>
    <d v="2014-01-29T00:00:00"/>
    <n v="5"/>
    <s v="Contratación Directa"/>
    <s v="12-OTROS DISTRITO"/>
    <n v="16850000"/>
    <n v="16850000"/>
    <s v="N.A."/>
    <s v="N.A."/>
    <s v="Sandra Patricia Montoya Villareal:_x000a_Ext:8957"/>
  </r>
  <r>
    <x v="9"/>
    <n v="1356"/>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APOYAR TÉCNICAMENTE A LA SECRETARÍA DISTRITAL DE AMBIENTE EN ASUNTOS, INHERENTES AL CONTROL Y SEGUIMIENTO A ESCOMBROS Y OTROS RESIDUOS GENERADOS EN BOGOTÁ"/>
    <d v="2014-01-23T00:00:00"/>
    <n v="6"/>
    <s v="Contratación Directa"/>
    <s v="12-OTROS DISTRITO"/>
    <n v="32460000"/>
    <n v="32460000"/>
    <s v="N.A."/>
    <s v="N.A."/>
    <s v="Sandra Patricia Montoya Villareal:_x000a_Ext:8957"/>
  </r>
  <r>
    <x v="9"/>
    <n v="1357"/>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ORIENTAR A LA SECRETARÍA DISTRITAL DE AMBIENTE EN LOS ASUNTOS JURÍDICOS, INHERENTES AL PROCESO DE DESARROLLO NORMATIVO, EMISIÓN DE CONCEPTOS E INTERPRETACIÓN Y APLICACIÓN DE LA NORMATIVA JURÍDICA QUE REQUIERAN PARA EL CONTROL A ESCOMBROS Y OTROS RESIDUOS GENERADOS EN BOGOTÁ"/>
    <d v="2014-01-23T00:00:00"/>
    <n v="6"/>
    <s v="Contratación Directa"/>
    <s v="12-OTROS DISTRITO"/>
    <n v="37800000"/>
    <n v="37800000"/>
    <s v="N.A."/>
    <s v="N.A."/>
    <s v="Sandra Patricia Montoya Villareal:_x000a_Ext:8957"/>
  </r>
  <r>
    <x v="9"/>
    <n v="135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Y SEGUIMIENTOEN EL CONTROL INTEGRAL AL INADECUADO MANEJO Y DISPOSICIÓN DE RESIDUOS DE CONSTRUCCIÓN Y DEMOLICIÓN EN EL DISTRITO CAPITAL"/>
    <d v="2014-01-23T00:00:00"/>
    <n v="6"/>
    <s v="Contratación Directa"/>
    <s v="12-OTROS DISTRITO"/>
    <n v="13740000"/>
    <n v="13740000"/>
    <s v="N.A."/>
    <s v="N.A."/>
    <s v="Sandra Patricia Montoya Villareal:_x000a_Ext:8957"/>
  </r>
  <r>
    <x v="9"/>
    <n v="135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CONTROL Y SEGUIMIENTO POR EL INADECUADO MANEJO Y DISPOSICIÓN DE ESCOMBROS Y OTROS RESIDUOS GENERADOS EN BOGOTÁ"/>
    <d v="2014-01-23T00:00:00"/>
    <n v="6"/>
    <s v="Contratación Directa"/>
    <s v="12-OTROS DISTRITO"/>
    <n v="14820000"/>
    <n v="14820000"/>
    <s v="N.A."/>
    <s v="N.A."/>
    <s v="Sandra Patricia Montoya Villareal:_x000a_Ext:8957"/>
  </r>
  <r>
    <x v="9"/>
    <n v="136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APOYAR  EL SEGUIMIENTO Y EVALUACIÓN DE LOS PROCESOS DE CONTROL A ESCOMBROS Y OTROS RESIDUOS GENERADOS EN BOGOTÁ"/>
    <d v="2014-01-24T00:00:00"/>
    <n v="6"/>
    <s v="Contratación Directa"/>
    <s v="12-OTROS DISTRITO"/>
    <n v="14820000"/>
    <n v="14820000"/>
    <s v="N.A."/>
    <s v="N.A."/>
    <s v="Sandra Patricia Montoya Villareal:_x000a_Ext:8957"/>
  </r>
  <r>
    <x v="9"/>
    <n v="136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APOYO EN LAS ACTIVIDADES RELACIONADAS CON LA ORGANIZACIÓN Y SEGUIMIENTO A LOS ACTOS ADMINISTRATIVOS, ASÍ COMO EL MANEJO DE LA INFORMACIÓN DOCUMENTAL DERIVADA POR DISPOSICIÓN ILEGAL DE ESCOMBROS Y OTROS RESIDUOS GENERADOS EN BOGOTÁ D.C"/>
    <d v="2014-01-24T00:00:00"/>
    <n v="6"/>
    <s v="Contratación Directa"/>
    <s v="12-OTROS DISTRITO"/>
    <n v="7260000"/>
    <n v="7260000"/>
    <s v="N.A."/>
    <s v="N.A."/>
    <s v="Sandra Patricia Montoya Villareal:_x000a_Ext:8957"/>
  </r>
  <r>
    <x v="9"/>
    <n v="136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ÓN Y PRÓRROGA DEL CONTRATO DE PRESTACIÓN DE SERVICIOS PROFESIONALES N. 456 CUYO OBJETO ES PRESTAR LOS SERVICIOS PROFESIONALES PARA DESARROLLAR ACTIVIDADES DE EVALUACIÓN, CONTROL Y SEGUIMIENTO DESTINADAS AL CUMPLIMIENTO DE LAS METAS PARA EL CONTROL INTEGRAL A LA GENERACIÓN DE ESCOMBROS EN LA CUENCA SALITRE."/>
    <d v="2014-02-03T00:00:00"/>
    <n v="5"/>
    <s v="Contratación Directa"/>
    <s v="12-OTROS DISTRITO"/>
    <n v="11450000"/>
    <n v="11450000"/>
    <s v="N.A."/>
    <s v="N.A."/>
    <s v="Sandra Patricia Montoya Villareal:_x000a_Ext:8957"/>
  </r>
  <r>
    <x v="9"/>
    <n v="1363"/>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DE APOYO TÉCNICO JURÍDICO PARA DESARROLLAR ACTIVIDADES ENCAMINADAS AL SEGUIMIENTO Y CONTROL DE LAS ACTUACIONES JURÍDICAS ADELANTADAS PARA EL CONTROL A LA GENERACIÓN Y DISPOSICIÓN ILEGAL DE ESCOMBROS Y DEMÁS RESIDUOS GENERADOS EN EL DISTRITO."/>
    <d v="2014-01-24T00:00:00"/>
    <n v="10"/>
    <s v="Contratación Directa"/>
    <s v="12-OTROS DISTRITO"/>
    <n v="21100000"/>
    <n v="21100000"/>
    <s v="N.A."/>
    <s v="N.A."/>
    <s v="Sandra Patricia Montoya Villareal:_x000a_Ext:8957"/>
  </r>
  <r>
    <x v="9"/>
    <n v="1364"/>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APOYAR JURÍDICAMENTE A LA SECRETARÍA DISTRITAL DE AMBIENTE EN ASUNTOS, INHERENTES AL PROCESO DE DESARROLLO NORMATIVO, EMISIÓN DE CONCEPTOS E INTERPRETACIÓN Y APLICACIÓN DE LA NORMATIVA JURÍDICA QUE SE REQUIERAN PARA EL CONTROL Y SEGUIMIENTO A ESCOMBROS Y OTROS RESIDUOS GENERADOS EN BOGOTÁ."/>
    <d v="2014-01-24T00:00:00"/>
    <n v="6"/>
    <s v="Contratación Directa"/>
    <s v="12-OTROS DISTRITO"/>
    <n v="29400000"/>
    <n v="29400000"/>
    <s v="N.A."/>
    <s v="N.A."/>
    <s v="Sandra Patricia Montoya Villareal:_x000a_Ext:8957"/>
  </r>
  <r>
    <x v="9"/>
    <n v="136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APOYO EN LAS ACTIVIDADES RELACIONADAS CON LA ORGANIZACIÓN Y SEGUIMIENTO A LOS ACTOS ADMINISTRATIVOS, ASI COMO EL MANEJO DE LA INFORMACIÓN DOCUMENTAL DERIVADA POR DISPOSICIÓN ILEGAL DE ESCOMBROS Y OTROS RESIDUOS GENERADOS EN BOGOTÁ D.C"/>
    <d v="2014-01-24T00:00:00"/>
    <n v="6"/>
    <s v="Contratación Directa"/>
    <s v="12-OTROS DISTRITO"/>
    <n v="7260000"/>
    <n v="7260000"/>
    <s v="N.A."/>
    <s v="N.A."/>
    <s v="Sandra Patricia Montoya Villareal:_x000a_Ext:8957"/>
  </r>
  <r>
    <x v="9"/>
    <n v="1366"/>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DE APOYO PARA LA IDENTIFICACIÓN DE PUNTOS CRÍTICOS Y LA GENERACIÓN DE ESTRATEGIAS DE CONTROL AL ARROJO CLANDESTINO DE RESIDUOS DE CONSTRUCCIÓN Y DEMOLICIÓN - RCD EN ELEMENTOS DE LA ESTRUCTURA ECOLÓGICA PRINCIPAL DEL D.C "/>
    <d v="2014-01-24T00:00:00"/>
    <n v="6"/>
    <s v="Contratación Directa"/>
    <s v="12-OTROS DISTRITO"/>
    <n v="9960000"/>
    <n v="9960000"/>
    <s v="N.A."/>
    <s v="N.A."/>
    <s v="Sandra Patricia Montoya Villareal:_x000a_Ext:8957"/>
  </r>
  <r>
    <x v="9"/>
    <n v="1367"/>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ÓRROGA Y ADICIÓN DEL CONTRATO DE PRESTACIÓN DE SERVICIOS PROFESIONALES NO 477 CUYO OBJETO ES &quot;PRESTAR LOS SERVICIOS PROFESIONALES EN EL DESARROLLO DE ACTIVIDADES DE EVALUACIÓN, CONTROL Y SEGUIMIENTO DESTINADAS AL CUMPLIMIENTO DE LAS METAS PARA EL CONTROL INTEGRAL A LA GENERACIÓN DE ESCOMBROS EN LA CUENCIA SALITRE&quot;"/>
    <d v="2014-02-04T00:00:00"/>
    <n v="5"/>
    <s v="Contratación Directa"/>
    <s v="12-OTROS DISTRITO"/>
    <n v="14950000"/>
    <n v="14950000"/>
    <s v="N.A."/>
    <s v="N.A."/>
    <s v="Sandra Patricia Montoya Villareal:_x000a_Ext:8957"/>
  </r>
  <r>
    <x v="9"/>
    <n v="136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DE APOYO PARA LA IDENTIFICACIÓN DE PUNTOS CRÍTICOS Y LA GENERACIÓN DE ESTRATEGIAS DE CONTROL AL ARROJO CLANDESTINO DE RESIDUOS DE CONSTRUCCIÓN Y DEMOLICIÓN - RCD EN ELEMENTOS DE LA ESTRUCTURA ECOLÓGICA PRINCIPAL DEL D.C"/>
    <d v="2014-01-24T00:00:00"/>
    <n v="6"/>
    <s v="Contratación Directa"/>
    <s v="12-OTROS DISTRITO"/>
    <n v="9960000"/>
    <n v="9960000"/>
    <s v="N.A."/>
    <s v="N.A."/>
    <s v="Sandra Patricia Montoya Villareal:_x000a_Ext:8957"/>
  </r>
  <r>
    <x v="9"/>
    <n v="136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ÓRROGA, ADICIÓN Y OTRO SI DEL CONTRATO DE PRESTACIÓN DE SERVICIOS PROFESIONALES NO 437, CUYO OBJETO ES: &quot;PRESTAR LOS SERVICIOS PROFESIONALES PARA DESARROLLAR ACTIVIDADES DE EVALUACIÓN, CONTROL Y SEGUIMIENTO DESTINADAS AL CUMPLIMIENTO DE LAS METAS PARA EL CONTROL INTEGRAL A LA GENERACIÓN DE ESCOMBROS EN LA CUENCA TUNJUELO&quot;"/>
    <d v="2014-02-03T00:00:00"/>
    <n v="5"/>
    <s v="Contratación Directa"/>
    <s v="12-OTROS DISTRITO"/>
    <n v="11450000"/>
    <n v="11450000"/>
    <s v="N.A."/>
    <s v="N.A."/>
    <s v="Sandra Patricia Montoya Villareal:_x000a_Ext:8957"/>
  </r>
  <r>
    <x v="9"/>
    <n v="137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ÓRROGA Y ADICIÓN DEL CONTRATO DE PRESTACIÓN DE SERVICIOS DE APOYO A LA GESTION NO 523 DE 2013 , CUYO OBJETO ES &quot;PRESTAR LOS SERVICIOS PARA APOYAR LA ADMINISTRACIÓN EN EL SEGUIMIENTO DE LA INFORMACIÓN QUE SE GENERA EN EL MARCO DEL PROYECTO 826&quot;"/>
    <d v="2014-02-05T00:00:00"/>
    <n v="5"/>
    <s v="Contratación Directa"/>
    <s v="12-OTROS DISTRITO"/>
    <n v="7700000"/>
    <n v="7700000"/>
    <s v="N.A."/>
    <s v="N.A."/>
    <s v="Sandra Patricia Montoya Villareal:_x000a_Ext:8957"/>
  </r>
  <r>
    <x v="9"/>
    <n v="137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ÓRROGA Y ADICIÓN DEL CONTRATO DE PRESTACIÓN DE SERVICIOS DE APOYO A LA GESTIÓN NO 706 DE 2013 , CUYO OBJETO ES &quot;PRESTAR SUS SERVICIOS PARA APOYAR LA DEPURACIÓN, MANEJO Y GESTIÓN DEL FLUJO DE EXPEDIENTES PARA EL CUMPLIMIENTO DE LAS METAS DEL PROYECTO 826&quot;"/>
    <d v="2014-02-07T00:00:00"/>
    <n v="5"/>
    <s v="Contratación Directa"/>
    <s v="12-OTROS DISTRITO"/>
    <n v="7700000"/>
    <n v="7700000"/>
    <s v="N.A."/>
    <s v="N.A."/>
    <s v="Sandra Patricia Montoya Villareal:_x000a_Ext:8957"/>
  </r>
  <r>
    <x v="9"/>
    <n v="137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ON Y PRORROGA N° 1 AL CONTRATO DE PRESTACIÓN DE SERVICIOS PROFESIONALES NO 594 DE 2013, CUYO OBJETO ES &quot;PRESTAR LOS SERVICIOS PROFESIONALES PARA DESARROLLAR ACTIVIDADES DE EVALUACIÓN, CONTROL Y SEGUIMIENTO DESTINADAS AL CUMPLIMIENTO DE LAS METAS PARA EL CONTROL INTEGRAL A LA GENERACIÓN DE ESCOMBROS EN LA CUENCA FUCHA&quot;"/>
    <d v="2014-02-07T00:00:00"/>
    <n v="5"/>
    <s v="Contratación Directa"/>
    <s v="12-OTROS DISTRITO"/>
    <n v="16850000"/>
    <n v="16850000"/>
    <s v="N.A."/>
    <s v="N.A."/>
    <s v="Sandra Patricia Montoya Villareal:_x000a_Ext:8957"/>
  </r>
  <r>
    <x v="9"/>
    <n v="1373"/>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ON Y PRORROGA N° 1 DEL CONTRATO DE PRESTACIÓN DE SERVICIOS PROFESIONALES NO 607 DE 2013 , CUYO OBJETO ES &quot;PRESTAR LOS SERVICIOS PROFESIONALES PARA DESARROLLAR ACTIVIDADES DE EVALUACIÓN, CONTROL Y SEGUIMIENTO DESTINADAS AL CUMPLIMIENTO DE LAS METAS PARA EL CONTROL INTEGRAL A LA GENERACIÓN DE ESCOMBROS EN LA CUENCA SALITRE&quot;"/>
    <d v="2014-02-12T00:00:00"/>
    <n v="5"/>
    <s v="Contratación Directa"/>
    <s v="12-OTROS DISTRITO"/>
    <n v="11450000"/>
    <n v="11450000"/>
    <s v="N.A."/>
    <s v="N.A."/>
    <s v="Sandra Patricia Montoya Villareal:_x000a_Ext:8957"/>
  </r>
  <r>
    <x v="9"/>
    <n v="1374"/>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ÓN Y PRROROGA N°1 DEL CONTRATO DE PRESTACIÓN DE SERVICIOS PROFESIONALES NO 599 DE 2013, CUYO OBJETO ES &quot;PRESTAR LOS SERVICIOS PROFESIONALES PARA DESARROLLAR ACTIVIDADES DE EVALUACIÓN, CONTROL Y SEGUIMIENTO DESTINADAS AL CUMPLIMIENTO DE LAS METAS PARA EL CONTROL INTEGRAL A LA GENERACIÓN DE ESCOMBROS EN LA CUENCA TORCA&quot;"/>
    <d v="2014-02-12T00:00:00"/>
    <n v="5"/>
    <s v="Contratación Directa"/>
    <s v="12-OTROS DISTRITO"/>
    <n v="11450000"/>
    <n v="11450000"/>
    <s v="N.A."/>
    <s v="N.A."/>
    <s v="Sandra Patricia Montoya Villareal:_x000a_Ext:8957"/>
  </r>
  <r>
    <x v="9"/>
    <n v="137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ÓN Y PRROROGA N°1 DEL CONTRATO DE PRESTACIÓN DE SERVICIOS PROFESIONALES NO 599 DE 2013, CUYO OBJETO ES &quot;PRESTAR LOS SERVICIOS PROFESIONALES PARA DESARROLLAR ACTIVIDADES DE EVALUACIÓN, CONTROL Y SEGUIMIENTO DESTINADAS AL CUMPLIMIENTO DE LAS METAS PARA EL CONTROL INTEGRAL A LA GENERACIÓN DE ESCOMBROS EN LA CUENCA TORCA&quot;"/>
    <d v="2014-02-12T00:00:00"/>
    <n v="5"/>
    <s v="Contratación Directa"/>
    <s v="12-OTROS DISTRITO"/>
    <n v="11450000"/>
    <n v="11450000"/>
    <s v="N.A."/>
    <s v="N.A."/>
    <s v="Sandra Patricia Montoya Villareal:_x000a_Ext:8957"/>
  </r>
  <r>
    <x v="9"/>
    <n v="1376"/>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ÓN Y PRROROGA N°1 DEL CONTRATO DE PRESTACIÓN DE SERVICIOS PROFESIONALES NO 599 DE 2013, CUYO OBJETO ES &quot;PRESTAR LOS SERVICIOS PROFESIONALES PARA DESARROLLAR ACTIVIDADES DE EVALUACIÓN, CONTROL Y SEGUIMIENTO DESTINADAS AL CUMPLIMIENTO DE LAS METAS PARA EL CONTROL INTEGRAL A LA GENERACIÓN DE ESCOMBROS EN LA CUENCA TORCA&quot;"/>
    <d v="2014-02-12T00:00:00"/>
    <n v="5"/>
    <s v="Contratación Directa"/>
    <s v="12-OTROS DISTRITO"/>
    <n v="6870000"/>
    <n v="6870000"/>
    <s v="N.A."/>
    <s v="N.A."/>
    <s v="Sandra Patricia Montoya Villareal:_x000a_Ext:8957"/>
  </r>
  <r>
    <x v="9"/>
    <n v="1377"/>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ÓN Y PRROROGA N°1 DEL CONTRATO DE PRESTACIÓN DE SERVICIOS PROFESIONALES NO 599 DE 2013, CUYO OBJETO ES &quot;PRESTAR LOS SERVICIOS PROFESIONALES PARA DESARROLLAR ACTIVIDADES DE EVALUACIÓN, CONTROL Y SEGUIMIENTO DESTINADAS AL CUMPLIMIENTO DE LAS METAS PARA EL CONTROL INTEGRAL A LA GENERACIÓN DE ESCOMBROS EN LA CUENCA TORCA&quot;"/>
    <d v="2014-02-12T00:00:00"/>
    <n v="1"/>
    <s v="Contratación Directa"/>
    <s v="12-OTROS DISTRITO"/>
    <n v="3880000"/>
    <n v="3880000"/>
    <s v="N.A."/>
    <s v="N.A."/>
    <s v="Sandra Patricia Montoya Villareal:_x000a_Ext:8957"/>
  </r>
  <r>
    <x v="9"/>
    <n v="137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ÓN Y PRROROGA N°1 DEL CONTRATO DE PRESTACIÓN DE SERVICIOS PROFESIONALES NO 599 DE 2013, CUYO OBJETO ES &quot;PRESTAR LOS SERVICIOS PROFESIONALES PARA DESARROLLAR ACTIVIDADES DE EVALUACIÓN, CONTROL Y SEGUIMIENTO DESTINADAS AL CUMPLIMIENTO DE LAS METAS PARA EL CONTROL INTEGRAL A LA GENERACIÓN DE ESCOMBROS EN LA CUENCA TORCA&quot;"/>
    <d v="2014-02-12T00:00:00"/>
    <n v="0.5"/>
    <s v="Contratación Directa"/>
    <s v="12-OTROS DISTRITO"/>
    <n v="2328000"/>
    <n v="2328000"/>
    <s v="N.A."/>
    <s v="N.A."/>
    <s v="Sandra Patricia Montoya Villareal:_x000a_Ext:8957"/>
  </r>
  <r>
    <x v="9"/>
    <n v="137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ON Y PRORROGA AL CONTRATO DE PRESTACION DE SERVICIOS DE APOYO A LA GESTION 689 DE 2013 CUYO OBJETO ES PRESTAR SUS SERVICIOS PARA APOYAR LA DEPURACIÓN, MANEJO Y GESTIÓN DEL FLUJO DE EXPEDIENTES PARA EL CUMPLIMIENTO DE LAS METAS DEL PROYECTO 826"/>
    <d v="2014-04-22T00:00:00"/>
    <n v="5"/>
    <s v="Contratación Directa"/>
    <s v="12-OTROS DISTRITO"/>
    <n v="7700000"/>
    <n v="7700000"/>
    <s v="N.A."/>
    <s v="N.A."/>
    <s v="Sandra Patricia Montoya Villareal:_x000a_Ext:8957"/>
  </r>
  <r>
    <x v="9"/>
    <n v="138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LOS SERVICIOS PROFESIONALES EN EL DESARROLLO DE ACTIVIDADES TÉCNICAS QUE PERMITAN EL FORTALECIMIENTO DE LAS ACCIONES ADELANTADAS PARA LA EVALUACIÓN Y CONTROL A LA GESTIÓN INTEGRAL DE ESCOMBROS EN BOGOTÁ&quot;"/>
    <d v="2014-09-04T00:00:00"/>
    <n v="4"/>
    <s v="Contratación Directa"/>
    <s v="12-OTROS DISTRITO"/>
    <n v="17560000"/>
    <n v="17560000"/>
    <s v="N.A."/>
    <s v="N.A."/>
    <s v="Sandra Patricia Montoya Villareal:_x000a_Ext:8957"/>
  </r>
  <r>
    <x v="9"/>
    <n v="138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ORIENTAR LA EJECUCIÓN DE LAS ACTIVIDADES_x000a_EN EL CONTROL INTEGRAL A LA GENERACIÓN DE ESCOMBROS EN LA CUENCA ASIGNADA"/>
    <d v="2014-08-28T00:00:00"/>
    <n v="4.5"/>
    <s v="Contratación Directa"/>
    <s v="12-OTROS DISTRITO"/>
    <n v="19755000"/>
    <n v="19755000"/>
    <s v="N.A."/>
    <s v="N.A."/>
    <s v="Sandra Patricia Montoya Villareal:_x000a_Ext:8957"/>
  </r>
  <r>
    <x v="9"/>
    <n v="138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DE APOYO EN EL DESARROLLO DE LAS ACTIVIDADES DE_x000a_CONSOLIDACIÓN PROCESAMIENTO Y ANÁLISIS DE LOS INDICADORES PARA EL CUMPLIMIENTO Y_x000a_CONTROL INTEGRAL A LA GENERACIÓN DE ESCOMBROS EN BOGOTÁ&quot;"/>
    <d v="2014-08-21T00:00:00"/>
    <n v="4.5"/>
    <s v="Contratación Directa"/>
    <s v="12-OTROS DISTRITO"/>
    <n v="9495000"/>
    <n v="9495000"/>
    <s v="N.A."/>
    <s v="N.A."/>
    <s v="Sandra Patricia Montoya Villareal:_x000a_Ext:8957"/>
  </r>
  <r>
    <x v="9"/>
    <n v="1383"/>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 CONTROL Y SEGUIMIENTO A LA GENERACIÓN DE_x000a_ESCOMBROS Y DEMÁS RESIDUOS EN EL DISTRITO CAPITAL"/>
    <d v="2014-09-12T00:00:00"/>
    <n v="4"/>
    <s v="Contratación Directa"/>
    <s v="12-OTROS DISTRITO"/>
    <n v="15520000"/>
    <n v="15520000"/>
    <s v="N.A."/>
    <s v="N.A."/>
    <s v="Sandra Patricia Montoya Villareal:_x000a_Ext:8957"/>
  </r>
  <r>
    <x v="9"/>
    <n v="1384"/>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ORIENTAR LA EJECUCIÓN DE LAS ACTIVIDADES_x000a_EN EL CONTROL INTEGRAL A LA GENERACIÓN DE ESCOMBROS EN LA CUENCA ASIGNADA&quot;"/>
    <d v="2014-08-11T00:00:00"/>
    <n v="5"/>
    <s v="Contratación Directa"/>
    <s v="12-OTROS DISTRITO"/>
    <n v="21950000"/>
    <n v="21950000"/>
    <s v="N.A."/>
    <s v="N.A."/>
    <s v="Sandra Patricia Montoya Villareal:_x000a_Ext:8957"/>
  </r>
  <r>
    <x v="9"/>
    <n v="138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LOS SERVICIOS PROFESIONALES PARA ORIENTAR LA EJECUCIÓN DE LAS ACTIVIDADES_x000a_EN EL CONTROL INTEGRAL A LA GENERACIÓN DE ESCOMBROS EN LA CUENCA ASIGNADA&quot;"/>
    <d v="2014-08-11T00:00:00"/>
    <n v="4.5"/>
    <s v="Contratación Directa"/>
    <s v="12-OTROS DISTRITO"/>
    <n v="21950000"/>
    <n v="21950000"/>
    <s v="N.A."/>
    <s v="N.A."/>
    <s v="Sandra Patricia Montoya Villareal:_x000a_Ext:8957"/>
  </r>
  <r>
    <x v="9"/>
    <n v="1386"/>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LOS SERVICIOS PROFESIONALES EN LA ORIENTACIÓN DE LAS ACTIVIDADES DE_x000a_CONTROL INTEGRAL A LA INDEBIDA DISPOSICIÓN DE ESCOMBROS EN LA ESTRUCTURA_x000a_ECOLÓGICA PRINCIPAL - EEP DE BOGOTÁ&quot;"/>
    <d v="2014-08-28T00:00:00"/>
    <n v="4.5"/>
    <s v="Contratación Directa"/>
    <s v="12-OTROS DISTRITO"/>
    <n v="19755000"/>
    <n v="19755000"/>
    <s v="N.A."/>
    <s v="N.A."/>
    <s v="Sandra Patricia Montoya Villareal:_x000a_Ext:8957"/>
  </r>
  <r>
    <x v="9"/>
    <n v="1387"/>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ORIENTAR LA EJECUCIÓN DE LAS ACTIVIDADES_x000a_EN EL CONTROL INTEGRAL A LA GENERACIÓN DE ESCOMBROS EN LA CUENCA ASIGNADA&quot;"/>
    <d v="2014-11-15T00:00:00"/>
    <n v="2.5"/>
    <s v="Contratación Directa"/>
    <s v="12-OTROS DISTRITO"/>
    <n v="10975000"/>
    <n v="10975000"/>
    <s v="N.A."/>
    <s v="N.A."/>
    <s v="Sandra Patricia Montoya Villareal:_x000a_Ext:8957"/>
  </r>
  <r>
    <x v="9"/>
    <n v="138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APOYO PROFESIONAL PARA LAS ACTIVIDADES DE CONTROL A LA INDEBIDA DISPOSICIÓN_x000a_DE ESCOMBROS EN LA ESTRUCTURA ECOLÓGICA PRINCIPAL PARA EL FORTALECIMIENTO DEL_x000a_CONTROL A LA GESTIÓN INTEGRAL DE ESCOMBROS EN BOGOTÁ&quot;"/>
    <d v="2014-08-20T00:00:00"/>
    <n v="4"/>
    <s v="Contratación Directa"/>
    <s v="12-OTROS DISTRITO"/>
    <n v="10720000"/>
    <n v="10720000"/>
    <s v="N.A."/>
    <s v="N.A."/>
    <s v="Sandra Patricia Montoya Villareal:_x000a_Ext:8957"/>
  </r>
  <r>
    <x v="9"/>
    <n v="138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APOYO PROFESIONAL PARA LAS ACTIVIDADES DE CONTROL A LA INDEBIDA DISPOSICIÓN_x000a_DE ESCOMBROS EN LA ESTRUCTURA ECOLÓGICA PRINCIPAL PARA EL FORTALECIMIENTO DEL_x000a_CONTROL A LA GESTIÓN INTEGRAL DE ESCOMBROS EN BOGOTÁ&quot;"/>
    <d v="2014-08-26T00:00:00"/>
    <n v="4"/>
    <s v="Contratación Directa"/>
    <s v="12-OTROS DISTRITO"/>
    <n v="10720000"/>
    <n v="10720000"/>
    <s v="N.A."/>
    <s v="N.A."/>
    <s v="Sandra Patricia Montoya Villareal:_x000a_Ext:8957"/>
  </r>
  <r>
    <x v="9"/>
    <n v="139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APOYO PROFESIONAL PARA LAS ACTIVIDADES DE CONTROL A LA INDEBIDA DISPOSICIÓN_x000a_DE ESCOMBROS EN LA ESTRUCTURA ECOLÓGICA PRINCIPAL PARA EL FORTALECIMIENTO DEL_x000a_CONTROL A LA GESTIÓN INTEGRAL DE ESCOMBROS EN BOGOTÁ&quot;"/>
    <d v="2014-08-28T00:00:00"/>
    <n v="4"/>
    <s v="Contratación Directa"/>
    <s v="12-OTROS DISTRITO"/>
    <n v="9880000"/>
    <n v="9880000"/>
    <s v="N.A."/>
    <s v="N.A."/>
    <s v="Sandra Patricia Montoya Villareal:_x000a_Ext:8957"/>
  </r>
  <r>
    <x v="9"/>
    <n v="139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APOYO PROFESIONAL PARA LAS ACTIVIDADES DE CONTROL A LA INDEBIDA DISPOSICIÓN DE ESCOMBROS EN LA ESTRUCTURA_x000a_ECOLÓGICA PRINCIPAL PARA EL FORTALECIMIENTO DEL CONTROL A LA GESTIÓN INTEGRAL DE ESCOMBROS EN BOGOTÁ"/>
    <d v="2014-09-16T00:00:00"/>
    <n v="4"/>
    <s v="Contratación Directa"/>
    <s v="12-OTROS DISTRITO"/>
    <n v="9880000"/>
    <n v="9880000"/>
    <s v="N.A."/>
    <s v="N.A."/>
    <s v="Sandra Patricia Montoya Villareal:_x000a_Ext:8957"/>
  </r>
  <r>
    <x v="9"/>
    <n v="139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APOYO PROFESIONAL PARA LAS ACTIVIDADES DE CONTROL A LA INDEBIDA_x000a_DISPOSICIÓN DE ESCOMBROS EN LA ESTRUCTURA ECOLÓGICA PRINCIPAL PARA EL_x000a_FORTALECIMIENTO DEL CONTROL A LA GESTIÓN INTEGRAL DE ESCOMBROS EN BOGOTÁ"/>
    <d v="2014-09-12T00:00:00"/>
    <n v="4"/>
    <s v="Contratación Directa"/>
    <s v="12-OTROS DISTRITO"/>
    <n v="9160000"/>
    <n v="9160000"/>
    <s v="N.A."/>
    <s v="N.A."/>
    <s v="Sandra Patricia Montoya Villareal:_x000a_Ext:8957"/>
  </r>
  <r>
    <x v="9"/>
    <n v="1393"/>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APOYAR LAS ACTIVIDADES DE CONTROL A LA INDEBIDA DISPOSICIÓN DE ESCOMBROS EN LA EEP DE BOGOTA"/>
    <d v="2014-10-10T00:00:00"/>
    <n v="3"/>
    <s v="Contratación Directa"/>
    <s v="12-OTROS DISTRITO"/>
    <n v="6870000"/>
    <n v="6870000"/>
    <s v="N.A."/>
    <s v="N.A."/>
    <s v="Sandra Patricia Montoya Villareal:_x000a_Ext:8957"/>
  </r>
  <r>
    <x v="9"/>
    <n v="1394"/>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_x000a_CONTROL Y SEGUIMIENTO POR EL INADECUADO MANEJO Y DISPOSICIÓN DE ESCOMBROS Y_x000a_OTROS RESIDUOS GENERADOS EN BOGOTÁ&quot;"/>
    <d v="2014-08-11T00:00:00"/>
    <n v="4.5"/>
    <s v="Contratación Directa"/>
    <s v="12-OTROS DISTRITO"/>
    <n v="11115000"/>
    <n v="11115000"/>
    <s v="N.A."/>
    <s v="N.A."/>
    <s v="Sandra Patricia Montoya Villareal:_x000a_Ext:8957"/>
  </r>
  <r>
    <x v="9"/>
    <n v="139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_x000a_CONTROL Y SEGUIMIENTO POR EL INADECUADO MANEJO Y DISPOSICIÓN DE ESCOMBROS Y_x000a_OTROS RESIDUOS GENERADOS EN BOGOTÁ&quot;"/>
    <d v="2014-08-12T00:00:00"/>
    <n v="4.5"/>
    <s v="Contratación Directa"/>
    <s v="12-OTROS DISTRITO"/>
    <n v="11115000"/>
    <n v="11115000"/>
    <s v="N.A."/>
    <s v="N.A."/>
    <s v="Sandra Patricia Montoya Villareal:_x000a_Ext:8957"/>
  </r>
  <r>
    <x v="9"/>
    <n v="1396"/>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LOS SERVICIOS PROFESIONALES PARA DESARROLLAR ACTIVIDADES DE EVALUACIÓN,_x000a_CONTROL Y SEGUIMIENTO POR EL INADECUADO MANEJO Y DISPOSICIÓN DE ESCOMBROS Y_x000a_OTROS RESIDUOS GENERADOS EN BOGOTÁ&quot;"/>
    <d v="2014-08-11T00:00:00"/>
    <n v="4.5"/>
    <s v="Contratación Directa"/>
    <s v="12-OTROS DISTRITO"/>
    <n v="11115000"/>
    <n v="11115000"/>
    <s v="N.A."/>
    <s v="N.A."/>
    <s v="Sandra Patricia Montoya Villareal:_x000a_Ext:8957"/>
  </r>
  <r>
    <x v="9"/>
    <n v="1397"/>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_x000a_CONTROL Y SEGUIMIENTO POR EL INADECUADO MANEJO Y DISPOSICIÓN DE ESCOMBROS Y_x000a_OTROS RESIDUOS GENERADOS EN BOGOTÁ&quot;"/>
    <d v="2014-08-19T00:00:00"/>
    <n v="4.5"/>
    <s v="Contratación Directa"/>
    <s v="12-OTROS DISTRITO"/>
    <n v="11115000"/>
    <n v="11115000"/>
    <s v="N.A."/>
    <s v="N.A."/>
    <s v="Sandra Patricia Montoya Villareal:_x000a_Ext:8957"/>
  </r>
  <r>
    <x v="9"/>
    <n v="139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_x000a_CONTROL Y SEGUIMIENTO A LA GENERACIÓN DE ESCOMBROS Y DEMÁS RESIDUOS EN EL_x000a_DISTRITO CAPITAL&quot;"/>
    <d v="2014-08-11T00:00:00"/>
    <n v="4"/>
    <s v="Contratación Directa"/>
    <s v="12-OTROS DISTRITO"/>
    <n v="13480000"/>
    <n v="13480000"/>
    <s v="N.A."/>
    <s v="N.A."/>
    <s v="Sandra Patricia Montoya Villareal:_x000a_Ext:8957"/>
  </r>
  <r>
    <x v="9"/>
    <n v="139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LOS SERVICIOS PROFESIONALES PARA DESARROLLAR ACTIVIDADES DE EVALUACIÓN,_x000a_CONTROL Y SEGUIMIENTO POR EL INADECUADO MANEJO Y DISPOSICIÓN DE ESCOMBROS Y_x000a_OTROS RESIDUOS GENERADOS EN BOGOTÁ&quot;"/>
    <d v="2014-08-29T00:00:00"/>
    <n v="4.5"/>
    <s v="Contratación Directa"/>
    <s v="12-OTROS DISTRITO"/>
    <n v="11115000"/>
    <n v="11115000"/>
    <s v="N.A."/>
    <s v="N.A."/>
    <s v="Sandra Patricia Montoya Villareal:_x000a_Ext:8957"/>
  </r>
  <r>
    <x v="9"/>
    <n v="140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LOS SERVICIOS PROFESIONALES PARA DESARROLLAR ACTIVIDADES DE EVALUACIÓN,_x000a_CONTROL Y SEGUIMIENTO A LA GENERACIÓN DE ESCOMBROS Y DEMÁS RESIDUOS EN EL_x000a_DISTRITO CAPITAL&quot;"/>
    <d v="2014-08-11T00:00:00"/>
    <n v="4"/>
    <s v="Contratación Directa"/>
    <s v="12-OTROS DISTRITO"/>
    <n v="13480000"/>
    <n v="13480000"/>
    <s v="N.A."/>
    <s v="N.A."/>
    <s v="Sandra Patricia Montoya Villareal:_x000a_Ext:8957"/>
  </r>
  <r>
    <x v="9"/>
    <n v="140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LOS SERVICIOS PROFESIONALES EN LA EVALUACIÓN TÉCNICA PARA LA TASACIÓN DE_x000a_MULTAS POR INFRACCIÓN A LA NORMATIVIDAD AMBIENTAL VIGENTE, POR DISPOSICION_x000a_INADECUADA DE RESIDUOS DE CONSTRUCCION Y DEMOLICION (RCD) Y OTROS RESIDUOS_x000a_GENERADOS EN BOGOTA&quot;"/>
    <d v="2014-08-27T00:00:00"/>
    <n v="4.5"/>
    <s v="Contratación Directa"/>
    <s v="12-OTROS DISTRITO"/>
    <n v="12060000"/>
    <n v="12060000"/>
    <s v="N.A."/>
    <s v="N.A."/>
    <s v="Sandra Patricia Montoya Villareal:_x000a_Ext:8957"/>
  </r>
  <r>
    <x v="9"/>
    <n v="140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ESARROLLAR ACTIVIDADES DE EVALUACIÓN,_x000a_CONTROL Y SEGUIMIENTO POR EL INADECUADO MANEJO Y DISPOSICIÓN DE ESCOMBROS Y_x000a_OTROS RESIDUOS GENERADOS EN BOGOTÁ&quot;"/>
    <d v="2014-08-11T00:00:00"/>
    <n v="4.5"/>
    <s v="Contratación Directa"/>
    <s v="12-OTROS DISTRITO"/>
    <n v="11115000"/>
    <n v="11115000"/>
    <s v="N.A."/>
    <s v="N.A."/>
    <s v="Sandra Patricia Montoya Villareal:_x000a_Ext:8957"/>
  </r>
  <r>
    <x v="9"/>
    <n v="1403"/>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REALIZAR ACTIVIDADES DE APOYO AL SEGUIMIENTO FINANCIERO QUE GARANTICEN EL CUMPLIMIENTO DE LOS PROCESOS QUE SE_x000a_ADELANTEN POR EL INADECUADO MANEJO Y DISPOSICIÓN DE LOS ESCOMBROS GENERADOS EN BOGOTÁ"/>
    <d v="2014-08-11T00:00:00"/>
    <n v="5"/>
    <s v="Contratación Directa"/>
    <s v="12-OTROS DISTRITO"/>
    <n v="11450000"/>
    <n v="11450000"/>
    <s v="N.A."/>
    <s v="N.A."/>
    <s v="Sandra Patricia Montoya Villareal:_x000a_Ext:8957"/>
  </r>
  <r>
    <x v="9"/>
    <n v="1404"/>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EL SERVICIO DE APOYO PARA EL TRAMITE Y SEGUIMIENTO DE LA INFORMACIÓN QUE SE GENERE EN CUMPLIMIENTO DEL CONTROL Y SEGUIMIENTO A LA DISPOSICIÓN DE ESCOMBROS Y OTROS RESIDUOS EN EL DISTRITO CAPITAL&quot;"/>
    <d v="2014-08-13T00:00:00"/>
    <n v="4.5"/>
    <s v="Contratación Directa"/>
    <s v="12-OTROS DISTRITO"/>
    <n v="8820000"/>
    <n v="8820000"/>
    <s v="N.A."/>
    <s v="N.A."/>
    <s v="Sandra Patricia Montoya Villareal:_x000a_Ext:8957"/>
  </r>
  <r>
    <x v="9"/>
    <n v="140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APOYO EN LAS ACTIVIDADES RELACIONADAS CON EL TRÁMITE, SEGUIMIENTO Y_x000a_CONTROL DE LOS EXPEDIENTES DERIVADOS POR LA DISPOSICIÓN ILEGAL DE ESCOMBROS Y_x000a_OTROS RESIDUOS GENERADOS EN BOGOTÁ D.C.&quot;"/>
    <d v="2014-08-11T00:00:00"/>
    <n v="4"/>
    <s v="Contratación Directa"/>
    <s v="12-OTROS DISTRITO"/>
    <n v="6160000"/>
    <n v="6160000"/>
    <s v="N.A."/>
    <s v="N.A."/>
    <s v="Sandra Patricia Montoya Villareal:_x000a_Ext:8957"/>
  </r>
  <r>
    <x v="9"/>
    <n v="1406"/>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SUS SERVICIOS PROFESIONALES PARA REALIZAR EL ANÁLISIS, SEGUIMIENTO Y REPORTE DE LOS PROCESOS DE PLANEACIÓN EN LOS COMPONENTES FÍSICOS Y_x000a_PRESUPUESTALES QUE SE REQUIERAN PARA EL CUMPLIMIENTO DE LAS ACCIONES ADELANTADAS_x000a_PARA EL CONTROL Y SEGUIMIENTO A ESCOMBROS Y DEMÁS RESIDUOS GENERADOS EN EL_x000a_DISTRITO CAPITAL&quot;"/>
    <d v="2014-09-18T00:00:00"/>
    <n v="4"/>
    <s v="Contratación Directa"/>
    <s v="12-OTROS DISTRITO"/>
    <n v="13480000"/>
    <n v="13480000"/>
    <s v="N.A."/>
    <s v="N.A."/>
    <s v="Sandra Patricia Montoya Villareal:_x000a_Ext:8957"/>
  </r>
  <r>
    <x v="9"/>
    <n v="1407"/>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APOYO EN LAS ACTIVIDADES RELACIONADAS CON EL TRAMITE, SEGUIMIENTO Y_x000a_CONTROL DE LOS EXPEDIENTES DERIVADOS POR LA DISPOSICIÓN ILEGAL DE ESCOMBROS Y_x000a_OTROS RESIDUOS GENERADOS EN BOGOTÁ D.C.&quot;"/>
    <d v="2014-09-19T00:00:00"/>
    <n v="4"/>
    <s v="Contratación Directa"/>
    <s v="12-OTROS DISTRITO"/>
    <n v="4840000"/>
    <n v="4840000"/>
    <s v="N.A."/>
    <s v="N.A."/>
    <s v="Sandra Patricia Montoya Villareal:_x000a_Ext:8957"/>
  </r>
  <r>
    <x v="9"/>
    <n v="140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ORIENTAR Y HACER SEGUIMIENTO JURÍDICO A_x000a_LOS TRÁMITES Y ACTUACIONES ADMINISTRATIVAS RELACIONADAS CON PROCESOS SANCIONATORIOS Y TASACIÓN DE MULTAS, PARA EL CONTROL AMBIENTAL A ESCOMBROS (RCD) Y OTROS RESIDUOS GENERADOS EN BOGOTÁ&quot;"/>
    <d v="2014-09-04T00:00:00"/>
    <n v="3"/>
    <s v="Contratación Directa"/>
    <s v="12-OTROS DISTRITO"/>
    <n v="13170000"/>
    <n v="13170000"/>
    <s v="N.A."/>
    <s v="N.A."/>
    <s v="Sandra Patricia Montoya Villareal:_x000a_Ext:8957"/>
  </r>
  <r>
    <x v="9"/>
    <n v="140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APOYAR LOS PROCESOS JURIDICOS PARA LA_x000a_IMPOSICIÓN DE MULTAS Y PROCESOS SANCIONATORIOS DESTINADOS AL CONTROL AMBIENTAL A ESCOMBROS (RCD) Y OTROS RESIDUOS GENERADOS EN BOGOTÁ&quot;"/>
    <d v="2014-09-05T00:00:00"/>
    <n v="3"/>
    <s v="Contratación Directa"/>
    <s v="12-OTROS DISTRITO"/>
    <n v="8970000"/>
    <n v="8970000"/>
    <s v="N.A."/>
    <s v="N.A."/>
    <s v="Sandra Patricia Montoya Villareal:_x000a_Ext:8957"/>
  </r>
  <r>
    <x v="9"/>
    <n v="141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LOS SERVICIOS PROFESIONALES DANDO SOPORTE JURIDICO A LOS PROCESOS_x000a_PERMISIVOS PARA EL CONTROL AMBIENTAL A ESCOMBROS Y OTROS RESIDUOS GENERADOS EN_x000a_BOGOTÁ&quot;"/>
    <d v="2014-08-25T00:00:00"/>
    <n v="4"/>
    <s v="Contratación Directa"/>
    <s v="12-OTROS DISTRITO"/>
    <n v="13480000"/>
    <n v="13480000"/>
    <s v="N.A."/>
    <s v="N.A."/>
    <s v="Sandra Patricia Montoya Villareal:_x000a_Ext:8957"/>
  </r>
  <r>
    <x v="9"/>
    <n v="141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APOYAR LOS PROCESOS JURIDICOS PARA LA IMPOSICIÓN DE MULTAS Y PROCESOS SANCIONATORIOS DESTINADOS AL CONTROL AMBIENTAL A ESCOMBROS (RCD) Y OTROS RESIDUOS GENERADOS EN BOGOTÁ&quot;"/>
    <d v="2014-08-25T00:00:00"/>
    <n v="4.5"/>
    <s v="Contratación Directa"/>
    <s v="12-OTROS DISTRITO"/>
    <n v="13455000"/>
    <n v="13455000"/>
    <s v="N.A."/>
    <s v="N.A."/>
    <s v="Sandra Patricia Montoya Villareal:_x000a_Ext:8957"/>
  </r>
  <r>
    <x v="9"/>
    <n v="141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LOS SERVICIOS PROFESIONALES PARA APOYAR LOS PROCESOS JURIDICOS PARA LA_x000a_IMPOSICIÓN DE MULTAS Y PROCESOS SANCIONATORIOS DESTINADOS AL CONTROL AMBIENTAL A_x000a_ESCOMBROS (RCD) Y OTROS RESIDUOS GENERADOS EN BOGOTÁ&quot;"/>
    <d v="2014-08-19T00:00:00"/>
    <n v="4.5"/>
    <s v="Contratación Directa"/>
    <s v="12-OTROS DISTRITO"/>
    <n v="13455000"/>
    <n v="13455000"/>
    <s v="N.A."/>
    <s v="N.A."/>
    <s v="Sandra Patricia Montoya Villareal:_x000a_Ext:8957"/>
  </r>
  <r>
    <x v="9"/>
    <n v="1413"/>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DE APOYO PARA TRAMITAR LAS NOTIFICACIONES Y DEMÁS ACTUACIONES ADMINISTRATIVAS DERIVADAS DEL CONTROL INTEGRAL A LA GENERACIÓN DE ESCOMBROS Y DEMÁS RESIDUOS EN EL DISTRITO CAPITAL"/>
    <d v="2014-10-16T00:00:00"/>
    <n v="3"/>
    <s v="Contratación Directa"/>
    <s v="12-OTROS DISTRITO"/>
    <n v="4620000"/>
    <n v="4620000"/>
    <s v="N.A."/>
    <s v="N.A."/>
    <s v="Sandra Patricia Montoya Villareal:_x000a_Ext:8957"/>
  </r>
  <r>
    <x v="9"/>
    <n v="1414"/>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ÓN Y PRORROGA AL CONTRATO 1503 DE 2013, CUYO OBJETO ES PRESTAR LOS SERVICIOS PROFESIONALES PARA DESARROLLAR ACTIVIDADES DE EVALUACIÓN, CONTROL Y SEGUIMIENTO POR EL INADECUADO MANEJO Y DISPOSICIÓN DE ESCOMBROS Y OTRO RESIDUOS GENERADOS EN BOGOTÁ"/>
    <d v="2014-09-22T00:00:00"/>
    <n v="3"/>
    <s v="Contratación Directa"/>
    <s v="12-OTROS DISTRITO"/>
    <n v="7410000"/>
    <n v="7410000"/>
    <s v="N.A."/>
    <s v="N.A."/>
    <s v="Sandra Patricia Montoya Villareal:_x000a_Ext:8957"/>
  </r>
  <r>
    <x v="9"/>
    <n v="141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HACER SEGUIMIENTO Y CONTROL A LAS ACTUACIONES TÉCNICAS ADELANTADAS POR EL INADECUADO MANEJO Y DISPOSICIÓN DE  RESIDUOS DE CONSTRUCCIÓN Y DEMOLICIÓN (RDC)  Y DEMÁS RESIDUOS GENERADOS EN BOGOTÁ"/>
    <d v="2014-10-16T00:00:00"/>
    <n v="3"/>
    <s v="Contratación Directa"/>
    <s v="12-OTROS DISTRITO"/>
    <n v="11640000"/>
    <n v="11640000"/>
    <s v="N.A."/>
    <s v="N.A."/>
    <s v="Sandra Patricia Montoya Villareal:_x000a_Ext:8957"/>
  </r>
  <r>
    <x v="9"/>
    <n v="1416"/>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ORIENTAR Y DIRECCIONAR LAS EVALUACIONES_x000a_TÉCNICAS NECESARIAS PARA LA TASACIÓN DE MULTAS POR INFRACCIÓN A LA NORMATIVIDAD_x000a_AMBIENTAL VIGENTE, POR DISPOSICION INADECUADA DE RESIDUOS DE CONSTRUCCION Y_x000a_DEMOLICION (RCD) Y OTROS RESIDUOS GENERADOS EN BOGOTA&quot;"/>
    <d v="2014-08-28T00:00:00"/>
    <n v="4"/>
    <s v="Contratación Directa"/>
    <s v="12-OTROS DISTRITO"/>
    <n v="15520000"/>
    <n v="15520000"/>
    <s v="N.A."/>
    <s v="N.A."/>
    <s v="Sandra Patricia Montoya Villareal:_x000a_Ext:8957"/>
  </r>
  <r>
    <x v="9"/>
    <n v="1417"/>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DANDO SOPORTE JURIDICO A LAS RESPUESTAS QUE_x000a_EMITA LA SECRETARÍA, EN LO RELACIONADO CON EL CONTROL AMBIENTAL A ESCOMBROS Y_x000a_OTROS RESIDUOS GENERADOS EN BOGOTÁ&quot;"/>
    <d v="2014-08-28T00:00:00"/>
    <n v="4"/>
    <s v="Contratación Directa"/>
    <s v="12-OTROS DISTRITO"/>
    <n v="9160000"/>
    <n v="9160000"/>
    <s v="N.A."/>
    <s v="N.A."/>
    <s v="Sandra Patricia Montoya Villareal:_x000a_Ext:8957"/>
  </r>
  <r>
    <x v="9"/>
    <n v="141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LOS SERVICIOS DE APOYO PARA EJECUTAR ACCIONES DE COMANDO Y CONTROL_x000a_FRENTE A LA DISPOSICIÓN INADECUADA DE RESIDUOS DE CONSTRUCCIÓN Y DEMOLICIÓN -_x000a_RCD´S, EN EL DISTRITO CAPITAL&quot;"/>
    <d v="2014-08-27T00:00:00"/>
    <n v="4.5"/>
    <s v="Contratación Directa"/>
    <s v="12-OTROS DISTRITO"/>
    <n v="8820000"/>
    <n v="8820000"/>
    <s v="N.A."/>
    <s v="N.A."/>
    <s v="Sandra Patricia Montoya Villareal:_x000a_Ext:8957"/>
  </r>
  <r>
    <x v="9"/>
    <n v="141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LOS SERVICIOS DE APOYO PARA EJECUTAR ACCIONES DE COMANDO Y CONTROL_x000a_FRENTE A LA DISPOSICIÓN INADECUADA DE RESIDUOS DE CONSTRUCCIÓN Y DEMOLICIÓN -_x000a_RCD´S, EN EL DISTRITO CAPITAL&quot;"/>
    <d v="2014-09-12T00:00:00"/>
    <n v="4"/>
    <s v="Contratación Directa"/>
    <s v="12-OTROS DISTRITO"/>
    <n v="7840000"/>
    <n v="7840000"/>
    <s v="N.A."/>
    <s v="N.A."/>
    <s v="Sandra Patricia Montoya Villareal:_x000a_Ext:8957"/>
  </r>
  <r>
    <x v="9"/>
    <n v="142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DE APOYO PARA EJECUTAR ACCIONES DE COMANDO Y CONTROL FRENTE A LA DISPOSICIÓN ILEGAL DE ESCOMBROS EN LAS LOCALIDADES DEL DISTRITO CAPITAL"/>
    <d v="2014-10-10T00:00:00"/>
    <n v="3"/>
    <s v="Contratación Directa"/>
    <s v="12-OTROS DISTRITO"/>
    <n v="8970000"/>
    <n v="8970000"/>
    <s v="N.A."/>
    <s v="N.A."/>
    <s v="Sandra Patricia Montoya Villareal:_x000a_Ext:8957"/>
  </r>
  <r>
    <x v="9"/>
    <n v="142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DE APOYO PARA TRAMITAR LAS NOTIFICACIONES Y DEMAS_x000a_ACTUACIONES ADMINISTRATIVAS DERIVADAS DEL CONTROL INTEGRAL A LA GENERACION DE_x000a_ESCOMBROS Y DEMAS RESIDUOS EN EL DISTRITO CAPITAL&quot;"/>
    <d v="2014-07-02T00:00:00"/>
    <n v="4"/>
    <s v="Contratación Directa"/>
    <s v="12-OTROS DISTRITO"/>
    <n v="6160000"/>
    <n v="6160000"/>
    <s v="N.A."/>
    <s v="N.A."/>
    <s v="Sandra Patricia Montoya Villareal:_x000a_Ext:8957"/>
  </r>
  <r>
    <x v="9"/>
    <n v="142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DAR APOYO JURIDICO, A LAS DIFERENTES ACTUACIONES ADMINISTRATIVAS Y PROCESOS_x000d__x000a_RELACIONADOS CON EL CONTROL AMBIENTAL A ESCOMBROS Y OTROS RESIDUOS GENERADOS EN BOGOTÁ"/>
    <d v="2014-10-27T00:00:00"/>
    <n v="3"/>
    <s v="Contratación Directa"/>
    <s v="12-OTROS DISTRITO"/>
    <n v="6870000"/>
    <n v="6870000"/>
    <s v="N.A."/>
    <s v="N.A."/>
    <s v="Sandra Patricia Montoya Villareal:_x000a_Ext:8957"/>
  </r>
  <r>
    <x v="9"/>
    <n v="1423"/>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Sin comprometer"/>
    <d v="2014-02-01T00:00:00"/>
    <s v="NA"/>
    <s v="Contratación Directa"/>
    <s v="12-OTROS DISTRITO"/>
    <n v="570331"/>
    <n v="570331"/>
    <s v="N.A."/>
    <s v="N.A."/>
    <s v="Sandra Patricia Montoya Villareal:_x000a_Ext:8957"/>
  </r>
  <r>
    <x v="9"/>
    <n v="1424"/>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2-Dotación"/>
    <s v="01- Adquisición y/o producción de equipos, materiales, suministros y servicios propios del sector"/>
    <s v="521-Adquisición de equipos, materiales, suministros, servicios y/o producción de material técnico e información para la gestión y control ambiental"/>
    <n v="76121900"/>
    <s v="ASPECTOS LOGÍSTICOS PARA PROCESOS DE CAPACITACIÓN EN MANEJO DE RCD, INCLUYE MATERIAL DIVULGATIVO."/>
    <d v="2014-10-20T00:00:00"/>
    <n v="3"/>
    <s v="Contratación directa-Convenio interadministrativo"/>
    <s v="12-OTROS DISTRITO"/>
    <n v="37000000"/>
    <n v="37000000"/>
    <s v="N.A."/>
    <s v="N.A."/>
    <s v="Sandra Patricia Montoya Villareal:_x000a_Ext:8957"/>
  </r>
  <r>
    <x v="9"/>
    <n v="142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2-Dotación"/>
    <s v="01- Adquisición y/o producción de equipos, materiales, suministros y servicios propios del sector"/>
    <s v="521-Adquisición de equipos, materiales, suministros, servicios y/o producción de material técnico e información para la gestión y control ambiental"/>
    <n v="76121900"/>
    <s v="ADICIÓN Y PRORROGA AL CONTRATO, CUYO OBJETO ES &quot;SUMINISTRO Y ALQUILER DE EQUIPOS AVANTEL PARA EL CONTROL AMBIENTAL A LA GENERACIÓN DE ESCOMBROS EN BOGOTÁ D.C.&quot;"/>
    <d v="2014-10-27T00:00:00"/>
    <n v="2.5"/>
    <s v="Contratación directa-Convenio interadministrativo"/>
    <s v="12-OTROS DISTRITO"/>
    <n v="6902170"/>
    <n v="6902170"/>
    <s v="N.A."/>
    <s v="N.A."/>
    <s v="Sandra Patricia Montoya Villareal:_x000a_Ext:8957"/>
  </r>
  <r>
    <x v="9"/>
    <n v="1426"/>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2-Dotación"/>
    <s v="01- Adquisición y/o producción de equipos, materiales, suministros y servicios propios del sector"/>
    <s v="037- Gastos de transporte"/>
    <n v="76121900"/>
    <s v="ADICION No 3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4-02-06T00:00:00"/>
    <n v="1"/>
    <s v="Contratación Directa"/>
    <s v="12-OTROS DISTRITO"/>
    <n v="50000000"/>
    <n v="50000000"/>
    <s v="N.A."/>
    <s v="N.A."/>
    <s v="Sandra Patricia Montoya Villareal:_x000a_Ext:8957"/>
  </r>
  <r>
    <x v="9"/>
    <n v="1427"/>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2-Dotación"/>
    <s v="01- Adquisición y/o producción de equipos, materiales, suministros y servicios propios del sector"/>
    <s v="037- Gastos de transporte"/>
    <n v="76121900"/>
    <s v="ADICION No 4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4-03-15T00:00:00"/>
    <n v="1.2"/>
    <s v="Contratación Directa"/>
    <s v="12-OTROS DISTRITO"/>
    <n v="18764000"/>
    <n v="18764000"/>
    <s v="N.A."/>
    <s v="N.A."/>
    <s v="Sandra Patricia Montoya Villareal:_x000a_Ext:8957"/>
  </r>
  <r>
    <x v="9"/>
    <n v="142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2-Dotación"/>
    <s v="01- Adquisición y/o producción de equipos, materiales, suministros y servicios propios del sector"/>
    <s v="037- Gastos de transporte"/>
    <n v="76121900"/>
    <s v="ADICION No 4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4-04-21T00:00:00"/>
    <n v="1.2"/>
    <s v="Contratación Directa"/>
    <s v="12-OTROS DISTRITO"/>
    <n v="89600000"/>
    <n v="89600000"/>
    <s v="N.A."/>
    <s v="N.A."/>
    <s v="Sandra Patricia Montoya Villareal:_x000a_Ext:8957"/>
  </r>
  <r>
    <x v="9"/>
    <n v="142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2-Dotación"/>
    <s v="01- Adquisición y/o producción de equipos, materiales, suministros y servicios propios del sector"/>
    <s v="037- Gastos de transporte"/>
    <n v="76121900"/>
    <s v="ADICIÓN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4-11-02T00:00:00"/>
    <n v="2.5"/>
    <s v="Contratación Directa"/>
    <s v="12-OTROS DISTRITO"/>
    <n v="145248000"/>
    <n v="145248000"/>
    <s v="N.A."/>
    <s v="N.A."/>
    <s v="Sandra Patricia Montoya Villareal:_x000a_Ext:8957"/>
  </r>
  <r>
    <x v="9"/>
    <n v="1430"/>
    <s v="Control integral a la generación de escombros en Bogotá"/>
    <s v="Controlar 120  megaobras urbanas y/o instrumentos de planeamiento urbano para un adecuado manejo ambiental y control a la generación de escombros"/>
    <s v="03 Recurso Humano"/>
    <s v="04-Gastos de personal operativo"/>
    <s v="0253-Personal Contratado para ejecutar las actuaciones de evaluación, control y seguimiento ambiental en ambiente urbano"/>
    <n v="76121900"/>
    <s v="PRÓRROGA, ADICIÓN Y OTRO SI DEL CONTRATO DE PRESTACIÓN DE SERVICIOS PROFESIONALES NO 611 DEL 2013, CUYO OBJETO ES PRESTAR LOS SERVICIOS PROFESIONALES PARA DESARROLLAR ACTIVIDADES DE EVALUACIÓN, CONTROL Y SEGUIMIENTO DESTINADAS AL CUMPLIMIENTO DE LAS METAS PARA EL CONTROL INTEGRAL A LA GENERACIÓN DE ESCOMBROS EN LA CUENCA TORCA"/>
    <d v="2014-02-11T00:00:00"/>
    <n v="5"/>
    <s v="Contratación Directa"/>
    <s v="12-OTROS DISTRITO"/>
    <n v="11450000"/>
    <n v="11450000"/>
    <s v="N.A."/>
    <s v="N.A."/>
    <s v="Sandra Patricia Montoya Villareal:_x000a_Ext:8957"/>
  </r>
  <r>
    <x v="9"/>
    <n v="1431"/>
    <s v="Control integral a la generación de escombros en Bogotá"/>
    <s v="Controlar 120  megaobras urbanas y/o instrumentos de planeamiento urbano para un adecuado manejo ambiental y control a la generación de escombros"/>
    <s v="03 Recurso Humano"/>
    <s v="04-Gastos de personal operativo"/>
    <s v="0253-Personal Contratado para ejecutar las actuaciones de evaluación, control y seguimiento ambiental en ambiente urbano"/>
    <n v="76121900"/>
    <s v="&quot;PRESTAR LOS SERVICIOS PROFESIONALES PARA DESARROLLAR ACTIVIDADES DE EVALUACIÓN,_x000a_CONTROL Y SEGUIMIENTO AL INADECUADO MANEJO Y DISPOSICIÓN DE ESCOMBROS Y DEMÁS_x000a_RESIDUOS QUE SE GENEREN EN LOS PROYECTOS DE INFRAESTRUCTURA EN EL DISTRITO_x000a_CAPITAL&quot;"/>
    <d v="2014-08-28T00:00:00"/>
    <n v="4.5"/>
    <s v="Contratación Directa"/>
    <s v="12-OTROS DISTRITO"/>
    <n v="13455000"/>
    <n v="13455000"/>
    <s v="N.A."/>
    <s v="N.A."/>
    <s v="Sandra Patricia Montoya Villareal:_x000a_Ext:8957"/>
  </r>
  <r>
    <x v="9"/>
    <n v="1432"/>
    <s v="Control integral a la generación de escombros en Bogotá"/>
    <s v="Formular dos instrumentos de seguimiento para el control a la generación y disposición final de escombros."/>
    <s v="02-Dotación"/>
    <s v="01- Adquisición y/o producción de equipos, materiales, suministros y servicios propios del sector"/>
    <s v="521-Adquisición de equipos, materiales, suministros, servicios y/o producción de material técnico e información para la gestión y control ambiental"/>
    <n v="76121900"/>
    <s v="ASPECTOS LOGÍSTICOS PARA PROCESOS DE CAPACITACIÓN EN MANEJO DE RCD, INCLUYE MATERIAL DIVULGATIVO."/>
    <d v="2014-10-20T00:00:00"/>
    <n v="3"/>
    <s v="Contratación Directa"/>
    <s v="12-OTROS DISTRITO"/>
    <n v="10000000"/>
    <n v="10000000"/>
    <s v="N.A."/>
    <s v="N.A."/>
    <s v="Sandra Patricia Montoya Villareal:_x000a_Ext:8957"/>
  </r>
  <r>
    <x v="9"/>
    <n v="1433"/>
    <s v="Control integral a la generación de escombros en Bogotá"/>
    <s v="Hacer seguimiento para que el 25% de los escombros generados en las obras controladas por la SDA, se utilicen técnicas de aprovechamiento y tratamiento "/>
    <s v="03 Recurso Humano"/>
    <s v="04-Gastos de personal operativo"/>
    <s v="0253-Personal Contratado para ejecutar las actuaciones de evaluación, control y seguimiento ambiental en ambiente urbano"/>
    <n v="76121900"/>
    <s v="ADICIÓN Y PRORROGA  DEL CONTRATO DE PRESTACIÓN DE SERVICIOS PROFESIONALES N° 590 DEL 2013, CUYO OBJETO ES PRESTAR LOS SERVICIOS PROFESIONALES PARA DESARROLLAR ACTIVIDADES DE EVALUACIÓN, CONTROL Y SEGUIMIENTO DESTINADAS AL CUMPLIMIENTO DE LAS METAS PARA EL CONTROL INTEGRAL A LA GENERACIÓN DE ESCOMBROS EN LA CUENCA TORCA"/>
    <d v="2014-02-11T00:00:00"/>
    <n v="5"/>
    <s v="Contratación Directa"/>
    <s v="12-OTROS DISTRITO"/>
    <n v="16850000"/>
    <n v="16850000"/>
    <s v="N.A."/>
    <s v="N.A."/>
    <s v="Sandra Patricia Montoya Villareal:_x000a_Ext:8957"/>
  </r>
  <r>
    <x v="9"/>
    <n v="1434"/>
    <s v="Control integral a la generación de escombros en Bogotá"/>
    <s v="Hacer seguimiento para que el 25% de los escombros generados en las obras controladas por la SDA, se utilicen técnicas de aprovechamiento y tratamiento "/>
    <s v="03 Recurso Humano"/>
    <s v="04-Gastos de personal operativo"/>
    <s v="0253-Personal Contratado para ejecutar las actuaciones de evaluación, control y seguimiento ambiental en ambiente urbano"/>
    <n v="76121900"/>
    <s v="ADICIÓN Y PRORROGA N° 1 DEL CONTRATO DE PRESTACIÓN DE SERVICIOS PROFESIONALES NO 625 DEL 2013, CUYO OBJETO ES PRESTAR LOS SERVICIOS PROFESIONALES PARA DESARROLLAR ACTIVIDADES DE EVALUACIÓN, CONTROL Y SEGUIMIENTO DESTINADAS AL CUMPLIMIENTO DE LAS METAS PARA EL CONTROL INTEGRAL A LA GENERACIÓN DE ESCOMBROS EN LA CUENCA TORCA"/>
    <d v="2014-02-13T00:00:00"/>
    <n v="5"/>
    <s v="Contratación Directa"/>
    <s v="12-OTROS DISTRITO"/>
    <n v="11450000"/>
    <n v="11450000"/>
    <s v="N.A."/>
    <s v="N.A."/>
    <s v="Sandra Patricia Montoya Villareal:_x000a_Ext:8957"/>
  </r>
  <r>
    <x v="9"/>
    <n v="1435"/>
    <s v="Control integral a la generación de escombros en Bogotá"/>
    <s v="Hacer seguimiento para que el 25% de los escombros generados en las obras controladas por la SDA, se utilicen técnicas de aprovechamiento y tratamiento "/>
    <s v="03 Recurso Humano"/>
    <s v="04-Gastos de personal operativo"/>
    <s v="0253-Personal Contratado para ejecutar las actuaciones de evaluación, control y seguimiento ambiental en ambiente urbano"/>
    <n v="76121900"/>
    <s v="Sin comprometer"/>
    <d v="2014-02-01T00:00:00"/>
    <s v="NA"/>
    <s v="Contratación Directa"/>
    <s v="12-OTROS DISTRITO"/>
    <n v="4940000"/>
    <n v="4940000"/>
    <s v="N.A."/>
    <s v="N.A."/>
    <s v="Sandra Patricia Montoya Villareal:_x000a_Ext:8957"/>
  </r>
  <r>
    <x v="9"/>
    <n v="1436"/>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PRESTAR APOYO PARA REALIZAR LA EVALUACIÓN, CONTROL Y SEGUIMIENTO, A LA IMPLEMENTACIÓN DE LOS PLANES INSTITUCIONALES DE GESTIÓN AMBIENTAL PIGA EN LAS ENTIDADES DISTRITALES"/>
    <d v="2014-01-16T00:00:00"/>
    <n v="11"/>
    <s v="Contratación Directa"/>
    <s v="12-OTROS DISTRITO"/>
    <n v="21560000"/>
    <n v="21560000"/>
    <s v="N.A."/>
    <s v="N.A."/>
    <s v="Sandra Patricia Montoya Villareal:_x000a_Ext:8957"/>
  </r>
  <r>
    <x v="9"/>
    <n v="1437"/>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PRESTAR APOYO PARA REALIZAR LA EVALUACIÓN, CONTROL Y SEGUIMIENTO, A LA IMPLEMENTACIÓN DE LOS PLANES INSTITUCIONALES DE GESTIÓN AMBIENTAL PIGA EN LAS ENTIDADES DISTRITALES"/>
    <d v="2014-01-17T00:00:00"/>
    <n v="6"/>
    <s v="Contratación Directa"/>
    <s v="12-OTROS DISTRITO"/>
    <n v="9960000"/>
    <n v="9960000"/>
    <s v="N.A."/>
    <s v="N.A."/>
    <s v="Sandra Patricia Montoya Villareal:_x000a_Ext:8957"/>
  </r>
  <r>
    <x v="9"/>
    <n v="1438"/>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PRESTAR LOS SERVICIOS PROFESIONALES PARA REALIZAR LA EVALUACIÓN, CONTROL Y SEGUIMIENTO, A LA IMPLEMENTACIÓN DE LOS PLANES INSTITUCIONALES DE GESTIÓN AMBIENTAL PIGA EN LAS ENTIDADES DISTRITALES"/>
    <d v="2014-01-20T00:00:00"/>
    <n v="6"/>
    <s v="Contratación Directa"/>
    <s v="12-OTROS DISTRITO"/>
    <n v="17940000"/>
    <n v="17940000"/>
    <s v="N.A."/>
    <s v="N.A."/>
    <s v="Sandra Patricia Montoya Villareal:_x000a_Ext:8957"/>
  </r>
  <r>
    <x v="9"/>
    <n v="1439"/>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PRESTAR LOS SERVICIOS PROFESIONALES PARA REALIZAR LA EVALUACIÓN, CONTROL Y SEGUIMIENTO, A LA IMPLEMENTACIÓN DE LOS PLANES INSTITUCIONALES DE GESTIÓN AMBIENTAL PIGA EN LAS ENTIDADES DISTRITALES"/>
    <d v="2014-01-20T00:00:00"/>
    <n v="6"/>
    <s v="Contratación Directa"/>
    <s v="12-OTROS DISTRITO"/>
    <n v="3887000"/>
    <n v="3887000"/>
    <s v="N.A."/>
    <s v="N.A."/>
    <s v="Sandra Patricia Montoya Villareal:_x000a_Ext:8957"/>
  </r>
  <r>
    <x v="9"/>
    <n v="1440"/>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PRESTAR APOYO PARA REALIZAR LA EVALUACIÓN, CONTROL Y SEGUIMIENTO, A LA IMPLEMENTACIÓN DE LOS PLANES INSTITUCIONALES DE GESTIÓN AMBIENTAL PIGA EN LAS ENTIDADES DISTRITALES"/>
    <d v="2014-01-20T00:00:00"/>
    <n v="6"/>
    <s v="Contratación Directa"/>
    <s v="12-OTROS DISTRITO"/>
    <n v="9960000"/>
    <n v="9960000"/>
    <s v="N.A."/>
    <s v="N.A."/>
    <s v="Sandra Patricia Montoya Villareal:_x000a_Ext:8957"/>
  </r>
  <r>
    <x v="9"/>
    <n v="1441"/>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PRESTAR LOS SERVICIOS PROFESIONALES PARA REALIZAR LA EVALUACIÓN, CONTROL Y SEGUIMIENTO, A LA IMPLEMENTACIÓN DE LOS PLANES INSTITUCIONALES DE GESTIÓN AMBIENTAL PIGA EN LAS ENTIDADES DISTRITALES"/>
    <d v="2014-01-23T00:00:00"/>
    <n v="11"/>
    <s v="Contratación Directa"/>
    <s v="12-OTROS DISTRITO"/>
    <n v="32890000"/>
    <n v="32890000"/>
    <s v="N.A."/>
    <s v="N.A."/>
    <s v="Sandra Patricia Montoya Villareal:_x000a_Ext:8957"/>
  </r>
  <r>
    <x v="9"/>
    <n v="1442"/>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ADICIÓN Y PRÓRROGA AL CONTRATO DE PRESTACIÓN DE SERVICIOS N.683 CUYO OBJETO ES PRESTAR LOS SERVICIOS PROFESIONALES PARA DIRECCIONAR EL GRUPO QUE REALIZA EL SEGUIMIENTO Y EVALUACIÓN A LA IMPLEMENTACIÓN DE LOS PIGA EN LAS ENTIDADES DISTRITALES."/>
    <d v="2014-01-22T00:00:00"/>
    <n v="5"/>
    <s v="Contratación Directa"/>
    <s v="12-OTROS DISTRITO"/>
    <n v="21950000"/>
    <n v="21950000"/>
    <s v="N.A."/>
    <s v="N.A."/>
    <s v="Sandra Patricia Montoya Villareal:_x000a_Ext:8957"/>
  </r>
  <r>
    <x v="9"/>
    <n v="1443"/>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PRÓRROGA Y ADICIÓN DEL CONTRATO DE PRESTACIÓN DE SERVICIOS PROFESIONALES NO 451 DE 2013 CUYO OBJETO ES &quot;PRESTAR LOS SERVICIOS PROFESIONALES PARA EL SEGUIMIENTO Y EVALUACIÓN A LA IMPLEMENTACIÓN DE LOS PIGA EN LAS ENTIDADES DISTRITALES&quot;"/>
    <d v="2014-01-31T00:00:00"/>
    <n v="2"/>
    <s v="Contratación Directa"/>
    <s v="12-OTROS DISTRITO"/>
    <n v="6740000"/>
    <n v="6740000"/>
    <s v="N.A."/>
    <s v="N.A."/>
    <s v="Sandra Patricia Montoya Villareal:_x000a_Ext:8957"/>
  </r>
  <r>
    <x v="9"/>
    <n v="1444"/>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PRÓRROGA Y ADICIÓN DEL CONTRATO DE PRESTACIÓN DE SERVICIOS DE APOYO A LA GESTIÓN NO 799 DE 2013, CUYO OBJETO ES &quot;PRESTAR LOS SERVICIOS DE APOYO A LA GESTIÓN PARA EL SEGUIMIENTO Y EVALUACIÓN A LA IMPLEMENTACIÓN DE LOS PIGA EN LAS ENTIDADES DISTRITALES&quot;"/>
    <d v="2014-01-31T00:00:00"/>
    <n v="2"/>
    <s v="Contratación Directa"/>
    <s v="12-OTROS DISTRITO"/>
    <n v="3920000"/>
    <n v="3920000"/>
    <s v="N.A."/>
    <s v="N.A."/>
    <s v="Sandra Patricia Montoya Villareal:_x000a_Ext:8957"/>
  </r>
  <r>
    <x v="9"/>
    <n v="1445"/>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PRÓRROGA Y ADICIÓN DEL CONTRATO DE PRESTACIÓN DE SERVICIOS PROFESIONALES NO 451 DE 2013 CUYO OBJETO ES &quot;PRESTAR LOS SERVICIOS PROFESIONALES PARA EL SEGUIMIENTO Y EVALUACIÓN A LA IMPLEMENTACIÓN DE LOS PIGA EN LAS ENTIDADES DISTRITALES&quot;"/>
    <d v="2014-01-31T00:00:00"/>
    <n v="3"/>
    <s v="Contratación Directa"/>
    <s v="12-OTROS DISTRITO"/>
    <n v="10110000"/>
    <n v="10110000"/>
    <s v="N.A."/>
    <s v="N.A."/>
    <s v="Sandra Patricia Montoya Villareal:_x000a_Ext:8957"/>
  </r>
  <r>
    <x v="9"/>
    <n v="1446"/>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PRÓRROGA Y ADICIÓN DEL CONTRATO DE PRESTACIÓN DE SERVICIOS DE APOYO A LA GESTIÓN NO 799 DE 2013, CUYO OBJETO ES &quot;PRESTAR LOS SERVICIOS DE APOYO A LA GESTIÓN PARA EL SEGUIMIENTO Y EVALUACIÓN A LA IMPLEMENTACIÓN DE LOS PIGA EN LAS ENTIDADES DISTRITALES&quot;"/>
    <d v="2014-01-31T00:00:00"/>
    <n v="3"/>
    <s v="Contratación Directa"/>
    <s v="12-OTROS DISTRITO"/>
    <n v="5880000"/>
    <n v="5880000"/>
    <s v="N.A."/>
    <s v="N.A."/>
    <s v="Sandra Patricia Montoya Villareal:_x000a_Ext:8957"/>
  </r>
  <r>
    <x v="9"/>
    <n v="1447"/>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quot;PRESTAR LOS SERVICIOS PROFESIONALES PARA LA ORIENTACIÓN DEL EQUIPO QUE REALIZA LA_x000a_EVALUACIÓN, CONTROL Y SEGUIMIENTO A LA IMPLEMENTACIÓN DE LOS PLANES INSTITUCIONALES_x000a_DE GESTIÓN AMBIENTAL PIGA Y EL CUMPLIMIENTO NORMATIVO AMBIENTAL DE LAS ENTIDADES_x000a_DISTRITALES&quot;"/>
    <d v="2014-09-05T00:00:00"/>
    <n v="4"/>
    <s v="Contratación Directa"/>
    <s v="12-OTROS DISTRITO"/>
    <n v="17560000"/>
    <n v="17560000"/>
    <s v="N.A."/>
    <s v="N.A."/>
    <s v="Sandra Patricia Montoya Villareal:_x000a_Ext:8957"/>
  </r>
  <r>
    <x v="9"/>
    <n v="1448"/>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PRESTAR LOS SERVICIOS PROFESIONALES PARA REALIZAR LA EVALUACIÓN, CONTROL Y_x000a_SEGUIMIENTO, A LA IMPLEMENTACIÓN DE LOS PLANES INSTITUCIONALES DE GESTIÓN AMBIENTAL_x000a_PIGA Y EL CUMPLIMIENTO NORMATIVO AMBIENTAL EN LAS ENTIDADES DISTRITALES&quot;"/>
    <d v="2014-09-18T00:00:00"/>
    <n v="4"/>
    <s v="Contratación Directa"/>
    <s v="12-OTROS DISTRITO"/>
    <n v="15520000"/>
    <n v="15520000"/>
    <s v="N.A."/>
    <s v="N.A."/>
    <s v="Sandra Patricia Montoya Villareal:_x000a_Ext:8957"/>
  </r>
  <r>
    <x v="9"/>
    <n v="1449"/>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quot;PRESTAR LOS SERVICIOS DE APOYO PARA REALIZAR LA EVALUACIÓN, CONTROL Y SEGUIMIENTO,_x000a_A LA IMPLEMENTACIÓN DE LOS PLANES INSTITUCIONALES DE GESTIÓN AMBIENTAL PIGA Y EL CUMPLIMIENTO NORMATIVO AMBIENTAL EN LAS ENTIDADES DISTRITALES&quot;"/>
    <d v="2014-09-23T00:00:00"/>
    <n v="4"/>
    <s v="Contratación Directa"/>
    <s v="12-OTROS DISTRITO"/>
    <n v="7840000"/>
    <n v="7840000"/>
    <s v="N.A."/>
    <s v="N.A."/>
    <s v="Sandra Patricia Montoya Villareal:_x000a_Ext:8957"/>
  </r>
  <r>
    <x v="9"/>
    <n v="1450"/>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quot;PRESTAR LOS SERVICIOS DE APOYO PARA REALIZAR LA EVALUACIÓN, CONTROL Y SEGUIMIENTO,_x000a_A LA IMPLEMENTACIÓN DE LOS PLANES INSTITUCIONALES DE GESTIÓN AMBIENTAL PIGA Y EL CUMPLIMIENTO NORMATIVO AMBIENTAL EN LAS ENTIDADES DISTRITALES&quot;"/>
    <d v="2014-09-22T00:00:00"/>
    <n v="4"/>
    <s v="Contratación Directa"/>
    <s v="12-OTROS DISTRITO"/>
    <n v="7840000"/>
    <n v="7840000"/>
    <s v="N.A."/>
    <s v="N.A."/>
    <s v="Sandra Patricia Montoya Villareal:_x000a_Ext:8957"/>
  </r>
  <r>
    <x v="9"/>
    <n v="1451"/>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PRESTAR LOS SERVICIOS PROFESIONALES PARA REALIZAR LA EVALUACIÓN, CONTROL Y_x000a_SEGUIMIENTO, A LA IMPLEMENTACIÓN DE LOS PLANES INSTITUCIONALES DE GESTIÓN AMBIENTAL_x000a_PIGA Y EL CUMPLIMIENTO NORMATIVO AMBIENTAL EN LAS ENTIDADES DISTRITALES&quot;"/>
    <d v="2014-09-19T00:00:00"/>
    <n v="4"/>
    <s v="Contratación Directa"/>
    <s v="12-OTROS DISTRITO"/>
    <n v="11960000"/>
    <n v="11960000"/>
    <s v="N.A."/>
    <s v="N.A."/>
    <s v="Sandra Patricia Montoya Villareal:_x000a_Ext:8957"/>
  </r>
  <r>
    <x v="9"/>
    <n v="1452"/>
    <s v="Seguimiento y Evaluación a la implementación de los PIGA en las entidades distritales"/>
    <s v="Realizar al 100% de las entidades distritales, seguimiento y evaluación frente a la implementación de los Planes Institucionales de Gestión Ambiental - PIGA"/>
    <s v="03 Recurso Humano"/>
    <s v="04-Gastos de personal operativo"/>
    <s v="0253-Personal Contratado para ejecutar las actuaciones de evaluación, control y seguimiento ambiental en ambiente urbano"/>
    <n v="76121900"/>
    <s v="PRESTAR LOS SERVICIOS PROFESIONALES PARA REALIZAR LA EVALUACIÓN, CONTROL Y_x000a_SEGUIMIENTO, A LA IMPLEMENTACIÓN DE LOS PLANES INSTITUCIONALES DE GESTIÓN AMBIENTAL_x000a_PIGA Y EL CUMPLIMIENTO NORMATIVO AMBIENTAL EN LAS ENTIDADES DISTRITALES&quot;"/>
    <d v="2014-10-10T00:00:00"/>
    <n v="4"/>
    <s v="Contratación Directa"/>
    <s v="12-OTROS DISTRITO"/>
    <n v="11960000"/>
    <n v="11960000"/>
    <s v="N.A."/>
    <s v="N.A."/>
    <s v="Sandra Patricia Montoya Villareal:_x000a_Ext:8957"/>
  </r>
  <r>
    <x v="10"/>
    <n v="1453"/>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PROFESIONALES PARA EL CONTROL Y SEGUIMIENTO A GENERADORES DE RESIDUOS HOSPITALARIOS EN BOGOTA D.C"/>
    <d v="2014-01-20T00:00:00"/>
    <n v="11"/>
    <s v="Contratación Directa"/>
    <s v="12-OTROS DISTRITO"/>
    <n v="27170000"/>
    <n v="27170000"/>
    <s v="N.A."/>
    <s v="N.A."/>
    <s v="Sandra Patricia Montoya Villareal:_x000a_Ext:8957"/>
  </r>
  <r>
    <x v="10"/>
    <n v="1454"/>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PROFESIONALES PARA EL CONTROL Y SEGUIMIENTO A GENERADORES DE RESIDUOS HOSPITALARIOS EN BOGOTA D.C"/>
    <d v="2014-01-17T00:00:00"/>
    <n v="11"/>
    <s v="Contratación Directa"/>
    <s v="12-OTROS DISTRITO"/>
    <n v="27170000"/>
    <n v="27170000"/>
    <s v="N.A."/>
    <s v="N.A."/>
    <s v="Sandra Patricia Montoya Villareal:_x000a_Ext:8957"/>
  </r>
  <r>
    <x v="10"/>
    <n v="1455"/>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PROFESIONALES PARA ORIENTAR LAS ACTIVIDADES DE EVALUACIÓN, CONTROL Y SEGUIMIENTO A LOS ESTABLECIMIENTOS GENERADORES DE RESIDUOS HOSPITALARIOS EN EL DISTRITO CAPITAL"/>
    <d v="2014-01-23T00:00:00"/>
    <n v="11"/>
    <s v="Contratación Directa"/>
    <s v="12-OTROS DISTRITO"/>
    <n v="48290000"/>
    <n v="48290000"/>
    <s v="N.A."/>
    <s v="N.A."/>
    <s v="Sandra Patricia Montoya Villareal:_x000a_Ext:8957"/>
  </r>
  <r>
    <x v="10"/>
    <n v="1456"/>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ADICIÓN Y PRÓRROGA AL CONTRATO DE PRESTACIÓN DE SERVICIOS N.313 DE 2013 CUYO OBJETO ES PRESTAR LOS SERVICIOS DE APOYO PARA EL CONTROL AMBIENTAL A LA GENERACIÓN Y DISPOSICIÓN FINAL DE RESIDUOS HOSPITALARIOS EN BOGOTÁ EN LA CUENCA TUNJUELO, EN DESARROLLO DEL PROYECTO 826"/>
    <d v="2014-01-23T00:00:00"/>
    <n v="5"/>
    <s v="Contratación Directa"/>
    <s v="12-OTROS DISTRITO"/>
    <n v="9800000"/>
    <n v="9800000"/>
    <s v="N.A."/>
    <s v="N.A."/>
    <s v="Sandra Patricia Montoya Villareal:_x000a_Ext:8957"/>
  </r>
  <r>
    <x v="10"/>
    <n v="1457"/>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ADICIÓN Y PRÓRROGA AL CONTRATO DE PRESTACIÓN DE SERVICIOS N.339  CUYO OBJETO ES PRESTAR LOS SERVICIOS PROFESIONALES PARA EL SEGUIMIENTO A GENERADORES DE RESIDUOS HOSPITALARIOS EN EL DISTRITO EN LA CUENCA SALITRE - TORCA, EN DESARROLLO 826"/>
    <d v="2014-01-23T00:00:00"/>
    <n v="5"/>
    <s v="Contratación Directa"/>
    <s v="12-OTROS DISTRITO"/>
    <n v="16850000"/>
    <n v="16850000"/>
    <s v="N.A."/>
    <s v="N.A."/>
    <s v="Sandra Patricia Montoya Villareal:_x000a_Ext:8957"/>
  </r>
  <r>
    <x v="10"/>
    <n v="1458"/>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ADICIÓN Y PRÓRROGA AL CONTRATO DE PRESTACIÓN DE SERVICIOS N.347 DE 2013 CUYO OBJETO ES PRESTAR LOS SERVICIOS PROFESIONALES PARA EL SEGUIMIENTO A GENERADORES DE RESIDUOS HOSPITALARIOS EN EL DISTRITO EN LA CUENCA FUCHA, EN DESARROLLO DEL PROYECTO 826"/>
    <d v="2014-01-23T00:00:00"/>
    <n v="5"/>
    <s v="Contratación Directa"/>
    <s v="12-OTROS DISTRITO"/>
    <n v="16850000"/>
    <n v="16850000"/>
    <s v="N.A."/>
    <s v="N.A."/>
    <s v="Sandra Patricia Montoya Villareal:_x000a_Ext:8957"/>
  </r>
  <r>
    <x v="10"/>
    <n v="1459"/>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ADICIÓN Y PRÓRROGA AL CONTRATO DE PRESTACIÓN DE SERVICIOS N.352 DE 2013  CUYO OBJETO ES PRESTAR LOS SERVICIOS PROFESIONALES PARA REALIZAR EL CONTROL AMBIENTAL A LA GENERACIÓN Y DISPOSICIÓN FINAL DE RESIDUOS HOSPITALARIOS EN BOGOTÁ EN LA CUENCA TUNJUELO, EN DESARROLLO DEL PROYECTO 826"/>
    <d v="2014-01-22T00:00:00"/>
    <n v="5"/>
    <s v="Contratación Directa"/>
    <s v="12-OTROS DISTRITO"/>
    <n v="11450000"/>
    <n v="11450000"/>
    <s v="N.A."/>
    <s v="N.A."/>
    <s v="Sandra Patricia Montoya Villareal:_x000a_Ext:8957"/>
  </r>
  <r>
    <x v="10"/>
    <n v="1460"/>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ADICIÓN Y PRÓRROGA AL CONTRATO DE PRESTACIÓN DE SERVICIOS N.714 DE 2013 CUYO OBJETO ES PRESTAR LOS SERVICIOS PROFESIONALES PARA DESARROLLAR ACTIVIDADES DE CONTROL AMBIENTAL A LA GENERACIÓN Y DISPOSICIÓN FINAL DE RESIDUOS HOSPITALARIOS EN BOGOTÁ EN LA CUENCA SALITRE - TORCA"/>
    <d v="2014-01-22T00:00:00"/>
    <n v="5"/>
    <s v="Contratación Directa"/>
    <s v="12-OTROS DISTRITO"/>
    <n v="11450000"/>
    <n v="11450000"/>
    <s v="N.A."/>
    <s v="N.A."/>
    <s v="Sandra Patricia Montoya Villareal:_x000a_Ext:8957"/>
  </r>
  <r>
    <x v="10"/>
    <n v="1461"/>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ADICIÓN Y PRÓRROGA AL CONTRATO DE PRESTACIÓN DE SERVICIOS N.572 DE 2013  CUYO OBJETO ES PRESTAR LOS SERVICIOS DE APOYO PARA EL CONTROL AMBIENTAL A LA GENERACIÓN Y DISPOSICIÓN FINAL DE RESIDUOS HOSPITALARIOS EN BOGOTÁ EN LA CUENCA FUCHA, EN DESARROLLO 826"/>
    <d v="2014-01-23T00:00:00"/>
    <n v="5"/>
    <s v="Contratación Directa"/>
    <s v="12-OTROS DISTRITO"/>
    <n v="8300000"/>
    <n v="8300000"/>
    <s v="N.A."/>
    <s v="N.A."/>
    <s v="Sandra Patricia Montoya Villareal:_x000a_Ext:8957"/>
  </r>
  <r>
    <x v="10"/>
    <n v="1462"/>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ADICIÓN Y PRÓRROGA AL CONTRATO DE PRESTACIÓN DE SERVICIOS N.344  DE 2013 CUYO OBJETO ES PRESTAR LOS SERVICIOS DE APOYO PARA EL CONTROL AMBIENTAL A LA GENERACIÓN Y DISPOSICIÓN FINAL DE RESIDUOS HOSPITALARIOS EN BOGOTÁ EN LA CUENCA SALITRE - TORCA, EN DESARROLLO 826"/>
    <d v="2014-01-23T00:00:00"/>
    <n v="5"/>
    <s v="Contratación Directa"/>
    <s v="12-OTROS DISTRITO"/>
    <n v="9800000"/>
    <n v="9800000"/>
    <s v="N.A."/>
    <s v="N.A."/>
    <s v="Sandra Patricia Montoya Villareal:_x000a_Ext:8957"/>
  </r>
  <r>
    <x v="10"/>
    <n v="1463"/>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ADICIÓN Y PRÓRROGA DEL CONTRATO DE PRESTACIÓN DE SERVICIOS NÚMERO 333 DE 2013  CUYO OBJETO ES PRESTAR LOS SERVICIOS PROFESIONALES PARA RELAIZAR EL CONTROL AMBIENTAL A LA GENERACIÓN Y DISPOSICIÓN FINAL DE RESIDUOS HOSPITALARIOS EN BOGOTÁ EN LA CUENCA FUCHA, EN DESARROLLO DEL PROYECTO 826."/>
    <d v="2014-01-27T00:00:00"/>
    <n v="5"/>
    <s v="Contratación Directa"/>
    <s v="12-OTROS DISTRITO"/>
    <n v="11450000"/>
    <n v="11450000"/>
    <s v="N.A."/>
    <s v="N.A."/>
    <s v="Sandra Patricia Montoya Villareal:_x000a_Ext:8957"/>
  </r>
  <r>
    <x v="10"/>
    <n v="1464"/>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PROFESIONALES PARA EL CONTROL Y SEGUIMIENTO A GENERADORES DE RESIDUOS HOSPITALARIOS, ESPECIALES Y PELIGROSOS EN BOGOTÁ D.C"/>
    <d v="2014-01-23T00:00:00"/>
    <n v="5"/>
    <s v="Contratación Directa"/>
    <s v="12-OTROS DISTRITO"/>
    <n v="20220000"/>
    <n v="20220000"/>
    <s v="N.A."/>
    <s v="N.A."/>
    <s v="Sandra Patricia Montoya Villareal:_x000a_Ext:8957"/>
  </r>
  <r>
    <x v="10"/>
    <n v="1465"/>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quot;PRESTAR LOS SERVICIOS PROFESIONALES PARA APOYAR LAS ACTIVIDADES RELACIONADAS CON_x000a_EL CONTROL Y SEGUIMIENTO A LOS RESIDUOS HOSPITALARIOS Y SIMILARES EN EL DISTRITO_x000a_CAPITAL&quot;"/>
    <d v="2014-09-18T00:00:00"/>
    <n v="4"/>
    <s v="Contratación Directa"/>
    <s v="12-OTROS DISTRITO"/>
    <n v="10720000"/>
    <n v="10720000"/>
    <s v="N.A."/>
    <s v="N.A."/>
    <s v="Sandra Patricia Montoya Villareal:_x000a_Ext:8957"/>
  </r>
  <r>
    <x v="10"/>
    <n v="1466"/>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quot;PRESTAR LOS SERVICIOS PROFESIONALES EN LO RELACIONADO CON SANCIONES A_x000a_INFRACTORES DE LA NORMATIVIDAD AMBIENTAL VIGENTE Y DESARROLLAR ACTIVIDADES DE_x000a_EVALUACIÓN, CONTROL Y SEGUIMIENTO A LA GESTIÓN DE RESIDUOS HOSPITALARIOS Y SIMILARES EN EL DISTRITO CAPITAL&quot;"/>
    <d v="2014-09-18T00:00:00"/>
    <n v="4"/>
    <s v="Contratación Directa"/>
    <s v="12-OTROS DISTRITO"/>
    <n v="13480000"/>
    <n v="13480000"/>
    <s v="N.A."/>
    <s v="N.A."/>
    <s v="Sandra Patricia Montoya Villareal:_x000a_Ext:8957"/>
  </r>
  <r>
    <x v="10"/>
    <n v="1467"/>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PROFESIONALES PARA EJECUTAR LAS ACTIVIDADES DE EVALUACIÓN,_x000a_CONTROL Y SEGUIMIENTO A LA GESTIÓN DE RESIDUOS HOSPITALARIOS EN EL DISTRITO CAPITAL&quot;"/>
    <d v="2014-09-19T00:00:00"/>
    <n v="4"/>
    <s v="Contratación Directa"/>
    <s v="12-OTROS DISTRITO"/>
    <n v="9880000"/>
    <n v="9880000"/>
    <s v="N.A."/>
    <s v="N.A."/>
    <s v="Sandra Patricia Montoya Villareal:_x000a_Ext:8957"/>
  </r>
  <r>
    <x v="10"/>
    <n v="1468"/>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quot;PRESTAR LOS SERVICIOS PROFESIONALES PARA ORIENTAR LA EJECUCIÓN DE ACTIVIDADES DE_x000a_EVALUACIÓN, CONTROL Y SEGUIMIENTO A LA GESTIÓN DE RESIDUOS HOSPITALARIOS EN EL_x000a_DISTRITO CAPITAL&quot;"/>
    <d v="2014-09-19T00:00:00"/>
    <n v="4"/>
    <s v="Contratación Directa"/>
    <s v="12-OTROS DISTRITO"/>
    <n v="13480000"/>
    <n v="13480000"/>
    <s v="N.A."/>
    <s v="N.A."/>
    <s v="Sandra Patricia Montoya Villareal:_x000a_Ext:8957"/>
  </r>
  <r>
    <x v="10"/>
    <n v="1469"/>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PROFESIONALES PARA EJECUTAR LAS ACTIVIDADES DE EVALUACIÓN,_x000a_CONTROL Y SEGUIMIENTO A LA GESTIÓN DE RESIDUOS HOSPITALARIOS EN EL DISTRITO CAPITAL&quot;"/>
    <d v="2014-09-19T00:00:00"/>
    <n v="4"/>
    <s v="Contratación Directa"/>
    <s v="12-OTROS DISTRITO"/>
    <n v="9880000"/>
    <n v="9880000"/>
    <s v="N.A."/>
    <s v="N.A."/>
    <s v="Sandra Patricia Montoya Villareal:_x000a_Ext:8957"/>
  </r>
  <r>
    <x v="10"/>
    <n v="1470"/>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quot;PRESTAR LOS SERVICIOS DE APOYO PARA EJECUTAR LAS ACTIVIDADES DE EVALUACIÓN,_x000a_CONTROL Y SEGUIMIENTO A LA GESTIÓN DE RESIDUOS HOSPITALARIOS EN EL DISTRITO CAPITAL&quot;"/>
    <d v="2014-09-19T00:00:00"/>
    <n v="4"/>
    <s v="Contratación Directa"/>
    <s v="12-OTROS DISTRITO"/>
    <n v="8440000"/>
    <n v="8440000"/>
    <s v="N.A."/>
    <s v="N.A."/>
    <s v="Sandra Patricia Montoya Villareal:_x000a_Ext:8957"/>
  </r>
  <r>
    <x v="10"/>
    <n v="1471"/>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DE APOYO EN LAS ACTIVIDADES ENCAMINADAS AL CUMPLIMIENTO DE LOS PLANES DE MEJORAMIENTO RELACIONADOS_x000d__x000a_CON LAS ACCIONES DE EVALUACIÓN, CONTROL Y SEGUIMIENTO A LA GESTIÓN INTEGRAL DE RESIDUOS HOSPITALARIOS Y SIMILARES EN EL_x000d__x000a_DISTRITO CAPITAL"/>
    <d v="2014-10-27T00:00:00"/>
    <n v="3"/>
    <s v="Contratación Directa"/>
    <s v="12-OTROS DISTRITO"/>
    <n v="4980000"/>
    <n v="4980000"/>
    <s v="N.A."/>
    <s v="N.A."/>
    <s v="Sandra Patricia Montoya Villareal:_x000a_Ext:8957"/>
  </r>
  <r>
    <x v="10"/>
    <n v="1472"/>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DE APOYO PARA EJECUTAR LAS ACTIVIDADES DE EVALUACIÓN,_x000a_CONTROL Y SEGUIMIENTO A LA GESTIÓN DE RESIDUOS HOSPITALARIOS EN EL DISTRITO CAPITAL&quot;"/>
    <d v="2014-09-19T00:00:00"/>
    <n v="4"/>
    <s v="Contratación Directa"/>
    <s v="12-OTROS DISTRITO"/>
    <n v="7840000"/>
    <n v="7840000"/>
    <s v="N.A."/>
    <s v="N.A."/>
    <s v="Sandra Patricia Montoya Villareal:_x000a_Ext:8957"/>
  </r>
  <r>
    <x v="10"/>
    <n v="1473"/>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PRESTAR SUS SERVICIOS PROFESIONALES PARA REALIZAR LA EVALUACION TECNICA PARA LA TASACION DE MULTAS Y DOSIMETRIA DE LA SANCION POR INFRACCION A LA NORMATIVIDAD AMBIENTAL VIGENTE, A LOS ESATBLECIMIENTOS QUE GENERAN VERTIMIENTOS Y RESIDUOS PELIGROSOS AL RECURSO HIDRICO Y EL SUELO EN EL DISTRITO CAPITAL"/>
    <d v="2014-01-24T00:00:00"/>
    <n v="5.5"/>
    <s v="Contratación Directa"/>
    <s v="12-OTROS DISTRITO"/>
    <n v="14877500"/>
    <n v="14877500"/>
    <s v="N.A."/>
    <s v="N.A."/>
    <s v="Sandra Patricia Montoya Villareal:_x000a_Ext:8957"/>
  </r>
  <r>
    <x v="10"/>
    <n v="1474"/>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PRESTAR LOS SERVICIOS PROFESIONALES PARA CLASIFICAR, ACTUALIZAR Y CONSOLIDAR LA INFORMACION ORIGINADA EN LAS ACTIVIDADES DE EVALUACION, CONTROL Y SEGUIMIENTO DE LOS ESTABLECIMOENTOS QUE GENERAN VERTIMIENTOS Y RESIDUOS PELIGROSOS A LOS RECURSOS HIDRICO Y EL SUELO"/>
    <d v="2014-01-24T00:00:00"/>
    <n v="5.5"/>
    <s v="Contratación Directa"/>
    <s v="12-OTROS DISTRITO"/>
    <n v="6792500"/>
    <n v="6792500"/>
    <s v="N.A."/>
    <s v="N.A."/>
    <s v="Sandra Patricia Montoya Villareal:_x000a_Ext:8957"/>
  </r>
  <r>
    <x v="10"/>
    <n v="1475"/>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PRESTAR LOS SERVICIOS DE APOYO A LA GESTION EN LA ATENCION, MANEJO Y GESTION DEL FLUJO DE LAS NOTIFICACIONES ORIGINADAS EN LAS ACTIVIDADES DE CONTROL A LOS ESTABLECIMIENTOS QUE GENERAN VERTIMIENTO Y RESIDUOS PELIGROSOS QUE AFECTAN LA CALIDAD DE LOS RECURSOS HIDRICO Y SUERLO EN EL PERIMETRO URBANO DEL DISTRITO CAPITAL."/>
    <d v="2014-01-24T00:00:00"/>
    <n v="5"/>
    <s v="Contratación Directa"/>
    <s v="12-OTROS DISTRITO"/>
    <n v="4235000"/>
    <n v="4235000"/>
    <s v="N.A."/>
    <s v="N.A."/>
    <s v="Sandra Patricia Montoya Villareal:_x000a_Ext:8957"/>
  </r>
  <r>
    <x v="10"/>
    <n v="1476"/>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PRESTAR SUS SERVICIOS PROFESIONALES PARA APOYAR LA EVALUACION TECNICA PARA LA TASACION DE MULTAS Y DOSIMETRIA DE LA SANCION POR INFRACCION A LA NORMATIVIDAD AMBIENTAL VIGENTE, A  LOS ESTABLECIMIENTOS QUE GENERAN VERTIMIENTOS Y RESIDUOS PELIGROSOS AL RECURSO HIDRICO Y EL SUELO EN EL DISTRITO CAPITAL"/>
    <d v="2014-01-24T00:00:00"/>
    <n v="5.5"/>
    <s v="Contratación Directa"/>
    <s v="12-OTROS DISTRITO"/>
    <n v="6792500"/>
    <n v="6792500"/>
    <s v="N.A."/>
    <s v="N.A."/>
    <s v="Sandra Patricia Montoya Villareal:_x000a_Ext:8957"/>
  </r>
  <r>
    <x v="10"/>
    <n v="1477"/>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ADICION Y PRORROGA DEL CONTRATO 429-2013 CUYO OBJETO ES PRESTAR LOS SERVICIOS PROFESIONALES PARA REALIZAR ACCIONES DE EVALUACION, CONTROL Y SEGUIMIENTO A LOS ESTABLECIMIENTOS QUE GENERAN VERTIMIENTOS Y RESIDUOS PELIGROSOS EN EL PERIMETRO URBANO DEL DISTRITO CAPITAL"/>
    <d v="2014-02-03T00:00:00"/>
    <n v="5"/>
    <s v="Contratación Directa"/>
    <s v="12-OTROS DISTRITO"/>
    <n v="8425000"/>
    <n v="8425000"/>
    <s v="N.A."/>
    <s v="N.A."/>
    <s v="Sandra Patricia Montoya Villareal:_x000a_Ext:8957"/>
  </r>
  <r>
    <x v="10"/>
    <n v="1478"/>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ADICION Y PRORROGA DEL CONTRATO 707-2013 CUYO OBJETO ES PRESTAR LOS SERVICIOS PROFESIONALES PARA REALIZAR ACCIONES DE EVALUACION, CONTROL Y SEGUIMIENTO A LOS ESTABLECIMIENTOS QUE GENERAN VERTIMIENTOS Y RESIDUOS PELIGROSOS EN EL PERIMETRO URBANO DEL DISTRITO CAPITAL."/>
    <d v="2014-02-20T00:00:00"/>
    <n v="4.5"/>
    <s v="Contratación Directa"/>
    <s v="12-OTROS DISTRITO"/>
    <n v="6727500"/>
    <n v="6727500"/>
    <s v="N.A."/>
    <s v="N.A."/>
    <s v="Sandra Patricia Montoya Villareal:_x000a_Ext:8957"/>
  </r>
  <r>
    <x v="10"/>
    <n v="1479"/>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ADICION Y PRORROGA DEL CONTRATO 639-2013 CUYO OBJETO ES PRESTAR LOS SERVICIOS PROFESIONALES PARA PROYECTAR, CONSULTAR Y ANALIZAR LAS ACTUACIONES ADMINISTRATIVAS Y JURIDICAS RELACIONADAS CON LOS ESTABLECIMIENTOS QUE GENERAN VERTIMIENTOS Y RESIDUOS PELIGROSOS EN EL PERIMETRO URBANO DEL DISTRITO CAPITAL"/>
    <d v="2014-02-13T00:00:00"/>
    <n v="5"/>
    <s v="Contratación Directa"/>
    <s v="12-OTROS DISTRITO"/>
    <n v="5725000"/>
    <n v="5725000"/>
    <s v="N.A."/>
    <s v="N.A."/>
    <s v="Sandra Patricia Montoya Villareal:_x000a_Ext:8957"/>
  </r>
  <r>
    <x v="10"/>
    <n v="1480"/>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PRESTAR LOS SERVICIOS PROFESIONALES PARA REALIZAR ACCIONES DE EVALUACION, CONTROL Y SEGUIMIENTO A LOS ESTABLECIMIENTOS QUE GENERAN  VERTIMIENTOS Y RESIDUOS PELIGROSOS EN EL PERIMETRO URBANO DEL DISTRITO CAPITAL"/>
    <d v="2014-04-30T00:00:00"/>
    <n v="1"/>
    <s v="Contratación Directa"/>
    <s v="12-OTROS DISTRITO"/>
    <n v="2290000"/>
    <n v="2290000"/>
    <s v="N.A."/>
    <s v="N.A."/>
    <s v="Sandra Patricia Montoya Villareal:_x000a_Ext:8957"/>
  </r>
  <r>
    <x v="10"/>
    <n v="1481"/>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PRESTAR LOS SERVICIOS PROFESIONALES PARA PROYECTAR Y SUSTANCIAR LAS ACTUACIONES_x000a_ADMINISTRATIVAS Y JURÍDICAS CORRESPONDIENTE A LAS ACTIVIADES CONTAMINATES QUE_x000a_GENERAN RESIDUOS PELIGROSOS EN EL PERIMETRO URBANO DEL DISTRITO CAPITAL"/>
    <d v="2014-07-31T00:00:00"/>
    <n v="6"/>
    <s v="Contratación Directa"/>
    <s v="12-OTROS DISTRITO"/>
    <n v="17940000"/>
    <n v="17940000"/>
    <s v="N.A."/>
    <s v="N.A."/>
    <s v="Sandra Patricia Montoya Villareal:_x000a_Ext:8957"/>
  </r>
  <r>
    <x v="10"/>
    <n v="1482"/>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ADICION Y PRORROGA DEL CONTRATO NO. 506 CUYO OBJETO ES PRESTAR SUS SERVICIOS_x000a_PROFESIONALES PARA REALIZAR LA EVALUACION TECNICA PARA LA TASACION DE MULTAS Y_x000a_DOSIMETRIA DE LA SANCION POR INFRACCION A LA NORMATIVIDAD AMBIENTAL VIGENTE, A LOS_x000a_ESTABLECIMIENTOS QUE GENERAN VERTIMIENTOS Y RESIDUOS PELIGROSOS AL RECURSO_x000a_HIDRICO Y E SUELO EN EL DISTRITO CAPITAL"/>
    <d v="2014-07-28T00:00:00"/>
    <n v="1.2"/>
    <s v="Contratación Directa"/>
    <s v="12-OTROS DISTRITO"/>
    <n v="3336166"/>
    <n v="3336166"/>
    <s v="N.A."/>
    <s v="N.A."/>
    <s v="Sandra Patricia Montoya Villareal:_x000a_Ext:8957"/>
  </r>
  <r>
    <x v="10"/>
    <n v="1483"/>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quot;PRESTAR LOS SERVICIOS PROFESIONALES PARA GESTIONAR LAS ACTIVIDADES DE EVALUACIÓN,_x000a_CONTROL Y SEGUIMIENTO A LOS ESTABLECIMIENTOS QUE GENEREN VERTIMIENTOS Y/O_x000a_RESIDUOS PELIGROSOS Y DEMÁS ACTIVIDADES ORIENTADAS A LA PROTECCIÓN Y RECUPERACIÓN_x000a_DEL RECURSO HÍDRICO Y DEL SUELO EN EL PERÍMETRO URBANO DEL DISTRITO CAPITAL&quot;"/>
    <d v="2014-09-12T00:00:00"/>
    <n v="4.5"/>
    <s v="Contratación Directa"/>
    <s v="12-OTROS DISTRITO"/>
    <n v="14175000"/>
    <n v="14175000"/>
    <s v="N.A."/>
    <s v="N.A."/>
    <s v="Sandra Patricia Montoya Villareal:_x000a_Ext:8957"/>
  </r>
  <r>
    <x v="10"/>
    <n v="1484"/>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PRESTAR LOS SERVICIOS PROFESIONALES PARA REALIZAR ACCIONES DE EVALUACIÓN, CONTROL_x000a_Y SEGUIMIENTO AMBIENTAL A LOS ESTABLECIMIENTOS QUE GENERAN VERTIMIENTOS Y RESIDUOS_x000a_PELIGROSOS Y APOYAR LA GESTIÓN Y APLICACIÓN DE LA INFORMACIÓN TÉCNICA GENERADA&quot;"/>
    <d v="2014-09-12T00:00:00"/>
    <n v="4.5"/>
    <s v="Contratación Directa"/>
    <s v="12-OTROS DISTRITO"/>
    <n v="9877500"/>
    <n v="9877500"/>
    <s v="N.A."/>
    <s v="N.A."/>
    <s v="Sandra Patricia Montoya Villareal:_x000a_Ext:8957"/>
  </r>
  <r>
    <x v="10"/>
    <n v="1485"/>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PRESTAR LOS SERVICIOS PROFESIONALES PARA GESTIONAR LAS ACTIVIDADES DE EVALUACIÓN,_x000a_CONTROL Y SEGUIMIENTO A LOS ESTABLECIMIENTOS QUE GENEREN VERTIMIENTOS Y/O_x000a_RESIDUOS PELIGROSOS Y DEMÁS ACTIVIDADES ORIENTADAS A LA PROTECCIÓN Y RECUPERACIÓN_x000a_DEL RECURSO HÍDRICO Y DEL SUELO EN EL PERÍMETRO URBANO DEL DISTRITO CAPITAL&quot;"/>
    <d v="2014-09-12T00:00:00"/>
    <n v="4.5"/>
    <s v="Contratación Directa"/>
    <s v="12-OTROS DISTRITO"/>
    <n v="14175000"/>
    <n v="14175000"/>
    <s v="N.A."/>
    <s v="N.A."/>
    <s v="Sandra Patricia Montoya Villareal:_x000a_Ext:8957"/>
  </r>
  <r>
    <x v="10"/>
    <n v="1486"/>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PRESTAR LOS SERVICIOS PROFESIONALES PARA REALIZAR ACCIONES DE EVALUACIÓN, CONTROL_x000a_Y SEGUIMIENTO AMBIENTAL A LOS ESTABLECIMIENTOS QUE GENERAN VERTIMIENTOS Y RESIDUOS_x000a_PELIGROSOS Y APOYAR LA GESTIÓN Y APLICACIÓN DE LA INFORMACIÓN TÉCNICA GENERADA&quot;"/>
    <d v="2014-09-12T00:00:00"/>
    <n v="4.5"/>
    <s v="Contratación Directa"/>
    <s v="12-OTROS DISTRITO"/>
    <n v="9877500"/>
    <n v="9877500"/>
    <s v="N.A."/>
    <s v="N.A."/>
    <s v="Sandra Patricia Montoya Villareal:_x000a_Ext:8957"/>
  </r>
  <r>
    <x v="10"/>
    <n v="1487"/>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PRESTAR LOS SERVICIOS PROFESIONALES PARA REALIZAR ACCIONES DE EVALUACIÓN, CONTROL_x000a_Y SEGUIMIENTO AMBIENTAL A LOS ESTABLECIMIENTOS QUE GENERAN VERTIMIENTOS Y RESIDUOS_x000a_PELIGROSOS Y APOYAR LA GESTIÓN Y APLICACIÓN DE LA INFORMACIÓN TÉCNICA GENERADA&quot;"/>
    <d v="2014-09-12T00:00:00"/>
    <n v="4.5"/>
    <s v="Contratación Directa"/>
    <s v="12-OTROS DISTRITO"/>
    <n v="9877500"/>
    <n v="9877500"/>
    <s v="N.A."/>
    <s v="N.A."/>
    <s v="Sandra Patricia Montoya Villareal:_x000a_Ext:8957"/>
  </r>
  <r>
    <x v="10"/>
    <n v="1488"/>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PRESTAR LOS SERVICIOS PROFESIONALES PARA REALIZAR ACCIONES DE EVALUACIÓN, CONTROL_x000a_Y SEGUIMIENTO AMBIENTAL A LOS ESTABLECIMIENTOS QUE GENERAN VERTIMIENTOS Y RESIDUOS_x000a_PELIGROSOS Y APOYAR LA GESTIÓN Y APLICACIÓN DE LA INFORMACIÓN TÉCNICA GENERADA&quot;"/>
    <d v="2014-09-12T00:00:00"/>
    <n v="4.5"/>
    <s v="Contratación Directa"/>
    <s v="12-OTROS DISTRITO"/>
    <n v="9877500"/>
    <n v="9877500"/>
    <s v="N.A."/>
    <s v="N.A."/>
    <s v="Sandra Patricia Montoya Villareal:_x000a_Ext:8957"/>
  </r>
  <r>
    <x v="10"/>
    <n v="1489"/>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PRESTAR SUS SERVICIOS PROFESIONALES PARA REALIZAR LA EVALUACIÓN TÉCNICA PARA LA_x000a_TASACIÓN DE MULTAS Y DOSIMETRÍA DE LA SANCIÓN POR INFRACCIÓN A LA NORMATIVIDAD_x000a_AMBIENTAL VIGENTE, A LOS ESTABLECIMIENTOS QUE GENERAN VERTIMIENTOS Y RESIDUOS_x000a_PELIGROSOS AL RECURSO HÍDRICO Y EL SUELO EN EL DISTRITO CAPITAL&quot;"/>
    <d v="2014-09-12T00:00:00"/>
    <n v="3.5"/>
    <s v="Contratación Directa"/>
    <s v="12-OTROS DISTRITO"/>
    <n v="9467500"/>
    <n v="9467500"/>
    <s v="N.A."/>
    <s v="N.A."/>
    <s v="Sandra Patricia Montoya Villareal:_x000a_Ext:8957"/>
  </r>
  <r>
    <x v="10"/>
    <n v="1490"/>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PRESTAR LOS SERVICIOS PROFESIONALES PARA REALIZAR ACCIONES DE EVALUACIÓN,_x000d__x000a_SEGUIMIENTO Y CONTROL A LAS ACTIVIDADES GENERADORAS DE VERTIMIENTOS Y RESIDUOS_x000d__x000a_PELIGROSOS, ENCAMINADAS A LA PROTECCIÓN Y CONSERVACIÓN DEL RECURSO HÍDRICOO Y DEL_x000d__x000a_SUELO"/>
    <d v="2014-10-10T00:00:00"/>
    <n v="3.5"/>
    <s v="Contratación Directa"/>
    <s v="12-OTROS DISTRITO"/>
    <n v="5232500"/>
    <n v="5232500"/>
    <s v="N.A."/>
    <s v="N.A."/>
    <s v="Sandra Patricia Montoya Villareal:_x000a_Ext:8957"/>
  </r>
  <r>
    <x v="10"/>
    <n v="1491"/>
    <s v="Control ambiental a la gestión de residuos peligrosos en Bogotá"/>
    <s v="Controlar 100.000 toneladas de residuos peligrosos en el Distrito Capital para aumentar la efectividad en el ejercicio de la autoridad ambiental"/>
    <s v="03 Recurso Humano"/>
    <s v="04-Gastos de personal operativo"/>
    <s v="0253-Personal Contratado para ejecutar las actuaciones de evaluación, control y seguimiento ambiental en ambiente urbano"/>
    <n v="76121900"/>
    <s v="Sin comprometer"/>
    <d v="2014-02-01T00:00:00"/>
    <s v="NA"/>
    <s v="Contratación Directa"/>
    <s v="12-OTROS DISTRITO"/>
    <n v="14763333"/>
    <n v="14763333"/>
    <s v="N.A."/>
    <s v="N.A."/>
    <s v="Sandra Patricia Montoya Villareal:_x000a_Ext:8957"/>
  </r>
  <r>
    <x v="10"/>
    <n v="1492"/>
    <s v="Gestión de los residuos peligrosos y especiales generados en BogotáGestión de los residuos peligrosos y especiales generados en Bogotá"/>
    <s v="Desarrollar 100%  una  estrategia de gestión, recuperación, aprovechamiento de los residuos de aparatos eléctricos y electrónicos fundamentada en la responsabilidad de los diferentes actores de la cadena del ciclo de vida del producto "/>
    <s v="03 Recurso Humano"/>
    <s v="04-Gastos de personal operativo"/>
    <s v="0253-Personal Contratado para ejecutar las actuaciones de evaluación, control y seguimiento ambiental en ambiente urbano"/>
    <n v="76121900"/>
    <s v="ESTABLECIMIENTOS QUE GENERAN VERTIMIENTOS Y RESIDUOS PELIGROSOS AL RECURSO HIDRICO Y E SUELO EN EL DISTRITO CAPITAL"/>
    <d v="2014-01-24T00:00:00"/>
    <n v="11"/>
    <s v="Contratación Directa"/>
    <s v="12-OTROS DISTRITO"/>
    <n v="63800000"/>
    <n v="63800000"/>
    <s v="N.A."/>
    <s v="N.A."/>
    <s v="Sandra Patricia Montoya Villareal:_x000a_Ext:8957"/>
  </r>
  <r>
    <x v="10"/>
    <n v="1493"/>
    <s v="Gestión de los residuos peligrosos y especiales generados en BogotáGestión de los residuos peligrosos y especiales generados en Bogotá"/>
    <s v="Desarrollar 100%  una  estrategia de gestión, recuperación, aprovechamiento de los residuos de aparatos eléctricos y electrónicos fundamentada en la responsabilidad de los diferentes actores de la cadena del ciclo de vida del producto "/>
    <s v="02-Dotación"/>
    <s v="01- Adquisición y/o producción de equipos, materiales, suministros y servicios propios del sector"/>
    <s v="521-Adquisición de equipos, materiales, suministros, servicios y/o producción de material técnico e información para la gestión y control ambiental"/>
    <n v="76121900"/>
    <s v="CONTRATO DE SUMINISTRO NO. 1272 DE OCTUBRE 29 DE 2013 SUSCRITO CON MULTIIMPRESOS S.A.S., CUYO OBJETO CONSISTE EN &quot;CONTRATAR EL SUMINISTRO DE MATERIAL IMPRESO, DIVULGATIVO, EDITORIAL Y PIEZAS DE COMUNICACIÓN INSTITUCIONALES REQUERIDAS POR LA SECRETARÍA DISTRITAL DE AMBIENTE, PARA SOCIALIZAR Y DIVULGAR A LA CIUDADANÍA, INFORMACIÓN RELACIONADA CON LOS PROGRAMAS, PLANES, EVENTOS, TRÁMITES PROYECTOS LIDERADOS POR LA AUTORIDAD AMBIENTAL"/>
    <d v="2014-07-01T00:00:00"/>
    <n v="5"/>
    <s v="Contratación Directa"/>
    <s v="12-OTROS DISTRITO"/>
    <n v="30000000"/>
    <n v="30000000"/>
    <s v="N.A."/>
    <s v="N.A."/>
    <s v="Sandra Patricia Montoya Villareal:_x000a_Ext:8957"/>
  </r>
  <r>
    <x v="10"/>
    <n v="1494"/>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PRESTAR SUS SERVICIOS PROFESIONALES PARA LA PROMOCION Y EL FORTALECIMIENTO DE LA CADENA DE GESTION DE RESIDUOS PELIGROSOS O ESPECIALES GENERADOS EN EL DISTRITO CAPITAL."/>
    <d v="2014-01-20T00:00:00"/>
    <n v="11"/>
    <s v="Contratación Directa"/>
    <s v="12-OTROS DISTRITO"/>
    <n v="42680000"/>
    <n v="42680000"/>
    <s v="N.A."/>
    <s v="N.A."/>
    <s v="Sandra Patricia Montoya Villareal:_x000a_Ext:8957"/>
  </r>
  <r>
    <x v="10"/>
    <n v="1495"/>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PRESTAR SUS SERVICIOS PROFESIONALES EN LA ELABORACION, PROMOCION Y EL FORTALECIMIENTO DE PLANES POSCONSUMO Y LAS ACTIVIDADES DE SOCIALIZACION DE LA GESTION DE RESIDUOS ESPECIALES Y PELIGROSOS GENERADOS EN EL DC."/>
    <d v="2014-01-20T00:00:00"/>
    <n v="11"/>
    <s v="Contratación Directa"/>
    <s v="12-OTROS DISTRITO"/>
    <n v="27170000"/>
    <n v="27170000"/>
    <s v="N.A."/>
    <s v="N.A."/>
    <s v="Sandra Patricia Montoya Villareal:_x000a_Ext:8957"/>
  </r>
  <r>
    <x v="10"/>
    <n v="1496"/>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PRESTAR SUS SERVICIOS PROFESIONALES PARA LA PROMOCION Y EL FORTALECIMIENTO DE LA CADENA DE GESTION DE RESIDUOS PELIGROSOS Y RESIDUOS DE APARATOS ELECTRICOS Y ELECTRONICOS (RAEE) GENERADOS EN EL DISTRITO CAPITAL."/>
    <d v="2014-01-20T00:00:00"/>
    <n v="11"/>
    <s v="Contratación Directa"/>
    <s v="12-OTROS DISTRITO"/>
    <n v="37070000"/>
    <n v="37070000"/>
    <s v="N.A."/>
    <s v="N.A."/>
    <s v="Sandra Patricia Montoya Villareal:_x000a_Ext:8957"/>
  </r>
  <r>
    <x v="10"/>
    <n v="1497"/>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PRESTAR SUS SERVICIOS PROFESIONALES PARA LA PROMOCION Y EL FORTALECIMIENTO DE LA CADENA DE GESTION DE RESIDUOS PELIGROSOS Y ESPECIALES QUE SE GENEREN EN  ACTIVIDADES DE CONSTRUCCION Y DEMOLICION EN EL DISTRITO CAPITAL."/>
    <d v="2014-01-21T00:00:00"/>
    <n v="11"/>
    <s v="Contratación Directa"/>
    <s v="12-OTROS DISTRITO"/>
    <n v="37070000"/>
    <n v="37070000"/>
    <s v="N.A."/>
    <s v="N.A."/>
    <s v="Sandra Patricia Montoya Villareal:_x000a_Ext:8957"/>
  </r>
  <r>
    <x v="10"/>
    <n v="1498"/>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PRESTAR SUS SERVICIOS PROFESIONALES PARA APOYAR LA PROMOCIÓN Y EL FORTALECIMIENTO DE LA CADENA DE GESTIÓN DE RESIDUOS PELIGROSOS, ORGÁNICOS O ESPECIALES GENERADOS EN EL DISTRITO CAPITAL"/>
    <d v="2014-01-20T00:00:00"/>
    <n v="11"/>
    <s v="Contratación Directa"/>
    <s v="12-OTROS DISTRITO"/>
    <n v="42680000"/>
    <n v="42680000"/>
    <s v="N.A."/>
    <s v="N.A."/>
    <s v="Sandra Patricia Montoya Villareal:_x000a_Ext:8957"/>
  </r>
  <r>
    <x v="10"/>
    <n v="1499"/>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PRESTAR SUS SERVICIOS PARA APOYAR LAS ACTIVIDADES DEL GRUPO DE RESIDUOS QUE PERMITAN LA PROMOCIÓN Y EL FORTALECIMIENTO DE LA GESTIÓN DE LOS RESIDUOS PELIGROSOS EN EL DISTRITO CAPITAL"/>
    <d v="2014-01-20T00:00:00"/>
    <n v="11"/>
    <s v="Contratación Directa"/>
    <s v="12-OTROS DISTRITO"/>
    <n v="13860000"/>
    <n v="13860000"/>
    <s v="N.A."/>
    <s v="N.A."/>
    <s v="Sandra Patricia Montoya Villareal:_x000a_Ext:8957"/>
  </r>
  <r>
    <x v="10"/>
    <n v="1500"/>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PRESTAR SUS SERVICIOS PROFESIONALES PARA LA PROMOCIÓN Y EL FORTALECIMIENTO DE LA CADENA DE GESTIÓN DE RESIDUOS PELIGROSOS Y ESPECIALES GENERADOS EN EL DISTRITO CAPITAL"/>
    <d v="2014-01-20T00:00:00"/>
    <n v="11"/>
    <s v="Contratación Directa"/>
    <s v="12-OTROS DISTRITO"/>
    <n v="42680000"/>
    <n v="42680000"/>
    <s v="N.A."/>
    <s v="N.A."/>
    <s v="Sandra Patricia Montoya Villareal:_x000a_Ext:8957"/>
  </r>
  <r>
    <x v="10"/>
    <n v="1501"/>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PRESTAR SUS SERVICIOS PROFESIONALES EN EL ASESORAMIENTO JURÍDICO, EN ASPECTOS RELACIONADOS CON GESTIÓN INTEGRAL DE RESIDUOS SÓLIDOS Y PELIGROSOS"/>
    <d v="2014-01-22T00:00:00"/>
    <n v="7"/>
    <s v="Contratación Directa"/>
    <s v="12-OTROS DISTRITO"/>
    <n v="30730000"/>
    <n v="30730000"/>
    <s v="N.A."/>
    <s v="N.A."/>
    <s v="Sandra Patricia Montoya Villareal:_x000a_Ext:8957"/>
  </r>
  <r>
    <x v="10"/>
    <n v="1502"/>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PRESTAR SUS SERVICIOS DE APOYO A LA GESTIÓN PARA LA PROMOCIÓN Y EL FORTALECIMIENTO DE LA CADENA DE GESTIÓN DE RESIDUOS PELIGROSOS, ORGÁNICOS O ESPECIALES GENERADOS EN EL DISTRITO CAPITAL"/>
    <d v="2014-01-23T00:00:00"/>
    <n v="6"/>
    <s v="Contratación Directa"/>
    <s v="12-OTROS DISTRITO"/>
    <n v="11760000"/>
    <n v="11760000"/>
    <s v="N.A."/>
    <s v="N.A."/>
    <s v="Sandra Patricia Montoya Villareal:_x000a_Ext:8957"/>
  </r>
  <r>
    <x v="10"/>
    <n v="1503"/>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PRESTAR SUS SERVICIOS PROFESIONALES PARA APOYAR EL DISEÑO DE INCENTIVOS E INDICADORES ECONÓMICOS, EN ASPECTOS RELACIONADOS CON GESTIÓN INTEGRAL DE RESIDUOS SÓLIDOS Y PELIGROSOS."/>
    <d v="2014-01-24T00:00:00"/>
    <n v="10"/>
    <s v="Contratación Directa"/>
    <s v="12-OTROS DISTRITO"/>
    <n v="43800000"/>
    <n v="43800000"/>
    <s v="N.A."/>
    <s v="N.A."/>
    <s v="Sandra Patricia Montoya Villareal:_x000a_Ext:8957"/>
  </r>
  <r>
    <x v="10"/>
    <n v="1504"/>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PRESTAR SUS SERVICIOS PROFESIONALES PARA LA EJECUCIÓN DE ACCIONES QUE PERMITAN LA PROMOCIÓN Y EL FORTALECIMIENTO DE LA CADENA DE GESTIÓN DE RESIDUOS PELIGROSOS O ESPECIALES, EN LOS SECTORES EMPRESARIAL, COMERCIAL Y DE CONSUMO MASIVO."/>
    <d v="2014-01-24T00:00:00"/>
    <n v="11"/>
    <s v="Contratación Directa"/>
    <s v="12-OTROS DISTRITO"/>
    <n v="27170000"/>
    <n v="27170000"/>
    <s v="N.A."/>
    <s v="N.A."/>
    <s v="Sandra Patricia Montoya Villareal:_x000a_Ext:8957"/>
  </r>
  <r>
    <x v="10"/>
    <n v="1505"/>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quot;PRESTAR SUS SERVICIOS PROFESIONALES PARA LA PROMOCIÓN Y EL FORTALECIMIENTO DE LA_x000a_CADENA DE GESTIÓN DE RESIDUOS PELIGROSOS Y ESPECIALES QUE SE GENEREN EN_x000a_ACTIVIDADES DE CONSTRUCCIÓN Y DEMOLICIÓN EN EL DISTRITO CAPITAL&quot;"/>
    <d v="2014-07-01T00:00:00"/>
    <n v="5"/>
    <s v="Contratación Directa"/>
    <s v="12-OTROS DISTRITO"/>
    <n v="13740000"/>
    <n v="13740000"/>
    <s v="N.A."/>
    <s v="N.A."/>
    <s v="Sandra Patricia Montoya Villareal:_x000a_Ext:8957"/>
  </r>
  <r>
    <x v="10"/>
    <n v="1506"/>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quot;PRESTAR SUS SERVICIOS DE APOYO A LA GESTIÓN PARA LA PROMOCIÓN Y EL FORTALECIMIENTO_x000a_DE LA CADENA DE GESTIÓN DE RESIDUOS PELIGROSOS, ORGÁNICOS O ESPECIALES GENERADOS_x000a_EN EL DISTRITO CAPITAL&quot;"/>
    <d v="2014-09-08T00:00:00"/>
    <n v="4"/>
    <s v="Contratación Directa"/>
    <s v="12-OTROS DISTRITO"/>
    <n v="7840000"/>
    <n v="7840000"/>
    <s v="N.A."/>
    <s v="N.A."/>
    <s v="Sandra Patricia Montoya Villareal:_x000a_Ext:8957"/>
  </r>
  <r>
    <x v="10"/>
    <n v="1507"/>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Sin comprometer"/>
    <d v="2014-02-01T00:00:00"/>
    <s v="NA"/>
    <s v="Contratación Directa"/>
    <s v="12-OTROS DISTRITO"/>
    <n v="18599333"/>
    <n v="18599333"/>
    <s v="N.A."/>
    <s v="N.A."/>
    <s v="Sandra Patricia Montoya Villareal:_x000a_Ext:8957"/>
  </r>
  <r>
    <x v="10"/>
    <n v="1508"/>
    <s v="Gestión de los residuos peligrosos y especiales generados en BogotáGestión de los residuos peligrosos y especiales generados en Bogotá"/>
    <s v="Implementar el 100% de las acciones prioritarias hacia la gestión integral de residuos peligrosos generados en el D.C."/>
    <s v="02-Dotación"/>
    <s v="01- Adquisición y/o producción de equipos, materiales, suministros y servicios propios del sector"/>
    <s v="037- Gastos de transporte"/>
    <n v="76121900"/>
    <s v="ADICIÓN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4-11-02T00:00:00"/>
    <n v="2.5"/>
    <s v="Contratación Directa"/>
    <s v="12-OTROS DISTRITO"/>
    <n v="28405000"/>
    <n v="28405000"/>
    <s v="N.A."/>
    <s v="N.A."/>
    <s v="Sandra Patricia Montoya Villareal:_x000a_Ext:8957"/>
  </r>
  <r>
    <x v="9"/>
    <n v="150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EJECUTAR ACCIONES DE SENSIBILIZACIÓN, EVALUACIÓN, CONTROL Y SEGUIMIENTO A LA_x000d__x000a_DISPOSICIÓN INADECUADA DE RESIDUOS DE CONSTRUCCIÓN Y DEMOLICIÓN  - RCD´S, EN EL DISTRITO CAPITAL"/>
    <d v="2014-10-22T00:00:00"/>
    <n v="3"/>
    <s v="Contratación Directa"/>
    <s v="12-OTROS DISTRITO"/>
    <n v="10110000"/>
    <n v="10110000"/>
    <s v="N.A."/>
    <s v="N.A."/>
    <s v="Sandra Patricia Montoya Villareal:_x000a_Ext:8957"/>
  </r>
  <r>
    <x v="9"/>
    <n v="151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4_Investigacion y estudios"/>
    <s v="03 Mejoramiento y mantenimiento de Infraestructura propia del Sector"/>
    <s v="523- Construcción de áreas administrativas, de interes ambiental y demas espacios administrados por la SDA. "/>
    <n v="76121900"/>
    <s v="ELABORAR LOS ESTUDIOS Y DISEÑOS PARA LA CONSTRUCCIÓN DE UN CENTRO PILOTO DE RECEPCIÓN DE RESIDUOS DE CONSTRUCCIÓN Y DEMOLICIÓN COMO ESTRATEGIA DE SENSIBILIZACIÓN CIUDADANA Y CONTROL AMBIENTAL PARA PEQUEÑOS GENERADORES EN BOGOTA DC"/>
    <d v="2014-10-27T00:00:00"/>
    <n v="5"/>
    <s v="Contratación directa-Convenio interadministrativo"/>
    <s v="12-OTROS DISTRITO"/>
    <n v="50943333"/>
    <n v="50943333"/>
    <s v="N.A."/>
    <s v="N.A."/>
    <s v="Sandra Patricia Montoya Villareal:_x000a_Ext:8957"/>
  </r>
  <r>
    <x v="9"/>
    <n v="151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ara apoyar y ejecutar acciones de sensibilización, evaluación, control y seguimiento a la disposición inadecuada de Residuos de Construcción y Demolición- RCD´s, en el Distrito Capital"/>
    <d v="2014-10-27T00:00:00"/>
    <n v="3"/>
    <s v="Contratación Directa"/>
    <s v="12-OTROS DISTRITO"/>
    <n v="6870000"/>
    <n v="6870000"/>
    <s v="N.A."/>
    <s v="N.A."/>
    <s v="Sandra Patricia Montoya Villareal:_x000a_Ext:8957"/>
  </r>
  <r>
    <x v="9"/>
    <n v="151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ara apoyar y ejecutar acciones de sensibilización, evaluación, control y seguimiento a la disposición inadecuada de Residuos de Construcción y Demolición- RCD´s, en el Distrito Capital"/>
    <d v="2014-01-17T00:00:00"/>
    <n v="3"/>
    <s v="Contratación Directa"/>
    <s v="12-OTROS DISTRITO"/>
    <n v="4620000"/>
    <n v="4620000"/>
    <s v="N.A."/>
    <s v="N.A."/>
    <s v="Sandra Patricia Montoya Villareal:_x000a_Ext:8957"/>
  </r>
  <r>
    <x v="9"/>
    <n v="1513"/>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ara apoyar y ejecutar acciones de sensibilización, evaluación, control y seguimiento a la disposición inadecuada de Residuos de Construcción y Demolición- RCD´s, en el Distrito Capital"/>
    <d v="2014-10-17T00:00:00"/>
    <n v="3"/>
    <s v="Contratación Directa"/>
    <s v="12-OTROS DISTRITO"/>
    <n v="6870000"/>
    <n v="6870000"/>
    <s v="N.A."/>
    <s v="N.A."/>
    <s v="Sandra Patricia Montoya Villareal:_x000a_Ext:8957"/>
  </r>
  <r>
    <x v="9"/>
    <n v="1514"/>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ara apoyar y ejecutar acciones de sensibilización, evaluación, control y seguimiento a la disposición inadecuada de Residuos de Construcción y Demolición- RCD´s, en el Distrito Capital"/>
    <d v="2014-10-22T00:00:00"/>
    <n v="3"/>
    <s v="Contratación Directa"/>
    <s v="12-OTROS DISTRITO"/>
    <n v="4620000"/>
    <n v="4620000"/>
    <s v="N.A."/>
    <s v="N.A."/>
    <s v="Sandra Patricia Montoya Villareal:_x000a_Ext:8957"/>
  </r>
  <r>
    <x v="9"/>
    <n v="151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ejecutar acciones de sensibilización, evaluación, control y seguimiento a la disposición inadecuada de Residuos de Construcción y Demolición- RCD´s, en el Distrito Capital"/>
    <d v="2014-10-17T00:00:00"/>
    <n v="3"/>
    <s v="Contratación Directa"/>
    <s v="12-OTROS DISTRITO"/>
    <n v="10110000"/>
    <n v="10110000"/>
    <s v="N.A."/>
    <s v="N.A."/>
    <s v="Sandra Patricia Montoya Villareal:_x000a_Ext:8957"/>
  </r>
  <r>
    <x v="9"/>
    <n v="1516"/>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ara apoyar y ejecutar acciones de sensibilización, evaluación, control y seguimiento a la disposición inadecuada de Residuos de Construcción y Demolición- RCD´s, en el Distrito Capital"/>
    <d v="2014-10-17T00:00:00"/>
    <n v="3"/>
    <s v="Contratación Directa"/>
    <s v="12-OTROS DISTRITO"/>
    <n v="4980000"/>
    <n v="4980000"/>
    <s v="N.A."/>
    <s v="N.A."/>
    <s v="Sandra Patricia Montoya Villareal:_x000a_Ext:8957"/>
  </r>
  <r>
    <x v="9"/>
    <n v="1517"/>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ejecutar acciones de comando y control frente a la disposición inadecuada de residuos de construcción y demolición- RCD´s, en el Distrito Capital"/>
    <d v="2014-10-17T00:00:00"/>
    <n v="3"/>
    <s v="Contratación Directa"/>
    <s v="12-OTROS DISTRITO"/>
    <n v="8040000"/>
    <n v="8040000"/>
    <s v="N.A."/>
    <s v="N.A."/>
    <s v="Sandra Patricia Montoya Villareal:_x000a_Ext:8957"/>
  </r>
  <r>
    <x v="9"/>
    <n v="151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ejecutar acciones de comando y control frente a la disposición inadecuada de residuos de construcción y demolición- RCD´s, en el Distrito Capital"/>
    <d v="2014-01-17T00:00:00"/>
    <n v="3"/>
    <s v="Contratación Directa"/>
    <s v="12-OTROS DISTRITO"/>
    <n v="8970000"/>
    <n v="8970000"/>
    <s v="N.A."/>
    <s v="N.A."/>
    <s v="Sandra Patricia Montoya Villareal:_x000a_Ext:8957"/>
  </r>
  <r>
    <x v="9"/>
    <n v="151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ejecutar acciones de comando y control frente a la disposición inadecuada de residuos de construcción y demolición- RCD´s, en el Distrito Capital"/>
    <d v="2014-10-17T00:00:00"/>
    <n v="3"/>
    <s v="Contratación Directa"/>
    <s v="12-OTROS DISTRITO"/>
    <n v="6870000"/>
    <n v="6870000"/>
    <s v="N.A."/>
    <s v="N.A."/>
    <s v="Sandra Patricia Montoya Villareal:_x000a_Ext:8957"/>
  </r>
  <r>
    <x v="9"/>
    <n v="152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de apoyo para ejecutar acciones de comando y control frente a la disposición inadecuada de residuos de construcción y demolición- RCD´s, en el Distrito Capital"/>
    <d v="2014-10-17T00:00:00"/>
    <n v="3"/>
    <s v="Contratación Directa"/>
    <s v="12-OTROS DISTRITO"/>
    <n v="5880000"/>
    <n v="5880000"/>
    <s v="N.A."/>
    <s v="N.A."/>
    <s v="Sandra Patricia Montoya Villareal:_x000a_Ext:8957"/>
  </r>
  <r>
    <x v="9"/>
    <n v="152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ejecutar acciones de comando y control frente a la disposición inadecuada de residuos de construcción y demolición- RCD´s, en el Distrito Capital"/>
    <d v="2014-10-17T00:00:00"/>
    <n v="3"/>
    <s v="Contratación Directa"/>
    <s v="12-OTROS DISTRITO"/>
    <n v="10110000"/>
    <n v="10110000"/>
    <s v="N.A."/>
    <s v="N.A."/>
    <s v="Sandra Patricia Montoya Villareal:_x000a_Ext:8957"/>
  </r>
  <r>
    <x v="9"/>
    <n v="152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profesionales para ejecutar acciones de comando y control frente a la disposición inadecuada de residuos de construcción y demolición- RCD´s, en el Distrito Capital"/>
    <d v="2014-10-17T00:00:00"/>
    <n v="3"/>
    <s v="Contratación Directa"/>
    <s v="12-OTROS DISTRITO"/>
    <n v="10110000"/>
    <n v="10110000"/>
    <s v="N.A."/>
    <s v="N.A."/>
    <s v="Sandra Patricia Montoya Villareal:_x000a_Ext:8957"/>
  </r>
  <r>
    <x v="10"/>
    <n v="1523"/>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profesionales en las actividades encaminadas al cumplimiento de los Planes de Mejoramiento  relacionados con las acciones de evaluación, control y seguimiento a la gestión integral de residuos hospitalarios y similares  en el Distrito Capital"/>
    <d v="2014-10-17T00:00:00"/>
    <n v="3"/>
    <s v="Contratación Directa"/>
    <s v="12-OTROS DISTRITO"/>
    <n v="10110000"/>
    <n v="10110000"/>
    <s v="N.A."/>
    <s v="N.A."/>
    <s v="Sandra Patricia Montoya Villareal:_x000a_Ext:8957"/>
  </r>
  <r>
    <x v="10"/>
    <n v="1524"/>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profesionales en las actividades encaminadas al cumplimiento de los Planes de Mejoramiento  relacionados con las acciones de evaluación, control y seguimiento a la gestión integral de residuos hospitalarios y similares  en el Distrito Capital"/>
    <d v="2014-10-27T00:00:00"/>
    <n v="3"/>
    <s v="Contratación Directa"/>
    <s v="12-OTROS DISTRITO"/>
    <n v="11640000"/>
    <n v="11640000"/>
    <s v="N.A."/>
    <s v="N.A."/>
    <s v="Sandra Patricia Montoya Villareal:_x000a_Ext:8957"/>
  </r>
  <r>
    <x v="9"/>
    <n v="152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quot;PRESTAR LOS SERVICIOS PROFESIONALES DANDO SOPORTE JURIDICO A LOS PROCESOS_x000a_PERMISIVOS PARA EL CONTROL AMBIENTAL A ESCOMBROS Y OTROS RESIDUOS GENERADOS EN_x000a_BOGOTÁ&quot;"/>
    <d v="2014-01-17T00:00:00"/>
    <n v="3"/>
    <s v="Contratación Directa"/>
    <s v="12-OTROS DISTRITO"/>
    <n v="11640000"/>
    <n v="11640000"/>
    <s v="N.A."/>
    <s v="N.A."/>
    <s v="Sandra Patricia Montoya Villareal:_x000a_Ext:8957"/>
  </r>
  <r>
    <x v="10"/>
    <n v="1526"/>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profesionales en las actividades encaminadas al cumplimiento de los Planes de Mejoramiento  relacionados con las acciones de evaluación, control y seguimiento a la gestión integral de residuos hospitalarios y similares  en el Distrito Capital"/>
    <d v="2014-10-27T00:00:00"/>
    <n v="3"/>
    <s v="Contratación Directa"/>
    <s v="12-OTROS DISTRITO"/>
    <n v="6870000"/>
    <n v="6870000"/>
    <s v="N.A."/>
    <s v="N.A."/>
    <s v="Sandra Patricia Montoya Villareal:_x000a_Ext:8957"/>
  </r>
  <r>
    <x v="10"/>
    <n v="1527"/>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profesionales en las actividades encaminadas al cumplimiento de los Planes de Mejoramiento  relacionados con las acciones de evaluación, control y seguimiento a la gestión integral de residuos hospitalarios y similares  en el Distrito Capital"/>
    <d v="2014-10-27T00:00:00"/>
    <n v="3"/>
    <s v="Contratación Directa"/>
    <s v="12-OTROS DISTRITO"/>
    <n v="7410000"/>
    <n v="7410000"/>
    <s v="N.A."/>
    <s v="N.A."/>
    <s v="Sandra Patricia Montoya Villareal:_x000a_Ext:8957"/>
  </r>
  <r>
    <x v="10"/>
    <n v="1528"/>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profesionales  en las actividades encaminadas al cumplimiento de los Planes de Mejoramiento  relacionados con las acciones de evaluación, control y seguimiento a la gestión integral de residuos hospitalarios y similares  en el Distrito Capital"/>
    <d v="2014-10-27T00:00:00"/>
    <n v="3"/>
    <s v="Contratación Directa"/>
    <s v="12-OTROS DISTRITO"/>
    <n v="6870000"/>
    <n v="6870000"/>
    <s v="N.A."/>
    <s v="N.A."/>
    <s v="Sandra Patricia Montoya Villareal:_x000a_Ext:8957"/>
  </r>
  <r>
    <x v="10"/>
    <n v="1529"/>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de apoyo en las actividades encaminadas al cumplimiento de los Planes de Mejoramiento  relacionados con las acciones de evaluación, control y seguimiento a la gestión integral de residuos hospitalarios y similares  en el Distrito Capital"/>
    <d v="2014-10-17T00:00:00"/>
    <n v="3"/>
    <s v="Contratación Directa"/>
    <s v="12-OTROS DISTRITO"/>
    <n v="6330000"/>
    <n v="6330000"/>
    <s v="N.A."/>
    <s v="N.A."/>
    <s v="Sandra Patricia Montoya Villareal:_x000a_Ext:8957"/>
  </r>
  <r>
    <x v="10"/>
    <n v="1530"/>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Prestar los servicios  de apoyo  en las actividades encaminadas al cumplimiento de los Planes de Mejoramiento  relacionados con las acciones de evaluación, control y seguimiento a la gestión integral de residuos hospitalarios y similares  en el Distrito Capital"/>
    <d v="2014-10-27T00:00:00"/>
    <n v="3"/>
    <s v="Contratación Directa"/>
    <s v="12-OTROS DISTRITO"/>
    <n v="5880000"/>
    <n v="5880000"/>
    <s v="N.A."/>
    <s v="N.A."/>
    <s v="Sandra Patricia Montoya Villareal:_x000a_Ext:8957"/>
  </r>
  <r>
    <x v="10"/>
    <n v="1531"/>
    <s v="Control ambiental a la generación y disposición  final de residuos hospitalarios en Bogotá"/>
    <s v="Controlar  32.000 toneladas de residuos hospitalarios y similares  generados en Bogotá,  para una adecuada disposición final"/>
    <s v="03 Recurso Humano"/>
    <s v="04-Gastos de personal operativo"/>
    <s v="0253-Personal Contratado para ejecutar las actuaciones de evaluación, control y seguimiento ambiental en ambiente urbano"/>
    <n v="76121900"/>
    <s v="&quot;PRESTAR LOS SERVICIOS DE APOYO PARA EJECUTAR LAS ACTIVIDADES DE EVALUACIÓN, CONTROL Y SEGUIMIENTO A LA GESTIÓN DE_x000a_RESIDUOS HOSPITALARIOS EN EL DISTRITO CAPITAL&quot;"/>
    <d v="2014-10-10T00:00:00"/>
    <n v="4"/>
    <s v="Contratación Directa"/>
    <s v="12-OTROS DISTRITO"/>
    <n v="6640000"/>
    <n v="6640000"/>
    <s v="N.A."/>
    <s v="N.A."/>
    <s v="Sandra Patricia Montoya Villareal:_x000a_Ext:8957"/>
  </r>
  <r>
    <x v="9"/>
    <n v="1532"/>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Prestar los servicios de apoyo  para ejecutar acciones de sensibilización, evaluación, control y seguimiento a la disposición inadecuada de Residuos de Construcción y Demolición- RCD´s, en el Distrito Capital"/>
    <d v="2014-10-17T00:00:00"/>
    <n v="3"/>
    <s v="Contratación Directa"/>
    <s v="12-OTROS DISTRITO"/>
    <n v="4980000"/>
    <n v="4980000"/>
    <s v="N.A."/>
    <s v="N.A."/>
    <s v="Sandra Patricia Montoya Villareal:_x000a_Ext:8957"/>
  </r>
  <r>
    <x v="10"/>
    <n v="1533"/>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Adición y prórroga No. 1 al contrato 589 de 2014. Desarrollar una estrategia de gestión, recuperación, aprovechamiento de los residuos de aparatos eléctricos y electrónicos fundamentada en la responsabilidad de los diferentes actores de la cadena del ciclo de vida del producto"/>
    <d v="2014-12-23T00:00:00"/>
    <n v="1"/>
    <s v="Contratación Directa"/>
    <s v="12-OTROS DISTRITO"/>
    <n v="5800000"/>
    <n v="5800000"/>
    <s v="N.A."/>
    <s v="N.A."/>
    <s v="Sandra Patricia Montoya Villareal:_x000a_Ext:8957"/>
  </r>
  <r>
    <x v="10"/>
    <n v="1534"/>
    <s v="Gestión de los residuos peligrosos y especiales generados en BogotáGestión de los residuos peligrosos y especiales generados en Bogotá"/>
    <s v="Implementar el 100% de las acciones prioritarias hacia la gestión integral de residuos peligrosos generados en el D.C."/>
    <s v="03 Recurso Humano"/>
    <s v="04-Gastos de personal operativo"/>
    <s v="0253-Personal Contratado para ejecutar las actuaciones de evaluación, control y seguimiento ambiental en ambiente urbano"/>
    <n v="76121900"/>
    <s v="Adición y prórroga No. 1 al contrato 102 de 2014. Prestar sus servicios profesionales para la promoción y el fortalecimiento de la cadena de gestión de residuos peligrosos y especiales generados en el Distrito Capital"/>
    <d v="2014-12-19T00:00:00"/>
    <n v="0.96666666666666667"/>
    <s v="Contratación Directa"/>
    <s v="12-OTROS DISTRITO"/>
    <n v="3750667"/>
    <n v="3750667"/>
    <s v="N.A."/>
    <s v="N.A."/>
    <s v="Sandra Patricia Montoya Villareal:_x000a_Ext:8957"/>
  </r>
  <r>
    <x v="9"/>
    <n v="1535"/>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4_Investigacion y estudios"/>
    <s v="03 Mejoramiento y mantenimiento de Infraestructura propia del Sector"/>
    <s v="523- Construcción de áreas administrativas, de interes ambiental y demas espacios administrados por la SDA. "/>
    <n v="76121900"/>
    <s v="Adelantar la interventora técnica, administrativa y financiera al contrato cuyo objeto es: elaborar los estudios y diseños para la construcción de un centro piloto de recepción de residuos de construcción y demolición como estrategia de sensibilización ciudadana y control ambiental para pequeños generadores en Bogotá DC"/>
    <d v="2014-10-27T00:00:00"/>
    <n v="7"/>
    <s v="Contratación directa-Convenio interadministrativo"/>
    <s v="12-OTROS DISTRITO"/>
    <n v="22056667"/>
    <n v="22056667"/>
    <s v="N.A."/>
    <s v="N.A."/>
    <s v="Sandra Patricia Montoya Villareal:_x000a_Ext:8957"/>
  </r>
  <r>
    <x v="9"/>
    <n v="1536"/>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ón y prórroga No. 1 al contrato 1006 de 2014. _x000a_Prestar los servicios profesionales para orientar y hacer seguimiento jurídico a los tramites y actuaciones administrativas relacionadas con procesos sancionatorios y tasación de multas, para el control ambiental a escombros RCD y otros residuos generados en Bogotá_x000a_"/>
    <d v="2014-12-03T00:00:00"/>
    <n v="1"/>
    <s v="Contratación Directa"/>
    <s v="12-OTROS DISTRITO"/>
    <n v="4390000"/>
    <n v="4390000"/>
    <s v="N.A."/>
    <s v="N.A."/>
    <s v="Sandra Patricia Montoya Villareal:_x000a_Ext:8957"/>
  </r>
  <r>
    <x v="9"/>
    <n v="1537"/>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ON Y PRORROGA No.  1 AL CONTRATO  191 DE 2014 PRESTAR LOS SERVICIOS PROFESIONALES PARA DESARROLLAR ACTIVIDADES DE EVALUACIÓN, CONTROL Y SEGUIMIENTO POR EL INADECUADO MANEJO Y DISPOSICIÓN DE ESCOMBROS Y OTROS RESIDUOS GENERADOS EN BOGOTÁ"/>
    <d v="2014-12-22T00:00:00"/>
    <n v="1"/>
    <s v="Contratación Directa"/>
    <s v="12-OTROS DISTRITO"/>
    <n v="2470000"/>
    <n v="2470000"/>
    <s v="N.A."/>
    <s v="N.A."/>
    <s v="Sandra Patricia Montoya Villareal:_x000a_Ext:8957"/>
  </r>
  <r>
    <x v="9"/>
    <n v="1538"/>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ON Y PRORROGA No.  1 AL CONTRATO  111 DE 2014 PRESTAR LOS SERVICIOS PROFESIONALES PARA DESARROLLAR ACTIVIDADES DE EVALUACIÓN, CONTROL Y SEGUIMIENTO POR EL INADECUADO MANEJO Y DISPOSICIÓN DE ESCOMBROS Y OTROS RESIDUOS GENERADOS EN BOGOTÁ"/>
    <d v="2014-12-19T00:00:00"/>
    <n v="1"/>
    <s v="Contratación Directa"/>
    <s v="12-OTROS DISTRITO"/>
    <n v="2680000"/>
    <n v="2680000"/>
    <s v="N.A."/>
    <s v="N.A."/>
    <s v="Sandra Patricia Montoya Villareal:_x000a_Ext:8957"/>
  </r>
  <r>
    <x v="9"/>
    <n v="1539"/>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ON Y PRORROGA No.  1 AL CONTRATO  934 DE 2014 PRESTAR APOYO PROFESIONAL PARA LAS ACTIVIDADES DE CONTROL A LA INDEBIDA DISPOSICIÓN DE ESCOMBROS EN LA ESTRUCTURA ECOLÓGICA PRINCIPAL PARA EL FORTALECIMIENTO DEL CONTROL A LA GESTIÓN INTEGRAL DE ESCOMBROS EN BOGOTÁ&quot;"/>
    <d v="2014-12-25T00:00:00"/>
    <n v="1"/>
    <s v="Contratación Directa"/>
    <s v="12-OTROS DISTRITO"/>
    <n v="2680000"/>
    <n v="2680000"/>
    <s v="N.A."/>
    <s v="N.A."/>
    <s v="Sandra Patricia Montoya Villareal:_x000a_Ext:8957"/>
  </r>
  <r>
    <x v="9"/>
    <n v="1540"/>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ON Y PRORROGA No.  1 AL CONTRATO  844 DE 2014 PRESTAR EL SERVICIO DE APOYO PARA EL TRAMITE Y SEGUIMIENTO DE LA INFORMACIÓN QUE SE GENERE EN CUMPLIMIENTO DEL CONTROL Y SEGUIMIENTO A LA DISPOSICIÓN DE ESCOMBROS Y OTROS RESIDUOS EN EL DISTRITO CAPITAL&quot;"/>
    <d v="2014-12-27T00:00:00"/>
    <n v="1"/>
    <s v="Contratación Directa"/>
    <s v="12-OTROS DISTRITO"/>
    <n v="1960000"/>
    <n v="1960000"/>
    <s v="N.A."/>
    <s v="N.A."/>
    <s v="Sandra Patricia Montoya Villareal:_x000a_Ext:8957"/>
  </r>
  <r>
    <x v="9"/>
    <n v="1541"/>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ecretaría Distrit"/>
    <s v="03 Recurso Humano"/>
    <s v="04-Gastos de personal operativo"/>
    <s v="0253-Personal Contratado para ejecutar las actuaciones de evaluación, control y seguimiento ambiental en ambiente urbano"/>
    <n v="76121900"/>
    <s v="ADICION Y PRORROGA No.  1 AL CONTRATO  892 DE 2014  PRESTAR LOS SERVICIOS DE APOYO EN EL DESARROLLO DE LAS ACTIVIDADES DE_x000a_CONSOLIDACIÓN PROCESAMIENTO Y ANÁLISIS DE LOS INDICADORES PARA EL CUMPLIMIENTO Y_x000a_CONTROL INTEGRAL A LA GENERACIÓN DE ESCOMBROS EN BOGOTÁ&quot;"/>
    <d v="2014-01-05T00:00:00"/>
    <n v="1"/>
    <s v="Contratación Directa"/>
    <s v="12-OTROS DISTRITO"/>
    <n v="2110000"/>
    <n v="2110000"/>
    <s v="N.A."/>
    <s v="N.A."/>
    <s v="Sandra Patricia Montoya Villareal:_x000a_Ext:8957"/>
  </r>
  <r>
    <x v="11"/>
    <n v="1542"/>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604"/>
    <s v="ORIENTAR Y ASISTIR A LA SDA DESDE EL ÁMBITO JURÍDICO LA POLÍTICA PÚBLICA Y EL PROCESO DE DIRECCIONAMIENTO ESTRATÉGICO"/>
    <d v="2014-02-17T00:00:00"/>
    <n v="10"/>
    <s v="Contratación Directa"/>
    <s v="12-OTROS DISTRITO"/>
    <n v="80000000"/>
    <n v="80000000"/>
    <s v="N.A."/>
    <s v="N.A."/>
    <s v="JULIO CESAR PULIDO PUERTO_x000a_Ext: 8878"/>
  </r>
  <r>
    <x v="11"/>
    <n v="1543"/>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604"/>
    <s v="ORIENTAR Y ASISTIR A LA SDA DESDE EL ÁMBITO JURÍDICO LA POLÍTICA PÚBLICA Y EL PROCESO DE DIRECCIONAMIENTO ESTRATÉGICO"/>
    <d v="2014-12-16T00:00:00"/>
    <n v="1"/>
    <s v="Contratación Directa"/>
    <s v="12-OTROS DISTRITO"/>
    <n v="8000000"/>
    <n v="8000000"/>
    <s v="N.A."/>
    <s v="N.A."/>
    <s v="JULIO CESAR PULIDO PUERTO_x000a_Ext: 8878"/>
  </r>
  <r>
    <x v="11"/>
    <n v="1544"/>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21701"/>
    <s v="BRINDAR APOYO JURÍDICO A LA SECRETARÍA DISTRITAL DE AMBIENTE EN EL IMPULSO PROCESAL Y SUSTANCIACIÓN DE LAS ACTUACIONES DISCIPLINARIAS QUE SE ADELANTAN EN LA ENTIDAD"/>
    <d v="2014-01-23T00:00:00"/>
    <n v="10"/>
    <s v="Contratación Directa"/>
    <s v="12-OTROS DISTRITO"/>
    <n v="33700000"/>
    <n v="33700000"/>
    <s v="N.A."/>
    <s v="N.A."/>
    <s v="JULIO CESAR PULIDO PUERTO_x000a_Ext: 8878"/>
  </r>
  <r>
    <x v="11"/>
    <n v="1545"/>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21701"/>
    <s v="BRINDAR APOYO JURÍDICO A LA SECRETARÍA DISTRITAL DE AMBIENTE EN EL IMPULSO PROCESAL Y SUSTANCIACIÓN DE LAS ACTUACIONES DISCIPLINARIAS QUE SE ADELANTAN EN LA ENTIDAD"/>
    <d v="2014-11-27T00:00:00"/>
    <n v="1"/>
    <s v="Contratación Directa"/>
    <s v="12-OTROS DISTRITO"/>
    <n v="3370000"/>
    <n v="3370000"/>
    <s v="N.A."/>
    <s v="N.A."/>
    <s v="JULIO CESAR PULIDO PUERTO_x000a_Ext: 8878"/>
  </r>
  <r>
    <x v="11"/>
    <n v="1546"/>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21701"/>
    <s v="BRINDAR APOYO JURÍDICO A LA SECRETARÍA DISTRITAL DE AMBIENTE EN EL IMPULSO Y SUSTANCIACIÓN DE LAS ACTUACIONES DISCIPLINARIAS QUE SE ADELANTAN EN LA MISMA, COMO ESTRATEGIA PARA EL FORTALECIMIENTO DE  LA GESTIÓN INSTITUCIONAL"/>
    <d v="2014-08-26T00:00:00"/>
    <n v="5.5"/>
    <s v="Contratación Directa"/>
    <s v="12-OTROS DISTRITO"/>
    <n v="26950000"/>
    <n v="26950000"/>
    <s v="N.A."/>
    <s v="N.A."/>
    <s v="JULIO CESAR PULIDO PUERTO_x000a_Ext: 8878"/>
  </r>
  <r>
    <x v="11"/>
    <n v="1547"/>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601"/>
    <s v="DESARROLLAR ACTIVIDADES DE VERIFICACIÓN ACTUALIZACIÓN Y SEGUIMIENTO DE LA DOCUMENTACIÓN E INFORMACIÓN QUE DEBA ALIMENTAR LA PLATAFORMA DEL SISTEMA DISCIPLINARIO SIDD."/>
    <d v="2014-01-20T00:00:00"/>
    <n v="9"/>
    <s v="Contratación Directa"/>
    <s v="12-OTROS DISTRITO"/>
    <n v="14940000"/>
    <n v="14940000"/>
    <s v="N.A."/>
    <s v="N.A."/>
    <s v="JULIO CESAR PULIDO PUERTO_x000a_Ext: 8878"/>
  </r>
  <r>
    <x v="11"/>
    <n v="1548"/>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509"/>
    <s v="DESARROLLAR ACTIVIDADES DE ENLACE INSTITUCIONAL CON EL CONCEJO DE BOGOTÁ Y LAS DEMÁS ENTIDADES DISTRITALES PARA LA ADECUADA ATENCIÓN Y SEGUIMIENTO A LAS SOLICITUDES PRESENTADAS POR DICHA CORPORACIÓN PÚBLICA. "/>
    <d v="2014-08-29T00:00:00"/>
    <n v="4"/>
    <s v="Contratación Directa"/>
    <s v="12-OTROS DISTRITO"/>
    <n v="23200000"/>
    <n v="23200000"/>
    <s v="N.A."/>
    <s v="N.A."/>
    <s v="JULIO CESAR PULIDO PUERTO_x000a_Ext: 8878"/>
  </r>
  <r>
    <x v="11"/>
    <n v="1549"/>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509"/>
    <s v="APOYAR LA COORDINACIÓN DE LA SUBSECRETARÍA GENERAL Y DE CONTROL DISCIPLINARIO EN LA ASISTENCIA AL DESPACHO DE LA SECRETARÍA DISTRITAL DE AMBIENTE EN LA ATENCIÓN Y SEGUIMIENTO DE LOS ASUNTOS RELACIONADOS CON EL CONGRESO DE LA REPÚBLICA EL CONCEJO DE BOGOTÁ Y LOS ORGANISMOS DE CONTROL DE CONFORMIDAD CON EL ÁMBITO DE COMPETENCIA DE LA ENTIDAD."/>
    <d v="2014-08-29T00:00:00"/>
    <n v="4.5"/>
    <s v="Contratación Directa"/>
    <s v="12-OTROS DISTRITO"/>
    <n v="28350000"/>
    <n v="28350000"/>
    <s v="N.A."/>
    <s v="N.A."/>
    <s v="JULIO CESAR PULIDO PUERTO_x000a_Ext: 8878"/>
  </r>
  <r>
    <x v="11"/>
    <n v="1550"/>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616"/>
    <s v="APOYAR EN LA CONSOLIDACIÓN Y SEGUIMIENTO DE LA INFORMACIÓN, PRODUCTO DE LAS ACCIONES DE ENLACE PERMANENTE CON EL CONCEJO DE BOGOTA Y EL CONGRESO DE LA REPÚBLICA"/>
    <d v="2014-07-02T00:00:00"/>
    <n v="2.76"/>
    <s v="Contratación Directa"/>
    <s v="12-OTROS DISTRITO"/>
    <n v="4592722"/>
    <n v="4592722"/>
    <s v="N.A."/>
    <s v="N.A."/>
    <s v="JULIO CESAR PULIDO PUERTO_x000a_Ext: 8878"/>
  </r>
  <r>
    <x v="11"/>
    <n v="1551"/>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604"/>
    <s v="APOYAR LA COORDINACIÓN DEL DESARROLLO DE LOS PROYECTOS DE INVERSIÓN CON MIRAS AL CUMPLIMIENTO DE LAS FUNCIONES ASIGNADAS A LAS DEPENDENCIAS Y LAS METAS ESTABLECIDAS EN EL PLAN DE DESARROLLO 2012-2016 &quot;BOGOTÁ HUMANA&quot;."/>
    <d v="2014-08-27T00:00:00"/>
    <n v="5"/>
    <s v="Contratación Directa"/>
    <s v="12-OTROS DISTRITO"/>
    <n v="31500000"/>
    <n v="31500000"/>
    <s v="N.A."/>
    <s v="N.A."/>
    <s v="JULIO CESAR PULIDO PUERTO_x000a_Ext: 8878"/>
  </r>
  <r>
    <x v="11"/>
    <n v="1552"/>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604"/>
    <s v="ORIENTAR TÉCNICAMENTE LOS PLANES PROGRAMAS POLITICAS Y PROYECTOS AMBIENTALES ENMARCADOS EN EL PROCESO DE DIRECCIONAMIENTO ESTRATÉGICO DE LA SDA."/>
    <d v="2014-01-23T00:00:00"/>
    <n v="10"/>
    <s v="Contratación Directa"/>
    <s v="12-OTROS DISTRITO"/>
    <n v="63000000"/>
    <n v="63000000"/>
    <s v="N.A."/>
    <s v="N.A."/>
    <s v="JULIO CESAR PULIDO PUERTO_x000a_Ext: 8878"/>
  </r>
  <r>
    <x v="11"/>
    <n v="1553"/>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604"/>
    <s v="ORIENTAR TÉCNICAMENTE LOS PLANES PROGRAMAS POLITICAS Y PROYECTOS AMBIENTALES ENMARCADOS EN EL PROCESO DE DIRECCIONAMIENTO ESTRATÉGICO DE LA SDA."/>
    <d v="2014-11-23T00:00:00"/>
    <n v="2"/>
    <s v="Contratación Directa"/>
    <s v="12-OTROS DISTRITO"/>
    <n v="12600000"/>
    <n v="12600000"/>
    <s v="N.A."/>
    <s v="N.A."/>
    <s v="JULIO CESAR PULIDO PUERTO_x000a_Ext: 8878"/>
  </r>
  <r>
    <x v="11"/>
    <n v="1554"/>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601"/>
    <s v="REALIZAR LAS ACTIVIDADES TECNICAS A LOS PROCESOS DE CONTRATACIÓN PLANEACIÓN Y EJECUCIÓN PRESUPUESTAL DE LOS DIFERENTES PROCESOS DE DIRECCIONAMIENTO ESTRATÉGICO Y DESARROLLO INSTITUCIONAL."/>
    <d v="2014-02-12T00:00:00"/>
    <n v="10"/>
    <s v="Contratación Directa"/>
    <s v="12-OTROS DISTRITO"/>
    <n v="21100000"/>
    <n v="21100000"/>
    <s v="N.A."/>
    <s v="N.A."/>
    <s v="JULIO CESAR PULIDO PUERTO_x000a_Ext: 8878"/>
  </r>
  <r>
    <x v="11"/>
    <n v="1555"/>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700"/>
    <s v="DESARROLLAR ACTIVIDADES DE VERIFICACIÓN ACTUALIZACIÓN Y SEGUIMIENTO A LA DOCUMENTACIÓN E INFORMACIÓN QUE DEBA ALIMENTAR LA PLATAFORMA DEL SISTEMA DISCIPLINARIO SIDD¿"/>
    <d v="2014-01-27T00:00:00"/>
    <n v="8"/>
    <s v="Contratación Directa"/>
    <s v="12-OTROS DISTRITO"/>
    <n v="15680000"/>
    <n v="15680000"/>
    <s v="N.A."/>
    <s v="N.A."/>
    <s v="JULIO CESAR PULIDO PUERTO_x000a_Ext: 8878"/>
  </r>
  <r>
    <x v="11"/>
    <n v="1556"/>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700"/>
    <s v="DESARROLLAR ACTIVIDADES DE VERIFICACIÓN ACTUALIZACIÓN Y SEGUIMIENTO A LA DOCUMENTACIÓN E INFORMACIÓN QUE DEBA ALIMENTAR LA PLATAFORMA DEL SISTEMA DISCIPLINARIO SIDD¿"/>
    <d v="2014-09-27T00:00:00"/>
    <n v="3.5"/>
    <s v="Contratación Directa"/>
    <s v="12-OTROS DISTRITO"/>
    <n v="6860000"/>
    <n v="6860000"/>
    <s v="N.A."/>
    <s v="N.A."/>
    <s v="JULIO CESAR PULIDO PUERTO_x000a_Ext: 8878"/>
  </r>
  <r>
    <x v="11"/>
    <n v="1557"/>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6101508"/>
    <s v="REALIZAR LAS  ACTIVIDADES DE APOYO EN LA CONTRATACION Y SEGUIMIENTO FINANCIERO A LOS PROCESOS DE DIRECCIONAMIENTO ESTRATÉGICO EN SUS DIFERENTES COMPONENTES"/>
    <d v="2014-01-24T00:00:00"/>
    <n v="10"/>
    <s v="Contratación Directa"/>
    <s v="12-OTROS DISTRITO"/>
    <n v="21100000"/>
    <n v="21100000"/>
    <s v="N.A."/>
    <s v="N.A."/>
    <s v="JULIO CESAR PULIDO PUERTO_x000a_Ext: 8878"/>
  </r>
  <r>
    <x v="11"/>
    <n v="1558"/>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6101508"/>
    <s v="REALIZAR LAS  ACTIVIDADES DE APOYO EN LA CONTRATACION Y SEGUIMIENTO FINANCIERO A LOS PROCESOS DE DIRECCIONAMIENTO ESTRATÉGICO EN SUS DIFERENTES COMPONENTES"/>
    <d v="2014-11-23T00:00:00"/>
    <n v="2"/>
    <s v="Contratación Directa"/>
    <s v="12-OTROS DISTRITO"/>
    <n v="4220000"/>
    <n v="4220000"/>
    <s v="N.A."/>
    <s v="N.A."/>
    <s v="JULIO CESAR PULIDO PUERTO_x000a_Ext: 8878"/>
  </r>
  <r>
    <x v="11"/>
    <n v="1559"/>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600"/>
    <s v="PRESTAR SUS SERVICIOS PROFESIONALES EN EL APOYO A LA COORDINACION QUE SE REALICE SOBRE LA ADMINISTRACION Y CUSTODIA DE LOS ACTOS ADMINISTRATIVOS EN EL MARCO DEL DESARROLLO DEL DIRECCIONAMIENTO ESTRATEGICO"/>
    <d v="2014-01-24T00:00:00"/>
    <n v="6"/>
    <s v="Contratación Directa"/>
    <s v="12-OTROS DISTRITO"/>
    <n v="23280000"/>
    <n v="23280000"/>
    <s v="N.A."/>
    <s v="N.A."/>
    <s v="JULIO CESAR PULIDO PUERTO_x000a_Ext: 8878"/>
  </r>
  <r>
    <x v="11"/>
    <n v="1560"/>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600"/>
    <s v="REALIZAR ACTIVIDADES PROFESIONALES DE GESTION A LOS ACTOS ADMINISTRATIVOS E INFORMACION RELACIONADA AL PROCESO DE DIRECCIONAMIENTO ESTRATEGICO"/>
    <d v="2014-09-11T00:00:00"/>
    <n v="3"/>
    <s v="Contratación Directa"/>
    <s v="12-OTROS DISTRITO"/>
    <n v="11640000"/>
    <n v="11640000"/>
    <s v="N.A."/>
    <s v="N.A."/>
    <s v="JULIO CESAR PULIDO PUERTO_x000a_Ext: 8878"/>
  </r>
  <r>
    <x v="11"/>
    <n v="1561"/>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600"/>
    <s v="ADICION CTO 1032/14, REALIZAR ACTIVIDADES PROFESIONALES DE GESTION A LOS ACTOS ADMINISTRATIVOS E INFORMACION RELACIONADA AL PROCESO DE DIRECCIONAMIENTO ESTRATEGICO"/>
    <d v="2014-12-11T00:00:00"/>
    <n v="1"/>
    <s v="Contratación Directa"/>
    <s v="12-OTROS DISTRITO"/>
    <n v="3880000"/>
    <n v="3880000"/>
    <s v="N.A."/>
    <s v="N.A."/>
    <s v="JULIO CESAR PULIDO PUERTO_x000a_Ext: 8878"/>
  </r>
  <r>
    <x v="11"/>
    <n v="1562"/>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77121500"/>
    <s v="PRESTAR LOS SERVICIOS PROFESIONALES EN EL DESARROLLO DE LAS ACTIVIDADES RELACIONADAS CON LA FORMULACION, PROGRAMACION, ACTUALIZACION, SEGUIMIENTO DE LOS INDICADORES DE LA SDA. Y GARANTIZAR LA PUBLICACON ACTUALIZADA DE SU PLAN DE ACCION."/>
    <d v="2014-08-11T00:00:00"/>
    <n v="4"/>
    <s v="Contratación Directa"/>
    <s v="12-OTROS DISTRITO"/>
    <n v="17560000"/>
    <n v="17560000"/>
    <s v="N.A."/>
    <s v="N.A."/>
    <s v="JULIO CESAR PULIDO PUERTO_x000a_Ext: 8878"/>
  </r>
  <r>
    <x v="11"/>
    <n v="1563"/>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77121500"/>
    <s v="PRESTAR LOS SERVICIOS PROFESIONALES EN EL DESARROLLO DE LAS ACTIVIDADES RELACIONADAS CON LA FORMULACION, PROGRAMACION, ACTUALIZACION, SEGUIMIENTO DE LOS INDICADORES DE LA SDA. Y GARANTIZAR LA PUBLICACON ACTUALIZADA DE SU PLAN DE ACCION."/>
    <d v="2014-12-10T00:00:00"/>
    <n v="1"/>
    <s v="Contratación Directa"/>
    <s v="12-OTROS DISTRITO"/>
    <n v="4390000"/>
    <n v="4390000"/>
    <s v="N.A."/>
    <s v="N.A."/>
    <s v="JULIO CESAR PULIDO PUERTO_x000a_Ext: 8878"/>
  </r>
  <r>
    <x v="11"/>
    <n v="1564"/>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604"/>
    <s v="REALIZAR SERVICIOS PROFESIONALES PARA COORDINAR LOS PROCESOS DE REPROGRAMACION  ACTUALIZACION SEGUIMIENTO Y EVALUACION DE LOS PROYECTOS DE INVERSION QUE EJECUTA LA SECRETARIA DISTRITAL DE AMBIENTE EN EL MARCO DEL PLAN DE DESARROLLO &quot; BOGOTA HUMANA&quot;"/>
    <d v="2014-01-24T00:00:00"/>
    <n v="6"/>
    <s v="Contratación Directa"/>
    <s v="12-OTROS DISTRITO"/>
    <n v="29400000"/>
    <n v="29400000"/>
    <s v="N.A."/>
    <s v="N.A."/>
    <s v="JULIO CESAR PULIDO PUERTO_x000a_Ext: 8878"/>
  </r>
  <r>
    <x v="11"/>
    <n v="1565"/>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604"/>
    <s v="PRESTAR SERVICIOS PROFESIONALES PARA APOYAR A LA COORDINACION DEL PROGRAMA 18 DEL PLAN DE DESARROLLO DISTRITAL Y  PROCESOS DE REPROGRAMACION, ACTUALIZACION, SEGUIMIENTO DE LOS PROYECTOS DE INVERSION QUE EJECUTA LA SECRETARIA DISTRITAL DE AMBIENTE"/>
    <d v="2014-09-15T00:00:00"/>
    <n v="4.5"/>
    <s v="Contratación Directa"/>
    <s v="12-OTROS DISTRITO"/>
    <n v="22050000"/>
    <n v="22050000"/>
    <s v="N.A."/>
    <s v="N.A."/>
    <s v="JULIO CESAR PULIDO PUERTO_x000a_Ext: 8878"/>
  </r>
  <r>
    <x v="11"/>
    <n v="1566"/>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604"/>
    <s v="PRESTAR LOS SERVICIOS PROFESIONALES EN EL SEGUIMIENTO AL PLAN DE COMPRAS Y CONTRATACION PLANEACION Y EJECUCION PRESUPUESTAL DE LOS PROYECTOS DE INVERSION DE LA SDA"/>
    <d v="2014-01-25T00:00:00"/>
    <n v="8"/>
    <s v="Contratación Directa"/>
    <s v="12-OTROS DISTRITO"/>
    <n v="35120000"/>
    <n v="35120000"/>
    <s v="N.A."/>
    <s v="N.A."/>
    <s v="JULIO CESAR PULIDO PUERTO_x000a_Ext: 8878"/>
  </r>
  <r>
    <x v="11"/>
    <n v="1567"/>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604"/>
    <s v="ADICION Y PRORROGA NO. 1 AL CTO. NO. 365 DE ENERO 23 DE 2014, CUYO OBJETO ES PRESTAR LOS SERVICIOS PROFESIONALES EN EL SEGUIMIENTO AL PLAN DE COMPRAS Y CONTRATACION PLANEACION Y EJECUCION PRESUPUESTAL DE LOS PROYECTOS DE INVERSION DE LA SDA"/>
    <d v="2014-09-27T00:00:00"/>
    <n v="4"/>
    <s v="Contratación Directa"/>
    <s v="12-OTROS DISTRITO"/>
    <n v="17560000"/>
    <n v="17560000"/>
    <s v="N.A."/>
    <s v="N.A."/>
    <s v="JULIO CESAR PULIDO PUERTO_x000a_Ext: 8878"/>
  </r>
  <r>
    <x v="11"/>
    <n v="1568"/>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500"/>
    <s v="REALIZAR LAS ACTIVIDADES NECESARIAS RELACIONADAS CON EL COMPONENTE DE GEORREFERENCIACIÓN Y TERRITORIALIZACIÓN DE LOS PROYECTOS DE LA ENTIDAD Y ELABORAR LOS INFORMES REQUERIDOS EN MARCO DE LA INFORMACIÓN QUE MANEJA."/>
    <d v="2014-08-14T00:00:00"/>
    <n v="5.5"/>
    <s v="Contratación Directa"/>
    <s v="12-OTROS DISTRITO"/>
    <n v="16445000"/>
    <n v="16445000"/>
    <s v="N.A."/>
    <s v="N.A."/>
    <s v="JULIO CESAR PULIDO PUERTO_x000a_Ext: 8878"/>
  </r>
  <r>
    <x v="11"/>
    <n v="1569"/>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604"/>
    <s v="RESALIZAR SERVICIOS PROFESIONALES PARA REALIZAR LA ACTUALIZACIÓN SEGUIMIENTO Y EVALUACIÓN DE LOS PROCESOS TRANSVERSALES ASOCIADOS A LOS PROYECTOS DE INVERSIÓN DE LA SDA EN EL ARCO DEL PDD BOGOTA HUMANA."/>
    <d v="2014-01-24T00:00:00"/>
    <n v="8"/>
    <s v="Contratación Directa"/>
    <s v="12-OTROS DISTRITO"/>
    <n v="18320000"/>
    <n v="18320000"/>
    <s v="N.A."/>
    <s v="N.A."/>
    <s v="JULIO CESAR PULIDO PUERTO_x000a_Ext: 8878"/>
  </r>
  <r>
    <x v="11"/>
    <n v="1570"/>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604"/>
    <s v="RESALIZAR SERVICIOS PROFESIONALES PARA REALIZAR LA ACTUALIZACIÓN SEGUIMIENTO Y EVALUACIÓN DE LOS PROCESOS TRANSVERSALES ASOCIADOS A LOS PROYECTOS DE INVERSIÓN DE LA SDA EN EL ARCO DEL PDD BOGOTA HUMANA."/>
    <d v="2014-01-21T00:00:00"/>
    <n v="4"/>
    <s v="Contratación Directa"/>
    <s v="12-OTROS DISTRITO"/>
    <n v="9160000"/>
    <n v="9160000"/>
    <s v="N.A."/>
    <s v="N.A."/>
    <s v="JULIO CESAR PULIDO PUERTO_x000a_Ext: 8878"/>
  </r>
  <r>
    <x v="11"/>
    <n v="1571"/>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604"/>
    <s v="PRESTAR SERVICIOS PROFESIONALES QUE GARANTIZEN LA ADECUADA FORMULACIONANALISIS SEGUIMIENTO Y EVALUACION DE LOS PROYECTOS DE INVERSION DE LA SECRETARIA DISTRITAL DE AMBIENTE"/>
    <d v="2014-01-21T00:00:00"/>
    <n v="8"/>
    <s v="Contratación Directa"/>
    <s v="12-OTROS DISTRITO"/>
    <n v="39200000"/>
    <n v="39200000"/>
    <s v="N.A."/>
    <s v="N.A."/>
    <s v="JULIO CESAR PULIDO PUERTO_x000a_Ext: 8878"/>
  </r>
  <r>
    <x v="11"/>
    <n v="1572"/>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604"/>
    <s v="ADICION Y PRORROGA NO. 1 AL CTO. NO. 459 DE ENERO DE 2014. PRESTAR SERVICIOS PROFESIONALES QUE GARANTIZEN LA ADECUADA FORMULACIONANALISIS SEGUIMIENTO Y EVALUACION DE LOS PROYECTOS DE INVERSION DE LA SECRETARIA DISTRITAL DE AMBIENTE"/>
    <d v="2014-09-21T00:00:00"/>
    <n v="4"/>
    <s v="Contratación Directa"/>
    <s v="12-OTROS DISTRITO"/>
    <n v="19600000"/>
    <n v="19600000"/>
    <s v="N.A."/>
    <s v="N.A."/>
    <s v="JULIO CESAR PULIDO PUERTO_x000a_Ext: 8878"/>
  </r>
  <r>
    <x v="11"/>
    <n v="1573"/>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509"/>
    <s v="CONTRATO DE PRESTACIÓN DE SERVICIOS NO 660 CUYO OBJETO ES &quot;ASESORAR Y COORDINAR A LA SECRETARÍA DISTRITAL DE AMBIENTE EN EL   SEGUIMIENTO Y EVALUACIÓN DE LOS PROYECTOS DE INVERSIÓN DEL PLAN DE DESARROLLO BOGOTÁ POSITIVA Y LA ARMONIZACIÓN DE LOS PROGRAMAS Y PROYECTOS CON EL PLAN DE DESARROLLO BOGOTÁ HUMANA&quot;."/>
    <d v="2014-10-01T00:00:00"/>
    <n v="4"/>
    <s v="Contratación Directa"/>
    <s v="12-OTROS DISTRITO"/>
    <n v="19600000"/>
    <n v="19600000"/>
    <s v="N.A."/>
    <s v="N.A."/>
    <s v="JULIO CESAR PULIDO PUERTO_x000a_Ext: 8878"/>
  </r>
  <r>
    <x v="11"/>
    <n v="1574"/>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616"/>
    <s v=" REALIZAR ACTIVIDADES PROFESIONALES Y DE APOYO EN EL PROCESO DE ACTUALIZACIÓN Y SEGUIMIENTO DE LOS PROYECTOS DE INVERSIÓN DE LA SECRETARÍA DISTRITAL DE AMBIENTE Y EL REGISTRO DE LA INFORMACIÓN EN EL SISTEMA DE INFORMACIÓN DISTRITAL SEGPLAN Y EL SISTEMA DE INFORMACIÓN AMBIENTAL SIA."/>
    <d v="2014-08-11T00:00:00"/>
    <n v="5.5"/>
    <s v="Contratación Directa"/>
    <s v="12-OTROS DISTRITO"/>
    <n v="16445000"/>
    <n v="16445000"/>
    <s v="N.A."/>
    <s v="N.A."/>
    <s v="JULIO CESAR PULIDO PUERTO_x000a_Ext: 8878"/>
  </r>
  <r>
    <x v="11"/>
    <n v="1575"/>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616"/>
    <s v="APOYAR LAS LABORES ADMINISTRATIVAS DE ORGANIZACION Y ARCHIVO DE LA DOCUMENTACION Y REPARTO DE CORRESPONDENCIA DE LA SECRETARIA DISTRITAL DE AMBIENTE"/>
    <d v="2014-09-29T00:00:00"/>
    <n v="3.5"/>
    <s v="Contratación Directa"/>
    <s v="12-OTROS DISTRITO"/>
    <n v="5810000"/>
    <n v="5810000"/>
    <s v="N.A."/>
    <s v="N.A."/>
    <s v="JULIO CESAR PULIDO PUERTO_x000a_Ext: 8878"/>
  </r>
  <r>
    <x v="11"/>
    <n v="1576"/>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616"/>
    <s v="APOYAR LAS ACTIVIDADES ADMINISTRATIVAS RELACIONADAS CON LA ATENCION A LOS USUARIOS DE LA SUBSECRETARIA DE LA SDA, ASI COMO LA RECEPCION, RADICACION, CLASIFICACION, REPARTO,  ENVIO Y ARCHIVO DE LA CORRESPONDENCIA QUE ALLI SE GENERE"/>
    <d v="2014-09-04T00:00:00"/>
    <n v="4"/>
    <s v="Contratación Directa"/>
    <s v="12-OTROS DISTRITO"/>
    <n v="6160000"/>
    <n v="6160000"/>
    <s v="N.A."/>
    <s v="N.A."/>
    <s v="JULIO CESAR PULIDO PUERTO_x000a_Ext: 8878"/>
  </r>
  <r>
    <x v="11"/>
    <n v="1577"/>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616"/>
    <s v="APOYAR LAS LABORES ADMINISTRATIVAS DE ORGANIZACION Y ARCHIVO DE LA DOCUMENTACION Y REPARTO DE CORRESPONDENCIA DE LA SECRETARIA DISTRITAL DE AMBIENTE"/>
    <d v="2014-09-18T00:00:00"/>
    <n v="4"/>
    <s v="Contratación Directa"/>
    <s v="12-OTROS DISTRITO"/>
    <n v="6160000"/>
    <n v="6160000"/>
    <s v="N.A."/>
    <s v="N.A."/>
    <s v="JULIO CESAR PULIDO PUERTO_x000a_Ext: 8878"/>
  </r>
  <r>
    <x v="11"/>
    <n v="1578"/>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11616"/>
    <s v="APOYAR LAS LABORES ADMINISTRATIVAS DE ORGANIZACION Y ARCHIVO DE LA DOCUMENTACION Y REPARTO DE CORRESPONDENCIA DE LA SECRETARIA DISTRITAL DE AMBIENTE"/>
    <d v="2014-09-01T00:00:00"/>
    <n v="4"/>
    <s v="Contratación Directa"/>
    <s v="12-OTROS DISTRITO"/>
    <n v="6160000"/>
    <n v="6160000"/>
    <s v="N.A."/>
    <s v="N.A."/>
    <s v="JULIO CESAR PULIDO PUERTO_x000a_Ext: 8878"/>
  </r>
  <r>
    <x v="11"/>
    <n v="1579"/>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505"/>
    <s v="ASESORAR DESDE EL ÁMBITO JURÍDICO LOS PROCESOS EN SUS DIFERENTES COMPONENTES EN EL MARCO DEL CUMPLIMIENTO DEL DIRECCIONAMIENTO ESTRATÉGICO DE LA SECRETARIA DISTRITAL DE AMBIENTE"/>
    <d v="2014-09-17T00:00:00"/>
    <n v="4"/>
    <s v="Contratación Directa"/>
    <s v="12-OTROS DISTRITO"/>
    <n v="29200000"/>
    <n v="29200000"/>
    <s v="N.A."/>
    <s v="N.A."/>
    <s v="JULIO CESAR PULIDO PUERTO_x000a_Ext: 8878"/>
  </r>
  <r>
    <x v="11"/>
    <n v="1580"/>
    <s v="DIRECCIONAMIENTO ESTRATÉGICO COOPERACIÓN Y GESTIÓN DEL CONOCIMIENTO"/>
    <s v="OPERAR 1 PROCESO DE DIRECCIONAMIENTO ESTRATEGICO EN LA ENTIDAD EN SUS DIFERENTES COMPONENTES"/>
    <s v="05 -Administracion Institucional"/>
    <s v="02-ADMINISTRACIÓN CONTROL Y ORGANIZACIÓN INSTITUCIONAL PARA APOYO A LA GESTIÓN  DEL DISTRITO"/>
    <s v="0020- PERSONAL CONTRATADO PARA LAS ACTIVIDADES PROPIAS DE LOS PROCESOS DE MEJORAMIENTO DE GESTIÓN DE LA ENTIDAD"/>
    <s v="80101505"/>
    <s v="PRESUPUESTO SIN COMPROMETER"/>
    <d v="2014-10-10T00:00:00"/>
    <n v="1"/>
    <s v="Contratación Directa"/>
    <s v="12-OTROS DISTRITO"/>
    <n v="10487278"/>
    <n v="10487278"/>
    <s v="N.A."/>
    <s v="N.A."/>
    <s v="JULIO CESAR PULIDO PUERTO_x000a_Ext: 8878"/>
  </r>
  <r>
    <x v="11"/>
    <n v="1581"/>
    <s v="DIRECCIONAMIENTO ESTRATÉGICO COOPERACIÓN Y GESTIÓN DEL CONOCIMIENTO"/>
    <s v="GESTIONAR 10 ALIANZAS O PROYECTOS AMBIENTALES A NIVEL INSTITUCIONAL PUBLICO PRIVADO CON LA CIUDADANÍA  Y OTRAS COMPLEMENTARÍAS."/>
    <s v="05 -Administracion Institucional"/>
    <s v="02-ADMINISTRACIÓN CONTROL Y ORGANIZACIÓN INSTITUCIONAL PARA APOYO A LA GESTIÓN  DEL DISTRITO"/>
    <s v="0020- PERSONAL CONTRATADO PARA LAS ACTIVIDADES PROPIAS DE LOS PROCESOS DE MEJORAMIENTO DE GESTIÓN DE LA ENTIDAD"/>
    <s v="80101505"/>
    <s v="DESARROLLAR SERVICIOS PROFESIONALES PARA GESTIONAR EN LOS DIFERENTES PROCESOS DE COOPERACION Y LAS ALIANZAS QUE SE REQUIERAN  EN EL MARCO DE LA IMPLEMENTACION DE LA ESTRATEGIA DE COOPERACION INTERNACIONAL DE LA SDA."/>
    <d v="2014-02-05T00:00:00"/>
    <n v="8"/>
    <s v="Contratación Directa"/>
    <s v="12-OTROS DISTRITO"/>
    <n v="18320000"/>
    <n v="18320000"/>
    <s v="N.A."/>
    <s v="N.A."/>
    <s v="JULIO CESAR PULIDO PUERTO_x000a_Ext: 8878"/>
  </r>
  <r>
    <x v="11"/>
    <n v="1582"/>
    <s v="DIRECCIONAMIENTO ESTRATÉGICO COOPERACIÓN Y GESTIÓN DEL CONOCIMIENTO"/>
    <s v="GESTIONAR 10 ALIANZAS O PROYECTOS AMBIENTALES A NIVEL INSTITUCIONAL PUBLICO PRIVADO CON LA CIUDADANÍA  Y OTRAS COMPLEMENTARÍAS."/>
    <s v="05 -Administracion Institucional"/>
    <s v="02-ADMINISTRACIÓN CONTROL Y ORGANIZACIÓN INSTITUCIONAL PARA APOYO A LA GESTIÓN  DEL DISTRITO"/>
    <s v="0020- PERSONAL CONTRATADO PARA LAS ACTIVIDADES PROPIAS DE LOS PROCESOS DE MEJORAMIENTO DE GESTIÓN DE LA ENTIDAD"/>
    <s v="80101505"/>
    <s v="DESARROLLAR SERVICIOS PROFESIONALES PARA GESTIONAR EN LOS DIFERENTES PROCESOS DE COOPERACION Y LAS ALIANZAS QUE SE REQUIERAN  EN EL MARCO DE LA IMPLEMENTACION DE LA ESTRATEGIA DE COOPERACION INTERNACIONAL DE LA SDA."/>
    <d v="2014-10-05T00:00:00"/>
    <n v="3.5"/>
    <s v="Contratación Directa"/>
    <s v="12-OTROS DISTRITO"/>
    <n v="8015000"/>
    <n v="8015000"/>
    <s v="N.A."/>
    <s v="N.A."/>
    <s v="JULIO CESAR PULIDO PUERTO_x000a_Ext: 8878"/>
  </r>
  <r>
    <x v="11"/>
    <n v="1583"/>
    <s v="DIRECCIONAMIENTO ESTRATÉGICO COOPERACIÓN Y GESTIÓN DEL CONOCIMIENTO"/>
    <s v="GESTIONAR 10 ALIANZAS O PROYECTOS AMBIENTALES A NIVEL INSTITUCIONAL PUBLICO PRIVADO CON LA CIUDADANÍA  Y OTRAS COMPLEMENTARÍAS."/>
    <s v="05 -Administracion Institucional"/>
    <s v="02-ADMINISTRACIÓN CONTROL Y ORGANIZACIÓN INSTITUCIONAL PARA APOYO A LA GESTIÓN  DEL DISTRITO"/>
    <s v="0020- PERSONAL CONTRATADO PARA LAS ACTIVIDADES PROPIAS DE LOS PROCESOS DE MEJORAMIENTO DE GESTIÓN DE LA ENTIDAD"/>
    <s v="80101505"/>
    <s v="PRESTAR LOS SERVICIOS PROFESIONALES EN LA GESTIÓN DE RECURSOS TECNICOS Y FINANCIEROS DE COOPERACIÓN INTERNACIONAL  PARA LA FORMULACIÓN Y PUESTA EN MARCHA DE LOS PROYECTOS DE INVESTIGACIÓN AMBIENTAL."/>
    <d v="2014-01-17T00:00:00"/>
    <n v="6"/>
    <s v="Contratación Directa"/>
    <s v="12-OTROS DISTRITO"/>
    <n v="26340000"/>
    <n v="26340000"/>
    <s v="N.A."/>
    <s v="N.A."/>
    <s v="JULIO CESAR PULIDO PUERTO_x000a_Ext: 8878"/>
  </r>
  <r>
    <x v="11"/>
    <n v="1584"/>
    <s v="DIRECCIONAMIENTO ESTRATÉGICO COOPERACIÓN Y GESTIÓN DEL CONOCIMIENTO"/>
    <s v="GESTIONAR 10 ALIANZAS O PROYECTOS AMBIENTALES A NIVEL INSTITUCIONAL PUBLICO PRIVADO CON LA CIUDADANÍA  Y OTRAS COMPLEMENTARÍAS."/>
    <s v="02-Dotación"/>
    <s v="01- Adquisición y/o producción de equipos, materiales, suministros y servicios propios del sector"/>
    <s v="0696-ADQUISICIÓN DE EQUIPOS MATERIALES SUMINISTROS Y SERVICIOS PARA EL FORTALECIMIENTO DE LA  GESTIÓN INSTITUCIONAL"/>
    <s v="94131503"/>
    <s v="ADICION N° 1 AL CONVENIO N° 13 DE 2010 CUYO OBJETO CONSISTE EN BRINDAR COOPERACION TECNICA A LA SECRETARIA DISTRITAL DE AMBIENTE A TRAVES DEL PROGRAMA DE VOLUNTARIOS JAPONESES PARA LA COOPERACION DE ULTRAMAR DE LA AGENCIA JICA EN LOS TEMAS QUE SE REFIEREN A LOS ALCANCES DE COOPERACION CONVENIDA - PAGO DE SEGURIDAD SOCIAL DE TRES VOLUNTARIOS CORRESPONDIENTE AL MES DE ENENRO DE 2014"/>
    <d v="2014-01-24T00:00:00"/>
    <n v="1"/>
    <s v="Contratación Directa"/>
    <s v="12-OTROS DISTRITO"/>
    <n v="227700"/>
    <n v="227700"/>
    <s v="N.A."/>
    <s v="N.A."/>
    <s v="JULIO CESAR PULIDO PUERTO_x000a_Ext: 8878"/>
  </r>
  <r>
    <x v="11"/>
    <n v="1585"/>
    <s v="DIRECCIONAMIENTO ESTRATÉGICO COOPERACIÓN Y GESTIÓN DEL CONOCIMIENTO"/>
    <s v="GESTIONAR 10 ALIANZAS O PROYECTOS AMBIENTALES A NIVEL INSTITUCIONAL PUBLICO PRIVADO CON LA CIUDADANÍA  Y OTRAS COMPLEMENTARÍAS."/>
    <s v="02-Dotación"/>
    <s v="01- Adquisición y/o producción de equipos, materiales, suministros y servicios propios del sector"/>
    <s v="0696-ADQUISICIÓN DE EQUIPOS MATERIALES SUMINISTROS Y SERVICIOS PARA EL FORTALECIMIENTO DE LA  GESTIÓN INSTITUCIONAL"/>
    <s v="94131503"/>
    <s v="PAGO DE LA MEMBRESIA DE LA VIGECIA 2014 DE LA CIUDAD DE BOGOTA COMO MIEMBRO DEL CONCEJO INTERNACIONAL PARA INICIATIVAS AMBIENTALES LOCALES.  ICLEI"/>
    <d v="2014-01-31T00:00:00"/>
    <n v="1"/>
    <s v="Contratación Directa"/>
    <s v="12-OTROS DISTRITO"/>
    <n v="8712315"/>
    <n v="8712315"/>
    <s v="N.A."/>
    <s v="N.A."/>
    <s v="JULIO CESAR PULIDO PUERTO_x000a_Ext: 8878"/>
  </r>
  <r>
    <x v="11"/>
    <n v="1586"/>
    <s v="DIRECCIONAMIENTO ESTRATÉGICO COOPERACIÓN Y GESTIÓN DEL CONOCIMIENTO"/>
    <s v="GESTIONAR 10 ALIANZAS O PROYECTOS AMBIENTALES A NIVEL INSTITUCIONAL PUBLICO PRIVADO CON LA CIUDADANÍA  Y OTRAS COMPLEMENTARÍAS."/>
    <s v="02-Dotación"/>
    <s v="01- Adquisición y/o producción de equipos, materiales, suministros y servicios propios del sector"/>
    <s v="0696-ADQUISICIÓN DE EQUIPOS MATERIALES SUMINISTROS Y SERVICIOS PARA EL FORTALECIMIENTO DE LA  GESTIÓN INSTITUCIONAL"/>
    <s v="94131503"/>
    <s v="PAGO DE LA MEMBRESIA DE LA VIGECIA 2014 DE LA CIUDAD DE BOGOTA COMO MIEMBRO DEL CONCEJO INTERNACIONAL PARA INICIATIVAS AMBIENTALES LOCALES.  ICLEI"/>
    <d v="2014-01-01T00:00:00"/>
    <n v="1"/>
    <s v="Contratación Directa"/>
    <s v="12-OTROS DISTRITO"/>
    <n v="714116"/>
    <n v="714116"/>
    <s v="N.A."/>
    <s v="N.A."/>
    <s v="JULIO CESAR PULIDO PUERTO_x000a_Ext: 8878"/>
  </r>
  <r>
    <x v="11"/>
    <n v="1587"/>
    <s v="DIRECCIONAMIENTO ESTRATÉGICO COOPERACIÓN Y GESTIÓN DEL CONOCIMIENTO"/>
    <s v="GESTIONAR 10 ALIANZAS O PROYECTOS AMBIENTALES A NIVEL INSTITUCIONAL PUBLICO PRIVADO CON LA CIUDADANÍA  Y OTRAS COMPLEMENTARÍAS."/>
    <s v="05 -Administracion Institucional"/>
    <s v="02-ADMINISTRACIÓN CONTROL Y ORGANIZACIÓN INSTITUCIONAL PARA APOYO A LA GESTIÓN  DEL DISTRITO"/>
    <s v="0020- PERSONAL CONTRATADO PARA LAS ACTIVIDADES PROPIAS DE LOS PROCESOS DE MEJORAMIENTO DE GESTIÓN DE LA ENTIDAD"/>
    <s v="80101505"/>
    <s v="PRESUPUESTO POR COMPROMETER"/>
    <d v="2014-01-01T00:00:00"/>
    <n v="1"/>
    <s v="Contratación Directa"/>
    <s v="12-OTROS DISTRITO"/>
    <n v="2458569"/>
    <n v="2458569"/>
    <s v="N.A."/>
    <s v="N.A."/>
    <s v="JULIO CESAR PULIDO PUERTO_x000a_Ext: 8878"/>
  </r>
  <r>
    <x v="11"/>
    <n v="1588"/>
    <s v="DIRECCIONAMIENTO ESTRATÉGICO COOPERACIÓN Y GESTIÓN DEL CONOCIMIENTO"/>
    <s v="PROMOVER 8 PROYECTOS DE INVESTIGACIÓN DESARROLLO Y/O RECUPERACIÓN AMBIENTAL."/>
    <s v="02-Dotación"/>
    <s v="01- Adquisición y/o producción de equipos, materiales, suministros y servicios propios del sector"/>
    <s v="0696-ADQUISICIÓN DE EQUIPOS MATERIALES SUMINISTROS Y SERVICIOS PARA EL FORTALECIMIENTO DE LA  GESTIÓN INSTITUCIONAL"/>
    <s v="81101513"/>
    <s v="DISEÑAR E INSTALAR JARDINES VERTICALES EN LA SEDE PRINCIPAL DE LA SECRETARIA DISTRITAL DE AMBIENTE"/>
    <d v="2014-07-01T00:00:00"/>
    <n v="1"/>
    <s v="SELECCIÓN ABREVIADA"/>
    <s v="12-OTROS DISTRITO"/>
    <n v="7417216"/>
    <n v="7417216"/>
    <s v="N.A."/>
    <s v="N.A."/>
    <s v="JULIO CESAR PULIDO PUERTO_x000a_Ext: 8878"/>
  </r>
  <r>
    <x v="11"/>
    <n v="1589"/>
    <s v="DIRECCIONAMIENTO ESTRATÉGICO COOPERACIÓN Y GESTIÓN DEL CONOCIMIENTO"/>
    <s v="PROMOVER 8 PROYECTOS DE INVESTIGACIÓN DESARROLLO Y/O RECUPERACIÓN AMBIENTAL."/>
    <s v="02-Dotación"/>
    <s v="01- Adquisición y/o producción de equipos, materiales, suministros y servicios propios del sector"/>
    <s v="0696-ADQUISICIÓN DE EQUIPOS MATERIALES SUMINISTROS Y SERVICIOS PARA EL FORTALECIMIENTO DE LA  GESTIÓN INSTITUCIONAL"/>
    <s v="81101513"/>
    <s v="ELABORACIÓN DEL HERRAMIENTA  Y MANEJO PARA LA CONSTRUCCIÓN Y HABILITACIÓN DE PREDIO INSTITUCIONAL CALLE 54."/>
    <d v="2014-07-01T00:00:00"/>
    <n v="1"/>
    <s v="SELECCIÓN ABREVIADA"/>
    <s v="12-OTROS DISTRITO"/>
    <n v="13429867"/>
    <n v="13429867"/>
    <s v="N.A."/>
    <s v="N.A."/>
    <s v="JULIO CESAR PULIDO PUERTO_x000a_Ext: 8878"/>
  </r>
  <r>
    <x v="11"/>
    <n v="1590"/>
    <s v="SISTEMA INTEGRADO DE GESTIÓN"/>
    <s v="MANTENER 3 SUBSISTEMAS DEL SISTEMA INTEGRADO DE GESTIÓN"/>
    <s v="05 -Administracion Institucional"/>
    <s v="02-ADMINISTRACIÓN CONTROL Y ORGANIZACIÓN INSTITUCIONAL PARA APOYO A LA GESTIÓN  DEL DISTRITO"/>
    <s v="0020- PERSONAL CONTRATADO PARA LAS ACTIVIDADES PROPIAS DE LOS PROCESOS DE MEJORAMIENTO DE GESTIÓN DE LA ENTIDAD"/>
    <s v="80111600"/>
    <s v="PRESTAR LOS SERVICIOS PROFESIONALES PARA COORDINAR EL MANETIMIENTO YU MEJORAMIENTO DEL SISTEMA INTEGRADO DE GESTIÓN CONFORMADO POR LAS NORMAS ADOPTADAS POR LA SDA PARA EL DESARROLLO DEL SISTEMA DE GESTIÓN AMBIENTAL.  "/>
    <d v="2014-01-17T00:00:00"/>
    <n v="10"/>
    <s v="Contratación Directa"/>
    <s v="12-OTROS DISTRITO"/>
    <n v="54100000"/>
    <n v="54100000"/>
    <s v="N.A."/>
    <s v="N.A."/>
    <s v="JULIO CESAR PULIDO PUERTO_x000a_Ext: 8878"/>
  </r>
  <r>
    <x v="11"/>
    <n v="1591"/>
    <s v="SISTEMA INTEGRADO DE GESTIÓN"/>
    <s v="MANTENER 3 SUBSISTEMAS DEL SISTEMA INTEGRADO DE GESTIÓN"/>
    <s v="05 -Administracion Institucional"/>
    <s v="02-ADMINISTRACIÓN CONTROL Y ORGANIZACIÓN INSTITUCIONAL PARA APOYO A LA GESTIÓN  DEL DISTRITO"/>
    <s v="0020- PERSONAL CONTRATADO PARA LAS ACTIVIDADES PROPIAS DE LOS PROCESOS DE MEJORAMIENTO DE GESTIÓN DE LA ENTIDAD"/>
    <s v="80111600"/>
    <s v="PRESTAR LOS SERVICIOS PROFESIONALES PARA COORDINAR EL MANETIMIENTO YU MEJORAMIENTO DEL SISTEMA INTEGRADO DE GESTIÓN CONFORMADO POR LAS NORMAS ADOPTADAS POR LA SDA PARA EL DESARROLLO DEL SISTEMA DE GESTIÓN AMBIENTAL.  "/>
    <d v="2014-11-17T00:00:00"/>
    <n v="2"/>
    <s v="Contratación Directa"/>
    <s v="12-OTROS DISTRITO"/>
    <n v="10820000"/>
    <n v="10820000"/>
    <s v="N.A."/>
    <s v="N.A."/>
    <s v="JULIO CESAR PULIDO PUERTO_x000a_Ext: 8878"/>
  </r>
  <r>
    <x v="11"/>
    <n v="1592"/>
    <s v="SISTEMA INTEGRADO DE GESTIÓN"/>
    <s v="MANTENER 3 SUBSISTEMAS DEL SISTEMA INTEGRADO DE GESTIÓN"/>
    <s v="05 -Administracion Institucional"/>
    <s v="02-ADMINISTRACIÓN CONTROL Y ORGANIZACIÓN INSTITUCIONAL PARA APOYO A LA GESTIÓN  DEL DISTRITO"/>
    <s v="0020- PERSONAL CONTRATADO PARA LAS ACTIVIDADES PROPIAS DE LOS PROCESOS DE MEJORAMIENTO DE GESTIÓN DE LA ENTIDAD"/>
    <s v="80111600"/>
    <s v="FORTALECER LA SOSTENIBILIDAD Y MEJORA DEL SISTEMA INTEGRADO DE GESTIÓN CONFORMADO POR LA NTCGP 1000 ISO 9001 MECI 1000:2005 ISO 14001:2004 Y LA IMPLEMENTACIÓN SOSTENIBILIDAD Y MANTENIMIENTO DE LA NORMA TÉCNICA DISTRITAL NTD EN LA SECRETARÍA DISTRITAL DE AMBIENTE."/>
    <d v="2014-01-14T00:00:00"/>
    <n v="10"/>
    <s v="Contratación Directa"/>
    <s v="12-OTROS DISTRITO"/>
    <n v="43900000"/>
    <n v="43900000"/>
    <s v="N.A."/>
    <s v="N.A."/>
    <s v="JULIO CESAR PULIDO PUERTO_x000a_Ext: 8878"/>
  </r>
  <r>
    <x v="11"/>
    <n v="1593"/>
    <s v="SISTEMA INTEGRADO DE GESTIÓN"/>
    <s v="MANTENER 3 SUBSISTEMAS DEL SISTEMA INTEGRADO DE GESTIÓN"/>
    <s v="05 -Administracion Institucional"/>
    <s v="02-ADMINISTRACIÓN CONTROL Y ORGANIZACIÓN INSTITUCIONAL PARA APOYO A LA GESTIÓN  DEL DISTRITO"/>
    <s v="0020- PERSONAL CONTRATADO PARA LAS ACTIVIDADES PROPIAS DE LOS PROCESOS DE MEJORAMIENTO DE GESTIÓN DE LA ENTIDAD"/>
    <s v="80111600"/>
    <s v="FORTALECER LA SOSTENIBILIDAD Y MEJORA DEL SISTEMA INTEGRADO DE GESTIÓN CONFORMADO POR LA NTCGP 1000 ISO 9001 MECI 1000:2005 ISO 14001:2004 Y LA IMPLEMENTACIÓN SOSTENIBILIDAD Y MANTENIMIENTO DE LA NORMA TÉCNICA DISTRITAL NTD EN LA SECRETARÍA DISTRITAL DE AMBIENTE."/>
    <d v="2014-01-11T00:00:00"/>
    <n v="2"/>
    <s v="Contratación Directa"/>
    <s v="12-OTROS DISTRITO"/>
    <n v="8780000"/>
    <n v="8780000"/>
    <s v="N.A."/>
    <s v="N.A."/>
    <s v="JULIO CESAR PULIDO PUERTO_x000a_Ext: 8878"/>
  </r>
  <r>
    <x v="11"/>
    <n v="1594"/>
    <s v="SISTEMA INTEGRADO DE GESTIÓN"/>
    <s v="MANTENER 3 SUBSISTEMAS DEL SISTEMA INTEGRADO DE GESTIÓN"/>
    <s v="05 -Administracion Institucional"/>
    <s v="02-ADMINISTRACIÓN CONTROL Y ORGANIZACIÓN INSTITUCIONAL PARA APOYO A LA GESTIÓN  DEL DISTRITO"/>
    <s v="0020- PERSONAL CONTRATADO PARA LAS ACTIVIDADES PROPIAS DE LOS PROCESOS DE MEJORAMIENTO DE GESTIÓN DE LA ENTIDAD"/>
    <s v="80111600"/>
    <s v="ADICION Y PRORROGA N° 1 AL CONTRATO DE PRESTACION DE SERVICIOS PROFESIONALES N° 858 DE 2013 CUYO OBJETO ES EJECUTAR LAS ACTIVIDADES PARA EL FORTALECIMIENTO SOSTENIBILIDAD Y MEJORA DEL SISTEMA INTEGRADO DE GESTIÓN CONFORMADO POR LA NTCGP 1000 ISO 9001 MECI 1000:2005 ISO 14001:2004 Y LA IMPLEMENTACIÓN SOSTENIBILIDAD Y MANTENIMIENTO DE LA NORMA TÉCNICA DISTRITAL NTD EN LA SECRETARÍA DISTRITAL DE AMBIENTE."/>
    <d v="2014-04-29T00:00:00"/>
    <n v="4.5"/>
    <s v="Contratación Directa"/>
    <s v="12-OTROS DISTRITO"/>
    <n v="19755000"/>
    <n v="19755000"/>
    <s v="N.A."/>
    <s v="N.A."/>
    <s v="JULIO CESAR PULIDO PUERTO_x000a_Ext: 8878"/>
  </r>
  <r>
    <x v="11"/>
    <n v="1595"/>
    <s v="SISTEMA INTEGRADO DE GESTIÓN"/>
    <s v="MANTENER 3 SUBSISTEMAS DEL SISTEMA INTEGRADO DE GESTIÓN"/>
    <s v="05 -Administracion Institucional"/>
    <s v="02-ADMINISTRACIÓN CONTROL Y ORGANIZACIÓN INSTITUCIONAL PARA APOYO A LA GESTIÓN  DEL DISTRITO"/>
    <s v="0020- PERSONAL CONTRATADO PARA LAS ACTIVIDADES PROPIAS DE LOS PROCESOS DE MEJORAMIENTO DE GESTIÓN DE LA ENTIDAD"/>
    <s v="80111600"/>
    <s v="EJECUTAR LAS ACTIVIDADES PARA EL FORTALECIMIENTO SOSTENIBILIDAD Y MEJORA DEL SISTEMA INTEGRADO DE GESTIÓN CONFORMADO POR LA NTCGP 1000 ISO 9001 MECI 1000:2005 ISO 14001:2004 Y LA IMPLEMENTACIÓN SOSTENIBILIDAD Y MANTENIMIENTO DE LA NORMA TÉCNICA DISTRITAL NTD EN LA SECRETARÍA DISTRITAL DE AMBIENTE."/>
    <d v="2014-07-30T00:00:00"/>
    <n v="4"/>
    <s v="Contratación Directa"/>
    <s v="12-OTROS DISTRITO"/>
    <n v="17560000"/>
    <n v="17560000"/>
    <s v="N.A."/>
    <s v="N.A."/>
    <s v="JULIO CESAR PULIDO PUERTO_x000a_Ext: 8878"/>
  </r>
  <r>
    <x v="11"/>
    <n v="1596"/>
    <s v="SISTEMA INTEGRADO DE GESTIÓN"/>
    <s v="MANTENER 3 SUBSISTEMAS DEL SISTEMA INTEGRADO DE GESTIÓN"/>
    <s v="05 -Administracion Institucional"/>
    <s v="02-ADMINISTRACIÓN CONTROL Y ORGANIZACIÓN INSTITUCIONAL PARA APOYO A LA GESTIÓN  DEL DISTRITO"/>
    <s v="0020- PERSONAL CONTRATADO PARA LAS ACTIVIDADES PROPIAS DE LOS PROCESOS DE MEJORAMIENTO DE GESTIÓN DE LA ENTIDAD"/>
    <s v="80111600"/>
    <s v="ADICION Y PRORROGA N° 1 AL CONTRATO DE PRESTACION DE SERVICIOS PROFESIONALES N° 858 DE 2013 CUYO OBJETO ES EJECUTAR LAS ACTIVIDADES PARA EL FORTALECIMIENTO SOSTENIBILIDAD Y MEJORA DEL SISTEMA INTEGRADO DE GESTIÓN CONFORMADO POR LA NTCGP 1000 ISO 9001 MECI 1000:2005 ISO 14001:2004 Y LA IMPLEMENTACIÓN SOSTENIBILIDAD Y MANTENIMIENTO DE LA NORMA TÉCNICA DISTRITAL NTD EN LA SECRETARÍA DISTRITAL DE AMBIENTE."/>
    <d v="2014-12-16T00:00:00"/>
    <n v="1"/>
    <s v="Contratación Directa"/>
    <s v="12-OTROS DISTRITO"/>
    <n v="4390000"/>
    <n v="4390000"/>
    <s v="N.A."/>
    <s v="N.A."/>
    <s v="JULIO CESAR PULIDO PUERTO_x000a_Ext: 8878"/>
  </r>
  <r>
    <x v="11"/>
    <n v="1597"/>
    <s v="SISTEMA INTEGRADO DE GESTIÓN"/>
    <s v="MANTENER 3 SUBSISTEMAS DEL SISTEMA INTEGRADO DE GESTIÓN"/>
    <s v="05 -Administracion Institucional"/>
    <s v="02-ADMINISTRACIÓN CONTROL Y ORGANIZACIÓN INSTITUCIONAL PARA APOYO A LA GESTIÓN  DEL DISTRITO"/>
    <s v="0020- PERSONAL CONTRATADO PARA LAS ACTIVIDADES PROPIAS DE LOS PROCESOS DE MEJORAMIENTO DE GESTIÓN DE LA ENTIDAD"/>
    <s v="80111600"/>
    <s v="APOYAR LAS ACTIVIDADES PARA EL FORTALECIMIENTO SOSTENIBILIDAD Y MEJORA DEL SISTEMA INTEGRADO DE GESTION CONFORMADO POR LA NTCGP 1000ISO 9001 MECI 1000:2005 ISO 14001:2004 Y LA IMPLEMENTACION SOSTENIBILIDAD Y MANTENIMIENTO DE LA NORMA TÉCNICA DISTRITAL NTD Y LAS DEMAS NORMAS QUE DEBA ADOPTAR LA SECRETARÍA DISTRITAL DE AMBIENTE."/>
    <d v="2014-01-24T00:00:00"/>
    <n v="7"/>
    <s v="Contratación Directa"/>
    <s v="12-OTROS DISTRITO"/>
    <n v="20930000"/>
    <n v="20930000"/>
    <s v="N.A."/>
    <s v="N.A."/>
    <s v="JULIO CESAR PULIDO PUERTO_x000a_Ext: 8878"/>
  </r>
  <r>
    <x v="11"/>
    <n v="1598"/>
    <s v="SISTEMA INTEGRADO DE GESTIÓN"/>
    <s v="MANTENER 3 SUBSISTEMAS DEL SISTEMA INTEGRADO DE GESTIÓN"/>
    <s v="05 -Administracion Institucional"/>
    <s v="02-ADMINISTRACIÓN CONTROL Y ORGANIZACIÓN INSTITUCIONAL PARA APOYO A LA GESTIÓN  DEL DISTRITO"/>
    <s v="0020- PERSONAL CONTRATADO PARA LAS ACTIVIDADES PROPIAS DE LOS PROCESOS DE MEJORAMIENTO DE GESTIÓN DE LA ENTIDAD"/>
    <s v="80111600"/>
    <s v="APOYAR LAS ACTIVIDADES PARA EL FORTALECIMIENTO SOSTENIBILIDAD Y MEJORA DEL SISTEMA INTEGRADO DE GESTION CONFORMADO POR LA NTCGP 1000ISO 9001 MECI 1000:2005 ISO 14001:2004 Y LA IMPLEMENTACION SOSTENIBILIDAD Y MANTENIMIENTO DE LA NORMA TÉCNICA DISTRITAL NTD Y LAS DEMAS NORMAS QUE DEBA ADOPTAR LA SECRETARÍA DISTRITAL DE AMBIENTE."/>
    <d v="2014-09-17T00:00:00"/>
    <n v="4"/>
    <s v="Contratación Directa"/>
    <s v="12-OTROS DISTRITO"/>
    <n v="11960000"/>
    <n v="11960000"/>
    <s v="N.A."/>
    <s v="N.A."/>
    <s v="JULIO CESAR PULIDO PUERTO_x000a_Ext: 8878"/>
  </r>
  <r>
    <x v="11"/>
    <n v="1599"/>
    <s v="SISTEMA INTEGRADO DE GESTIÓN"/>
    <s v="MANTENER 3 SUBSISTEMAS DEL SISTEMA INTEGRADO DE GESTIÓN"/>
    <s v="05 -Administracion Institucional"/>
    <s v="02-ADMINISTRACIÓN CONTROL Y ORGANIZACIÓN INSTITUCIONAL PARA APOYO A LA GESTIÓN  DEL DISTRITO"/>
    <s v="0020- PERSONAL CONTRATADO PARA LAS ACTIVIDADES PROPIAS DE LOS PROCESOS DE MEJORAMIENTO DE GESTIÓN DE LA ENTIDAD"/>
    <s v="80111600"/>
    <s v="APOYAR EL FORTALECIMIENTO SOSTENIBILIDAD Y MEJORA DEL SISTEMA INTEGRADO DE GESTIÓN Y MANTENIMIENTO DE LA NORMA TÉCNICA DISTRITAL NTD EN LA SECRETARÍA DISTRITAL DE AMBIENTE ENFOCADO A LA REVISIÓN DE INDICADORES DE GESTIÓN QUE GARANTICEN LA ADECUADA MEDICIÓN DEL MEJORAMIENTO CONTINUO DEL SIG."/>
    <d v="2014-01-24T00:00:00"/>
    <n v="6"/>
    <s v="Contratación Directa"/>
    <s v="12-OTROS DISTRITO"/>
    <n v="17940000"/>
    <n v="17940000"/>
    <s v="N.A."/>
    <s v="N.A."/>
    <s v="JULIO CESAR PULIDO PUERTO_x000a_Ext: 8878"/>
  </r>
  <r>
    <x v="11"/>
    <n v="1600"/>
    <s v="SISTEMA INTEGRADO DE GESTIÓN"/>
    <s v="MANTENER 3 SUBSISTEMAS DEL SISTEMA INTEGRADO DE GESTIÓN"/>
    <s v="05 -Administracion Institucional"/>
    <s v="02-ADMINISTRACIÓN CONTROL Y ORGANIZACIÓN INSTITUCIONAL PARA APOYO A LA GESTIÓN  DEL DISTRITO"/>
    <s v="0020- PERSONAL CONTRATADO PARA LAS ACTIVIDADES PROPIAS DE LOS PROCESOS DE MEJORAMIENTO DE GESTIÓN DE LA ENTIDAD"/>
    <s v="80111600"/>
    <s v="APOYAR EL FORTALECIMIENTO SOSTENIBILIDAD Y MEJORA DEL SISTEMA INTEGRADO DE GESTIÓN Y MANTENIMIENTO DE LA NORMA TÉCNICA DISTRITAL NTD EN LA SECRETARÍA DISTRITAL DE AMBIENTE ENFOCADO A LA REVISIÓN DE INDICADORES DE GESTIÓN QUE GARANTICEN LA ADECUADA MEDICIÓN DEL MEJORAMIENTO CONTINUO DEL SIG."/>
    <d v="2014-09-01T00:00:00"/>
    <n v="4.5"/>
    <s v="Contratación Directa"/>
    <s v="12-OTROS DISTRITO"/>
    <n v="13455000"/>
    <n v="13455000"/>
    <s v="N.A."/>
    <s v="N.A."/>
    <s v="JULIO CESAR PULIDO PUERTO_x000a_Ext: 8878"/>
  </r>
  <r>
    <x v="11"/>
    <n v="1601"/>
    <s v="SISTEMA INTEGRADO DE GESTIÓN"/>
    <s v="MANTENER 3 SUBSISTEMAS DEL SISTEMA INTEGRADO DE GESTIÓN"/>
    <s v="05 -Administracion Institucional"/>
    <s v="02-ADMINISTRACIÓN CONTROL Y ORGANIZACIÓN INSTITUCIONAL PARA APOYO A LA GESTIÓN  DEL DISTRITO"/>
    <s v="0020- PERSONAL CONTRATADO PARA LAS ACTIVIDADES PROPIAS DE LOS PROCESOS DE MEJORAMIENTO DE GESTIÓN DE LA ENTIDAD"/>
    <s v="80111600"/>
    <s v="REALIZAR ACTIVIDADES PARA EL MANTENIMIENTO, SOSTENIBILIDAD Y MEJORA DEL SISTEMA INTEGRADO DE GESTIÓN BAJO LAS NORMAS NTCGP 1000:2009 E ISO 9001:2008 Y MECI 1000:2005 E ISO 14001:2004 E IMPLEMENTAR OTROS SISTEMAS SISTEMAS QUE ADOPTE O DEBA ADOPTAR LA ENTIDAD."/>
    <d v="2014-07-31T00:00:00"/>
    <n v="6"/>
    <s v="Contratación Directa"/>
    <s v="12-OTROS DISTRITO"/>
    <n v="26340000"/>
    <n v="26340000"/>
    <s v="N.A."/>
    <s v="N.A."/>
    <s v="JULIO CESAR PULIDO PUERTO_x000a_Ext: 8878"/>
  </r>
  <r>
    <x v="11"/>
    <n v="1602"/>
    <s v="SISTEMA INTEGRADO DE GESTIÓN"/>
    <s v="MANTENER 3 SUBSISTEMAS DEL SISTEMA INTEGRADO DE GESTIÓN"/>
    <s v="05 -Administracion Institucional"/>
    <s v="02-ADMINISTRACIÓN CONTROL Y ORGANIZACIÓN INSTITUCIONAL PARA APOYO A LA GESTIÓN  DEL DISTRITO"/>
    <s v="0020- PERSONAL CONTRATADO PARA LAS ACTIVIDADES PROPIAS DE LOS PROCESOS DE MEJORAMIENTO DE GESTIÓN DE LA ENTIDAD"/>
    <s v="80111600"/>
    <s v="REALIZAR ACTIVIDADES PARA EL MANTENIMIENTO, SOSTENIBILIDAD Y MEJORA DEL SISTEMA INTEGRADO DE GESTIÓN BAJO LAS NORMAS NTCGP 1000:2009 E ISO 9001:2008 Y MECI 1000:2005 E ISO 14001:2004 E IMPLEMENTAR OTROS SISTEMAS SISTEMAS QUE ADOPTE O DEBA ADOPTAR LA ENTIDAD."/>
    <d v="2014-10-01T00:00:00"/>
    <n v="1"/>
    <s v="Contratación Directa"/>
    <s v="12-OTROS DISTRITO"/>
    <n v="1696431"/>
    <n v="1696431"/>
    <s v="N.A."/>
    <s v="N.A."/>
    <s v="JULIO CESAR PULIDO PUERTO_x000a_Ext: 8878"/>
  </r>
  <r>
    <x v="11"/>
    <n v="1603"/>
    <s v="SISTEMA INTEGRADO DE GESTIÓN"/>
    <s v="MANTENER 3 SUBSISTEMAS DEL SISTEMA INTEGRADO DE GESTIÓN"/>
    <s v="02-Dotación"/>
    <s v="01- Adquisición y/o producción de equipos, materiales, suministros y servicios propios del sector"/>
    <s v="0696-ADQUISICIÓN DE EQUIPOS MATERIALES SUMINISTROS Y SERVICIOS PARA EL FORTALECIMIENTO DE LA  GESTIÓN INSTITUCIONAL"/>
    <s v="80111600"/>
    <s v="FORTALECER LAS COMPETENCIAS Y ENTRENAR A LOS SERVIDORES PÙBLICOS DE LA SDA EN LAS NORMAS TCNICAS EXIGIDAS EN  EN LA NORMA TECNICA  ESPECIAL PARA LA COMPETENCIA DE LOS LABORATORIOS DE ENSAYO Y CALIBRACION  NTC 150/EC 17025,"/>
    <d v="2014-08-26T00:00:00"/>
    <n v="1"/>
    <s v="Contratación Directa"/>
    <s v="12-OTROS DISTRITO"/>
    <n v="5380300"/>
    <n v="5380300"/>
    <s v="N.A."/>
    <s v="N.A."/>
    <s v="JULIO CESAR PULIDO PUERTO_x000a_Ext: 8878"/>
  </r>
  <r>
    <x v="11"/>
    <n v="1604"/>
    <s v="SISTEMA INTEGRADO DE GESTIÓN"/>
    <s v="MANTENER 3 SUBSISTEMAS DEL SISTEMA INTEGRADO DE GESTIÓN"/>
    <s v="02-Dotación"/>
    <s v="01- Adquisición y/o producción de equipos, materiales, suministros y servicios propios del sector"/>
    <s v="0696-ADQUISICIÓN DE EQUIPOS MATERIALES SUMINISTROS Y SERVICIOS PARA EL FORTALECIMIENTO DE LA  GESTIÓN INSTITUCIONAL"/>
    <s v="80111600"/>
    <s v="REALIZAR LA AUDITORIA PARA LA RECERTIFICACIÓN DEL SISTEMA DE GESTIÓN DE CALIDAD DE LA SECRETARIA DISTRITAL DE AMBIENTE DE ACUERDO CON LOS REQUISITOS ESTABLECIDOS EN LA NORMA ISO 9001:2008 Y NTCGP 1000:2009."/>
    <d v="2014-10-10T00:00:00"/>
    <n v="1"/>
    <s v="Contratación Directa"/>
    <s v="12-OTROS DISTRITO"/>
    <n v="9048000"/>
    <n v="9048000"/>
    <s v="N.A."/>
    <s v="N.A."/>
    <s v="JULIO CESAR PULIDO PUERTO_x000a_Ext: 8878"/>
  </r>
  <r>
    <x v="11"/>
    <n v="1605"/>
    <s v="SISTEMA INTEGRADO DE GESTIÓN"/>
    <s v="MANTENER 3 SUBSISTEMAS DEL SISTEMA INTEGRADO DE GESTIÓN"/>
    <s v="02-Dotación"/>
    <s v="01- Adquisición y/o producción de equipos, materiales, suministros y servicios propios del sector"/>
    <s v="0696-ADQUISICIÓN DE EQUIPOS MATERIALES SUMINISTROS Y SERVICIOS PARA EL FORTALECIMIENTO DE LA  GESTIÓN INSTITUCIONAL"/>
    <s v="80111600"/>
    <s v="CONTRATAR LOS SERVICIOS ADMINISTRATIVOS Y OPERATIVOS NECESARIOS PARA LA EJECUCION DE LOS PLANES, PROGRAMAS Y ACTIVIDADES ENMARCADAS EN EL PLAN DE BIENESTAR, CULTURA ETICA Y EL FORTALECIMIENTO DEL SISTEMA INTEGRADO DE GESTION DE LA SDA-2014"/>
    <d v="2014-10-10T00:00:00"/>
    <n v="1"/>
    <s v="Contratación Directa"/>
    <s v="12-OTROS DISTRITO"/>
    <n v="17171700"/>
    <n v="17171700"/>
    <s v="N.A."/>
    <s v="N.A."/>
    <s v="JULIO CESAR PULIDO PUERTO_x000a_Ext: 8878"/>
  </r>
  <r>
    <x v="11"/>
    <n v="1606"/>
    <s v="SISTEMA INTEGRADO DE GESTIÓN"/>
    <s v="MANTENER 3 SUBSISTEMAS DEL SISTEMA INTEGRADO DE GESTIÓN"/>
    <s v="02-Dotación"/>
    <s v="01- Adquisición y/o producción de equipos, materiales, suministros y servicios propios del sector"/>
    <s v="0696-ADQUISICIÓN DE EQUIPOS MATERIALES SUMINISTROS Y SERVICIOS PARA EL FORTALECIMIENTO DE LA  GESTIÓN INSTITUCIONAL"/>
    <s v="80111600"/>
    <s v="SOPORTE Y MANTENIMIENTO DE ISOLUCION, HERRAMIENTA DE APOYO INTEGRAL EN LA PLANIFICACIÓN, ADMINISTRACIÓN Y MANTENIMIENTO DE SISTEMA INTEGRADO DE GESTIÓN DE LA CALIDAD EN LA SECRETARIA DISTRITAL DE AMBIENTE."/>
    <d v="2014-10-10T00:00:00"/>
    <n v="1"/>
    <s v="Contratación Directa"/>
    <s v="12-OTROS DISTRITO"/>
    <n v="15023569"/>
    <n v="15023569"/>
    <s v="N.A."/>
    <s v="N.A."/>
    <s v="JULIO CESAR PULIDO PUERTO_x000a_Ext: 8878"/>
  </r>
  <r>
    <x v="11"/>
    <n v="1607"/>
    <s v="SISTEMA INTEGRADO DE GESTIÓN"/>
    <s v="MANTENER 3 SUBSISTEMAS DEL SISTEMA INTEGRADO DE GESTIÓN"/>
    <s v="02-Dotación"/>
    <s v="01- Adquisición y/o producción de equipos, materiales, suministros y servicios propios del sector"/>
    <s v="0696-ADQUISICIÓN DE EQUIPOS MATERIALES SUMINISTROS Y SERVICIOS PARA EL FORTALECIMIENTO DE LA  GESTIÓN INSTITUCIONAL"/>
    <s v="80101700"/>
    <s v="ADICIÓN Y PRÓRROGA NO. 2 AL CONTRATO DE SUMINISTRO  NO. 1272 DE OCTUBRE 29 DE 2013 SUSCRITO CON MULTIIMPRESOS S.A.S., CUYO OBJETO CONSISTE EN &quot;CONTRATAR EL SUMINISTRO DE MATERIAL IMPRESO, DIVULGATIVO, EDITORIAL Y PIEZAS DE COMUNICACIÓN INSTITUCIONALES REQUERIDAS POR LA SECRETARÍA DISTRITAL DE AMBIENTE, PARA SOCIALIZAR Y DIVULGAR A LA CIUDADANÍA, INFORMACIÓN RELACIONADA CON LOS PROGRAMAS, PLANES, EVENTOS, TRÁMITES  PROYECTOS LIDERADOS POR LA AUTORIDAD AMBIENTAL EN EL DISTRITO CAPITAL.&quot;"/>
    <d v="2014-08-26T00:00:00"/>
    <n v="1"/>
    <s v="Contratación Directa"/>
    <s v="12-OTROS DISTRITO"/>
    <n v="3000000"/>
    <n v="3000000"/>
    <s v="N.A."/>
    <s v="N.A."/>
    <s v="JULIO CESAR PULIDO PUERTO_x000a_Ext: 8878"/>
  </r>
  <r>
    <x v="11"/>
    <n v="1608"/>
    <s v="SISTEMA INTEGRADO DE GESTIÓN"/>
    <s v="MANTENER 3 SUBSISTEMAS DEL SISTEMA INTEGRADO DE GESTIÓN"/>
    <s v="02-Dotación"/>
    <s v="01- Adquisición y/o producción de equipos, materiales, suministros y servicios propios del sector"/>
    <s v="0696-ADQUISICIÓN DE EQUIPOS MATERIALES SUMINISTROS Y SERVICIOS PARA EL FORTALECIMIENTO DE LA  GESTIÓN INSTITUCIONAL"/>
    <s v="80101700"/>
    <s v="CONTRATAR EL SUMINISTRO DE MATERIAL IMPRESO, EDITORIAL DIVULGATIVO Y PIEZAS DE COMUNICACIÓN INSTITUCIONALES REQUERIDAS POR LA SECRETARÍA DISTRITAL DE AMBIENTE, PARA SOCIALIZAR Y TRANSMITIR A LA CIUDADANÍA, INFORMACIÓN RELACIONADA CON LOS PROGRAMAS, PLANES, EVENTOS, TRÁMITES Y PROYECTOS LIDERADOS POR LA AUTORIDAD AMBIENTAL EN EL DISTRITO CAPITAL"/>
    <d v="2014-08-26T00:00:00"/>
    <n v="1"/>
    <s v="Contratación Directa"/>
    <s v="12-OTROS DISTRITO"/>
    <n v="25400000"/>
    <n v="25400000"/>
    <s v="N.A."/>
    <s v="N.A."/>
    <s v="JULIO CESAR PULIDO PUERTO_x000a_Ext: 8878"/>
  </r>
  <r>
    <x v="11"/>
    <n v="1609"/>
    <s v="FORTALECIMIENTO  INSTITUCIONAL"/>
    <s v="IMPLEMENTAR 90% DEL PLAN INSTITUCIONAL DE GESTIÓN AMBIENTAL"/>
    <s v="02-Dotación"/>
    <s v="01- Adquisición y/o producción de equipos, materiales, suministros y servicios propios del sector"/>
    <s v="0696-ADQUISICIÓN DE EQUIPOS MATERIALES SUMINISTROS Y SERVICIOS PARA EL FORTALECIMIENTO DE LA  GESTIÓN INSTITUCIONAL"/>
    <s v="80101601"/>
    <s v="ENTREGAR A TITULO DE COMPRAVENTA E INSTALAR  UN CAUDALIMETRO ELECTROMAGNETICO PARA AGUAS LLUVIAS, EN LA SEDE ADMINISTRATIVA DE LA SECRETARIA DE AMBIENTE"/>
    <d v="2014-09-01T00:00:00"/>
    <n v="1"/>
    <s v="Contratación Directa"/>
    <s v="12-OTROS DISTRITO"/>
    <n v="6610499"/>
    <n v="6610499"/>
    <s v="N.A."/>
    <s v="N.A."/>
    <s v="JULIO CESAR PULIDO PUERTO_x000a_Ext: 8878"/>
  </r>
  <r>
    <x v="11"/>
    <n v="1610"/>
    <s v="FORTALECIMIENTO  INSTITUCIONAL"/>
    <s v="IMPLEMENTAR 90% DEL PLAN INSTITUCIONAL DE GESTIÓN AMBIENTAL"/>
    <s v="02-Dotación"/>
    <s v="01- Adquisición y/o producción de equipos, materiales, suministros y servicios propios del sector"/>
    <s v="0696-ADQUISICIÓN DE EQUIPOS MATERIALES SUMINISTROS Y SERVICIOS PARA EL FORTALECIMIENTO DE LA  GESTIÓN INSTITUCIONAL"/>
    <s v="80101601"/>
    <s v="REALIZAR AUDITORIA ENERGETICA A LAS SEIS SEDES PRINCIPALES DE LA SECRETARIA DISTRITAL DE AMBIENTE IDENTIFICANDO POTENCIALES DE MEJORA Y/O PROYECTOS DE USO DE ENERGIAS ALTERNATIVAS."/>
    <d v="2014-10-10T00:00:00"/>
    <n v="1"/>
    <s v="Contratación Directa"/>
    <s v="12-OTROS DISTRITO"/>
    <n v="9000000"/>
    <n v="9000000"/>
    <s v="N.A."/>
    <s v="N.A."/>
    <s v="JULIO CESAR PULIDO PUERTO_x000a_Ext: 8878"/>
  </r>
  <r>
    <x v="11"/>
    <n v="1611"/>
    <s v="FORTALECIMIENTO  INSTITUCIONAL"/>
    <s v="IMPLEMENTAR 90% DEL PLAN INSTITUCIONAL DE GESTIÓN AMBIENTAL"/>
    <s v="02-Dotación"/>
    <s v="01- Adquisición y/o producción de equipos, materiales, suministros y servicios propios del sector"/>
    <s v="0696-ADQUISICIÓN DE EQUIPOS MATERIALES SUMINISTROS Y SERVICIOS PARA EL FORTALECIMIENTO DE LA  GESTIÓN INSTITUCIONAL"/>
    <s v="80101601"/>
    <s v="SUMINISTRAR E INSTALAR HASTA LA PUESTA EN FUNCIONAMIENTO UN SOFTWARE QUE PERMITA REALIZAR EL CONTROL DE IMPRESIONES EN LA SECRETARIA DISTRITAL DE AMBIENTE"/>
    <d v="2014-09-01T00:00:00"/>
    <n v="1"/>
    <s v="Contratación Directa"/>
    <s v="12-OTROS DISTRITO"/>
    <n v="6183641"/>
    <n v="6183641"/>
    <s v="N.A."/>
    <s v="N.A."/>
    <s v="JULIO CESAR PULIDO PUERTO_x000a_Ext: 8878"/>
  </r>
  <r>
    <x v="11"/>
    <n v="1612"/>
    <s v="FORTALECIMIENTO  INSTITUCIONAL"/>
    <s v="IMPLEMENTAR 90% DEL PLAN INSTITUCIONAL DE GESTIÓN AMBIENTAL"/>
    <s v="02-Dotación"/>
    <s v="01- Adquisición y/o producción de equipos, materiales, suministros y servicios propios del sector"/>
    <s v="0696-ADQUISICIÓN DE EQUIPOS MATERIALES SUMINISTROS Y SERVICIOS PARA EL FORTALECIMIENTO DE LA  GESTIÓN INSTITUCIONAL"/>
    <s v="80101601"/>
    <s v="ADQUIRIR LOS ELEMENTOS DE PROTECCION PERSONAL PARA ADELANTAR LAS ACTIVIDADES MISIONALES A CARGO DE LA SECRETARIA DISTRITAL DE AMBIENTE."/>
    <d v="2014-10-10T00:00:00"/>
    <n v="1"/>
    <s v="Contratación Directa"/>
    <s v="12-OTROS DISTRITO"/>
    <n v="5000000"/>
    <n v="5000000"/>
    <s v="N.A."/>
    <s v="N.A."/>
    <s v="JULIO CESAR PULIDO PUERTO_x000a_Ext: 8878"/>
  </r>
  <r>
    <x v="11"/>
    <n v="1613"/>
    <s v="FORTALECIMIENTO  INSTITUCIONAL"/>
    <s v="IMPLEMENTAR 90% DEL PLAN INSTITUCIONAL DE GESTIÓN AMBIENTAL"/>
    <s v="02-Dotación"/>
    <s v="01- Adquisición y/o producción de equipos, materiales, suministros y servicios propios del sector"/>
    <s v="0696-ADQUISICIÓN DE EQUIPOS MATERIALES SUMINISTROS Y SERVICIOS PARA EL FORTALECIMIENTO DE LA  GESTIÓN INSTITUCIONAL"/>
    <s v="80101601"/>
    <s v="DISEÑAR E INSTALAR UN JARDIN VERTICAL EN LA FACHADA UBICADA SOBRE LA AVENIDA CARACAS E INTERVENIR CON MATERIAL VEGETAL 13 BALCONES DE LA SEDE PRINCIPAL DE LA SECRETARIA DISTRITAL DE AMBIENTE"/>
    <d v="2014-10-10T00:00:00"/>
    <n v="1"/>
    <s v="Contratación Directa"/>
    <s v="12-OTROS DISTRITO"/>
    <n v="9754570"/>
    <n v="9754570"/>
    <s v="N.A."/>
    <s v="N.A."/>
    <s v="JULIO CESAR PULIDO PUERTO_x000a_Ext: 8878"/>
  </r>
  <r>
    <x v="11"/>
    <n v="1614"/>
    <s v="FORTALECIMIENTO  INSTITUCIONAL"/>
    <s v="IMPLEMENTAR 90% DEL PLAN INSTITUCIONAL DE GESTIÓN AMBIENTAL"/>
    <s v="02-Dotación"/>
    <s v="01- Adquisición y/o producción de equipos, materiales, suministros y servicios propios del sector"/>
    <s v="0696-ADQUISICIÓN DE EQUIPOS MATERIALES SUMINISTROS Y SERVICIOS PARA EL FORTALECIMIENTO DE LA  GESTIÓN INSTITUCIONAL"/>
    <s v="80101601"/>
    <s v="CUANTIFICAR LOS NIVELES DE TEMPERATURA, HUMEDAD RELATIVA Y VELOCIDAD DEL AIRE, EN  ÁREAS ADMINISTRATIVAS DE LA SECRETARIA DISTRITAL DE AMBIENTE UBICADA EN LA CIUDAD DE BOGOTÁ "/>
    <d v="2014-10-10T00:00:00"/>
    <n v="1"/>
    <s v="Contratación Directa"/>
    <s v="12-OTROS DISTRITO"/>
    <n v="43451290"/>
    <n v="43451290"/>
    <s v="N.A."/>
    <s v="N.A."/>
    <s v="JULIO CESAR PULIDO PUERTO_x000a_Ext: 8878"/>
  </r>
  <r>
    <x v="11"/>
    <n v="1615"/>
    <s v="FORTALECIMIENTO  INSTITUCIONAL"/>
    <s v="IMPLEMENTAR 90% DEL PLAN INSTITUCIONAL DE GESTIÓN AMBIENTAL"/>
    <s v="05 -Administracion Institucional"/>
    <s v="02-ADMINISTRACIÓN CONTROL Y ORGANIZACIÓN INSTITUCIONAL PARA APOYO A LA GESTIÓN  DEL DISTRITO"/>
    <s v="0020- PERSONAL CONTRATADO PARA LAS ACTIVIDADES PROPIAS DE LOS PROCESOS DE MEJORAMIENTO DE GESTIÓN DE LA ENTIDAD"/>
    <s v="80101601"/>
    <s v="PRESTAR EL APOYO TECNICO PARA EJECUTAR LAS ACTIVIDADES PARA EL FORTALECIMIENTO Y MEJORA DEL SISTEMA INTEGRADO DE GESTIÓN - SUBSISTEMA DE GESTIÓN AMBIENTAL PIGA"/>
    <d v="2014-02-07T00:00:00"/>
    <n v="11"/>
    <s v="Contratación Directa"/>
    <s v="12-OTROS DISTRITO"/>
    <n v="21560000"/>
    <n v="21560000"/>
    <s v="N.A."/>
    <s v="N.A."/>
    <s v="JULIO CESAR PULIDO PUERTO_x000a_Ext: 8878"/>
  </r>
  <r>
    <x v="11"/>
    <n v="1616"/>
    <s v="FORTALECIMIENTO  INSTITUCIONAL"/>
    <s v="IMPLEMENTAR 90% DEL PLAN INSTITUCIONAL DE GESTIÓN AMBIENTAL"/>
    <s v="05 -Administracion Institucional"/>
    <s v="02-ADMINISTRACIÓN CONTROL Y ORGANIZACIÓN INSTITUCIONAL PARA APOYO A LA GESTIÓN  DEL DISTRITO"/>
    <s v="0020- PERSONAL CONTRATADO PARA LAS ACTIVIDADES PROPIAS DE LOS PROCESOS DE MEJORAMIENTO DE GESTIÓN DE LA ENTIDAD"/>
    <s v="80101601"/>
    <s v="ADICIONAR EL CONTRATO CUYO OBJETO ES PRESTAR EL APOYO TECNICO PARA EJECUTAR LAS ACTIVIDADES PARA EL FORTALECIMIENTO Y MEJORA DEL SISTEMA INTEGRADO DE GESTIÓN - SUBSISTEMA DE GESTIÓN AMBIENTAL PIGA"/>
    <d v="2014-10-10T00:00:00"/>
    <n v="1"/>
    <s v="Contratación Directa"/>
    <s v="12-OTROS DISTRITO"/>
    <n v="1340000"/>
    <n v="1340000"/>
    <s v="N.A."/>
    <s v="N.A."/>
    <s v="JULIO CESAR PULIDO PUERTO_x000a_Ext: 8878"/>
  </r>
  <r>
    <x v="12"/>
    <n v="1617"/>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ADICION Y PRORROGA N° 1 AL CONTRATO DE PRESTACION DE SERVICIOS PROFESIONALES N° 027 DE 2013 CUYO OBJETO CONSISTE EN APOYAR LA COORDINACIÓN DE LA  SECRETARÍA DISTRITAL DE AMBIENTE EN LOS PROCEDIMIENTOS RELACIONADOS CON EL MANEJO Y ADMINISTRACIÓN DE CORRESPONDENCIA Y DE LOS PUNTOS DE ATENCIÓN AL CIUDADANO QUEJAS Y SOLUCIONES A CARGO DE LA ENTIDAD."/>
    <d v="2014-02-12T00:00:00"/>
    <n v="5.5"/>
    <s v="Contratación Directa"/>
    <s v="12-OTROS DISTRITO"/>
    <n v="34650000"/>
    <n v="34650000"/>
    <s v="N.A."/>
    <s v="N.A."/>
    <s v="JULIO CESAR PULIDO PUERTO_x000a_Ext: 8878"/>
  </r>
  <r>
    <x v="12"/>
    <n v="1618"/>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ADICION Y PRORROGA N° 1 AL CONTRATO DE PRESTACION DE SERVICIOS PROFESIONALES N° 027 DE 2013 CUYO OBJETO CONSISTE EN APOYAR LA COORDINACIÓN DE LA  SECRETARÍA DISTRITAL DE AMBIENTE EN LOS PROCEDIMIENTOS RELACIONADOS CON EL MANEJO Y ADMINISTRACIÓN DE CORRESPONDENCIA Y DE LOS PUNTOS DE ATENCIÓN AL CIUDADANO QUEJAS Y SOLUCIONES A CARGO DE LA ENTIDAD."/>
    <d v="2014-08-04T00:00:00"/>
    <n v="6"/>
    <s v="Contratación Directa"/>
    <s v="12-OTROS DISTRITO"/>
    <n v="37800000"/>
    <n v="37800000"/>
    <s v="N.A."/>
    <s v="N.A."/>
    <s v="JULIO CESAR PULIDO PUERTO_x000a_Ext: 8878"/>
  </r>
  <r>
    <x v="12"/>
    <n v="1619"/>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E INFORMACIÓN A LOS USUARIOS DE LA SECRETARÍA DISTRITAL DE AMBIENTE Y REGISTRO DE LOS TRÁMITES QUE SEAN COMPETENCIA DE LA ENTIDAD EN LOS PUNTOS DE ATENCIÓN AL CIUDADANO DONDE ÉSTA HAGA PRESENCIA."/>
    <d v="2014-08-05T00:00:00"/>
    <n v="5.7"/>
    <s v="Contratación Directa"/>
    <s v="12-OTROS DISTRITO"/>
    <n v="8778000"/>
    <n v="8778000"/>
    <s v="N.A."/>
    <s v="N.A."/>
    <s v="JULIO CESAR PULIDO PUERTO_x000a_Ext: 8878"/>
  </r>
  <r>
    <x v="12"/>
    <n v="1620"/>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E INFORMACIÓN, A LOS USUARIOS DE LA SECRETARÍA DISTRITAL DE AMBIENTE Y REGISTRO DE LOS TRÁMITES QUE SON COMPETENCIA DE LA ENTIDAD, EN LOS PUNTOS DE ATENCIÓN AL CIUDADANO DONDE HAGA PRESENCIA EN EL MARCO DEL PROYECTO 844"/>
    <d v="2014-08-04T00:00:00"/>
    <n v="6"/>
    <s v="Contratación Directa"/>
    <s v="12-OTROS DISTRITO"/>
    <n v="11760000"/>
    <n v="11760000"/>
    <s v="N.A."/>
    <s v="N.A."/>
    <s v="JULIO CESAR PULIDO PUERTO_x000a_Ext: 8878"/>
  </r>
  <r>
    <x v="12"/>
    <n v="1621"/>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E INFORMACIÓN, A LOS USUARIOS DE LA SECRETARÍA DISTRITAL DE AMBIENTE Y REGISTRO DE LOS TRÁMITES QUE SON COMPETENCIA DE LA ENTIDAD, EN LOS PUNTOS DE ATENCIÓN AL CIUDADANO DONDE HAGA PRESENCIA EN EL MARCO DEL PROYECTO 844"/>
    <d v="2014-08-27T00:00:00"/>
    <n v="4"/>
    <s v="Contratación Directa"/>
    <s v="12-OTROS DISTRITO"/>
    <n v="6160000"/>
    <n v="6160000"/>
    <s v="N.A."/>
    <s v="N.A."/>
    <s v="JULIO CESAR PULIDO PUERTO_x000a_Ext: 8878"/>
  </r>
  <r>
    <x v="12"/>
    <n v="1622"/>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E INFORMACIÓN, A LOS USUARIOS DE LA SECRETARÍA DISTRITAL DE AMBIENTE Y REGISTRO DE LOS TRÁMITES QUE SON COMPETENCIA DE LA ENTIDAD, EN LOS PUNTOS DE ATENCIÓN AL CIUDADANO DONDE HAGA PRESENCIA EN EL MARCO DEL PROYECTO 844"/>
    <d v="2014-08-06T00:00:00"/>
    <n v="6"/>
    <s v="Contratación Directa"/>
    <s v="12-OTROS DISTRITO"/>
    <n v="11760000"/>
    <n v="11760000"/>
    <s v="N.A."/>
    <s v="N.A."/>
    <s v="JULIO CESAR PULIDO PUERTO_x000a_Ext: 8878"/>
  </r>
  <r>
    <x v="12"/>
    <n v="1623"/>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APOYAR LAS ACTIVIDADES ASISTENCIALES DE SERVICIO AL CIUDADANO CON OPORTUNIDAD Y EFICIENCIA PARA SATISFACER LAS NECESIDADES CIUDADANA E INSTITUCIONALES EN RELACIÓN CON LAS ACTIVIDADES DEL ÁREA."/>
    <d v="2014-08-05T00:00:00"/>
    <n v="6"/>
    <s v="Contratación Directa"/>
    <s v="12-OTROS DISTRITO"/>
    <n v="9960000"/>
    <n v="9960000"/>
    <s v="N.A."/>
    <s v="N.A."/>
    <s v="JULIO CESAR PULIDO PUERTO_x000a_Ext: 8878"/>
  </r>
  <r>
    <x v="12"/>
    <n v="1624"/>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APOYAR LAS ACTIVIDADES ASISTENCIALES DE SERVICIO AL CIUDADANO CON OPORTUNIDAD Y EFICIENCIA PARA SATISFACER LAS NECESIDADES CIUDADANA E INSTITUCIONALES EN RELACIÓN CON LAS ACTIVIDADES DEL ÁREA."/>
    <d v="2014-08-01T00:00:00"/>
    <n v="6"/>
    <s v="Contratación Directa"/>
    <s v="12-OTROS DISTRITO"/>
    <n v="9960000"/>
    <n v="9960000"/>
    <s v="N.A."/>
    <s v="N.A."/>
    <s v="JULIO CESAR PULIDO PUERTO_x000a_Ext: 8878"/>
  </r>
  <r>
    <x v="12"/>
    <n v="1625"/>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APOYAR LAS ACTIVIDADES ASISTENCIALES DE SERVICIO AL CIUDADANO CON OPORTUNIDAD Y EFICIENCIA PARA SATISFACER LAS NECESIDADES CIUDADANA E INSTITUCIONALES EN RELACIÓN CON LAS ACTIVIDADES DEL ÁREA."/>
    <d v="2014-07-15T00:00:00"/>
    <n v="6"/>
    <s v="Contratación Directa"/>
    <s v="12-OTROS DISTRITO"/>
    <n v="9960000"/>
    <n v="9960000"/>
    <s v="N.A."/>
    <s v="N.A."/>
    <s v="JULIO CESAR PULIDO PUERTO_x000a_Ext: 8878"/>
  </r>
  <r>
    <x v="12"/>
    <n v="1626"/>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E INFORMACIÓN A LOS USUARIOS DE LA SECRETARÍA DISTRITAL DE AMBIENTE Y REGISTRO DE LOS TRÁMITES QUE SEAN COMPETENCIA DE LA ENTIDAD EN LOS PUNTOS DE ATENCIÓN AL CIUDADANO DONDE ÉSTA HAGA PRESENCIA."/>
    <d v="2014-08-04T00:00:00"/>
    <n v="5.7"/>
    <s v="Contratación Directa"/>
    <s v="12-OTROS DISTRITO"/>
    <n v="8778000"/>
    <n v="8778000"/>
    <s v="N.A."/>
    <s v="N.A."/>
    <s v="JULIO CESAR PULIDO PUERTO_x000a_Ext: 8878"/>
  </r>
  <r>
    <x v="12"/>
    <n v="1627"/>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E INFORMACIÓN A LOS USUARIOS DE LA SECRETARÍA DISTRITAL DE AMBIENTE Y REGISTRO DE LOS TRÁMITES QUE SEAN COMPETENCIA DE LA ENTIDAD EN LOS PUNTOS DE ATENCIÓN AL CIUDADANO DONDE ÉSTA HAGA PRESENCIA."/>
    <d v="2014-08-15T00:00:00"/>
    <n v="5.7"/>
    <s v="Contratación Directa"/>
    <s v="12-OTROS DISTRITO"/>
    <n v="8778000"/>
    <n v="8778000"/>
    <s v="N.A."/>
    <s v="N.A."/>
    <s v="JULIO CESAR PULIDO PUERTO_x000a_Ext: 8878"/>
  </r>
  <r>
    <x v="12"/>
    <n v="1628"/>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E INFORMACIÓN A LOS USUARIOS DE LA SECRETARÍA DISTRITAL DE AMBIENTE Y REGISTRO DE LOS TRÁMITES QUE SEAN COMPETENCIA DE LA ENTIDAD EN LOS PUNTOS DE ATENCIÓN AL CIUDADANO DONDE ÉSTA HAGA PRESENCIA."/>
    <d v="2014-08-21T00:00:00"/>
    <n v="5.7"/>
    <s v="Contratación Directa"/>
    <s v="12-OTROS DISTRITO"/>
    <n v="8778000"/>
    <n v="8778000"/>
    <s v="N.A."/>
    <s v="N.A."/>
    <s v="JULIO CESAR PULIDO PUERTO_x000a_Ext: 8878"/>
  </r>
  <r>
    <x v="12"/>
    <n v="1629"/>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E INFORMACIÓN A LOS USUARIOS DE LA SECRETARÍA DISTRITAL DE AMBIENTE Y REGISTRO DE LOS TRÁMITES QUE SEAN COMPETENCIA DE LA ENTIDAD EN LOS PUNTOS DE ATENCIÓN AL CIUDADANO DONDE ÉSTA HAGA PRESENCIA."/>
    <d v="2014-08-08T00:00:00"/>
    <n v="5.7"/>
    <s v="Contratación Directa"/>
    <s v="12-OTROS DISTRITO"/>
    <n v="8778000"/>
    <n v="8778000"/>
    <s v="N.A."/>
    <s v="N.A."/>
    <s v="JULIO CESAR PULIDO PUERTO_x000a_Ext: 8878"/>
  </r>
  <r>
    <x v="12"/>
    <n v="1630"/>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E INFORMACIÓN A LOS USUARIOS DE LA SECRETARÍA DISTRITAL DE AMBIENTE Y REGISTRO DE LOS TRÁMITES QUE SEAN COMPETENCIA DE LA ENTIDAD EN LOS PUNTOS DE ATENCIÓN AL CIUDADANO DONDE ÉSTA HAGA PRESENCIA."/>
    <d v="2014-08-08T00:00:00"/>
    <n v="5.7"/>
    <s v="Contratación Directa"/>
    <s v="12-OTROS DISTRITO"/>
    <n v="8778000"/>
    <n v="8778000"/>
    <s v="N.A."/>
    <s v="N.A."/>
    <s v="JULIO CESAR PULIDO PUERTO_x000a_Ext: 8878"/>
  </r>
  <r>
    <x v="12"/>
    <n v="1631"/>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E INFORMACIÓN A LOS USUARIOS DE LA SECRETARÍA DISTRITAL DE AMBIENTE Y REGISTRO DE LOS TRÁMITES QUE SEAN COMPETENCIA DE LA ENTIDAD EN LOS PUNTOS DE ATENCIÓN AL CIUDADANO DONDE ÉSTA HAGA PRESENCIA."/>
    <d v="2014-08-05T00:00:00"/>
    <n v="5.7"/>
    <s v="Contratación Directa"/>
    <s v="12-OTROS DISTRITO"/>
    <n v="8778000"/>
    <n v="8778000"/>
    <s v="N.A."/>
    <s v="N.A."/>
    <s v="JULIO CESAR PULIDO PUERTO_x000a_Ext: 8878"/>
  </r>
  <r>
    <x v="12"/>
    <n v="1632"/>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A ACTIVIDADES DE CLASIFICACIÓN, ENVÍO, REPARTO, SEGUIMIENTO Y TRÁMITE DE LA CORRESPONDENCIA, COMO ESTRATEGIA PARA EL FORTALECIMIENTO DE ATENCIÓN AL SERVICIO AL CIUDADANO."/>
    <d v="2014-08-29T00:00:00"/>
    <n v="4.5"/>
    <s v="Contratación Directa"/>
    <s v="12-OTROS DISTRITO"/>
    <n v="7470000"/>
    <n v="7470000"/>
    <s v="N.A."/>
    <s v="N.A."/>
    <s v="JULIO CESAR PULIDO PUERTO_x000a_Ext: 8878"/>
  </r>
  <r>
    <x v="12"/>
    <n v="1633"/>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Í COMO VERIFICAR LOS DOCUMENTOS QUE SEAN REQUERIDOS PARA LA SOLICITUD DE TRÁMITES, EN LOS PUNTOS DE ATENCIÓN DONDE LA SECRETARÍA DISTRITAL DE AMBIENTE HAGA PRESENCIA"/>
    <d v="2014-10-08T00:00:00"/>
    <n v="4"/>
    <s v="Contratación Directa"/>
    <s v="12-OTROS DISTRITO"/>
    <n v="9160000"/>
    <n v="9160000"/>
    <s v="N.A."/>
    <s v="N.A."/>
    <s v="JULIO CESAR PULIDO PUERTO_x000a_Ext: 8878"/>
  </r>
  <r>
    <x v="12"/>
    <n v="1634"/>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APOYAR A LA SECRETARÍA DISTRITAL DE AMBIENTE EN LAS ACCIONES DE FORTALECIMIENTO INSTITUCIONAL PARA EL  MEJORAMIENTO DE LOS SERVICIOS DE ATENCIÓN AL CIUDADANO A FIN DE MEJORAR LAS ACCIONES DE ACUERDO AL MODELO DE GESTIÓN DE SERVICIO DE LA SDA EN CUMPLIMIENTO DE LA REGLAMENTACIÓN VIGENTE EN EL MARCO DEL PROYECTO 844-238. "/>
    <d v="2014-08-05T00:00:00"/>
    <n v="5.7"/>
    <s v="Contratación Directa"/>
    <s v="12-OTROS DISTRITO"/>
    <n v="8778000"/>
    <n v="8778000"/>
    <s v="N.A."/>
    <s v="N.A."/>
    <s v="JULIO CESAR PULIDO PUERTO_x000a_Ext: 8878"/>
  </r>
  <r>
    <x v="12"/>
    <n v="1635"/>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ADICIONAR EL CONTRATONO. 1469/13  CUYO OBJETO ES REALIZAR ACTIVIDADES DE ORIENTACIÓN INFORMACIÓN ANALISISI Y LIQUIDACIÓN Y REGISTRO DE LOS REQUERIMIENTOS Y TRAMITES COMPETENCIA DE LA SDA QUE SON PRESENTADOS POR LOS CIUDADANOS Y CIUDADANAS EN LOS PUNTOS DE ATENCIÓN DONDE HACE PRESENCIA LA ENTIDAD "/>
    <d v="2014-04-26T00:00:00"/>
    <n v="2"/>
    <s v="Contratación Directa"/>
    <s v="12-OTROS DISTRITO"/>
    <n v="3320000"/>
    <n v="3320000"/>
    <s v="N.A."/>
    <s v="N.A."/>
    <s v="JULIO CESAR PULIDO PUERTO_x000a_Ext: 8878"/>
  </r>
  <r>
    <x v="12"/>
    <n v="1636"/>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ADICIONAR EL CONTRATONO. 1469/13  CUYO OBJETO ES REALIZAR ACTIVIDADES DE ORIENTACIÓN INFORMACIÓN ANALISISI Y LIQUIDACIÓN Y REGISTRO DE LOS REQUERIMIENTOS Y TRAMITES COMPETENCIA DE LA SDA QUE SON PRESENTADOS POR LOS CIUDADANOS Y CIUDADANAS EN LOS PUNTOS DE ATENCIÓN DONDE HACE PRESENCIA LA ENTIDAD "/>
    <d v="2014-08-08T00:00:00"/>
    <n v="5"/>
    <s v="Contratación Directa"/>
    <s v="12-OTROS DISTRITO"/>
    <n v="8300000"/>
    <n v="8300000"/>
    <s v="N.A."/>
    <s v="N.A."/>
    <s v="JULIO CESAR PULIDO PUERTO_x000a_Ext: 8878"/>
  </r>
  <r>
    <x v="12"/>
    <n v="1637"/>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APOYAR A LA SECRETARÍA DE AMBIENTE EN EL GRUPO DE ATENCIÓN AL CIUDADANO MEDIANTE LA PLANEACIÓN DISEÑO E IMPLEMENTACIÓN  DE LA ESTRATEGIA DE COMUNICACIÓN Y DIVULGACIÓN INTERNA Y EXTERNA PARA SERVICIO AL CIUDADANO LA CUAL PERMITA EL FORTALECIMIENTO Y POSICIONAMIENTO DE LA IMAGEN INSTITUCIONAL DE LA DICHA DEPENDENCIA A NIVEL DISTRITAL"/>
    <d v="2014-01-20T00:00:00"/>
    <n v="8"/>
    <s v="Contratación Directa"/>
    <s v="12-OTROS DISTRITO"/>
    <n v="21440000"/>
    <n v="21440000"/>
    <s v="N.A."/>
    <s v="N.A."/>
    <s v="JULIO CESAR PULIDO PUERTO_x000a_Ext: 8878"/>
  </r>
  <r>
    <x v="12"/>
    <n v="1638"/>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APOYAR A LA SECRETARÍA DE AMBIENTE EN EL GRUPO DE ATENCIÓN AL CIUDADANO MEDIANTE LA PLANEACIÓN DISEÑO E IMPLEMENTACIÓN  DE LA ESTRATEGIA DE COMUNICACIÓN Y DIVULGACIÓN INTERNA Y EXTERNA PARA SERVICIO AL CIUDADANO LA CUAL PERMITA EL FORTALECIMIENTO Y POSICIONAMIENTO DE LA IMAGEN INSTITUCIONAL DE LA DICHA DEPENDENCIA A NIVEL DISTRITAL"/>
    <d v="2014-09-20T00:00:00"/>
    <n v="4"/>
    <s v="Contratación Directa"/>
    <s v="12-OTROS DISTRITO"/>
    <n v="10720000"/>
    <n v="10720000"/>
    <s v="N.A."/>
    <s v="N.A."/>
    <s v="JULIO CESAR PULIDO PUERTO_x000a_Ext: 8878"/>
  </r>
  <r>
    <x v="12"/>
    <n v="1639"/>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INFORMACIÓN ANLAISIS Y LIQUIDACIÓN Y REGISTRO DE LOS REQUERIMIENTOS Y TRAITES COMPETENCIA DE LA SDA QUE SON PROSENTADOS POR LOS CIUDADANOS Y CIUDADANAS EN LSO PUNTOS DE ATENCIÓN DONDE HACE PRESCENCIA LA ENTIDAD "/>
    <d v="2014-01-24T00:00:00"/>
    <n v="5"/>
    <s v="Contratación Directa"/>
    <s v="12-OTROS DISTRITO"/>
    <n v="8300000"/>
    <n v="8300000"/>
    <s v="N.A."/>
    <s v="N.A."/>
    <s v="JULIO CESAR PULIDO PUERTO_x000a_Ext: 8878"/>
  </r>
  <r>
    <x v="12"/>
    <n v="1640"/>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INFORMACIÓN ANLAISIS Y LIQUIDACIÓN Y REGISTRO DE LOS REQUERIMIENTOS Y TRAITES COMPETENCIA DE LA SDA QUE SON PROSENTADOS POR LOS CIUDADANOS Y CIUDADANAS EN LSO PUNTOS DE ATENCIÓN DONDE HACE PRESCENCIA LA ENTIDAD "/>
    <d v="2014-07-15T00:00:00"/>
    <n v="6"/>
    <s v="Contratación Directa"/>
    <s v="12-OTROS DISTRITO"/>
    <n v="9960000"/>
    <n v="9960000"/>
    <s v="N.A."/>
    <s v="N.A."/>
    <s v="JULIO CESAR PULIDO PUERTO_x000a_Ext: 8878"/>
  </r>
  <r>
    <x v="12"/>
    <n v="1641"/>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Í COMO VERIFICAR LOS DOCUMENTOS QUE SEAN REQUERIDOS PARA LA SOLICITUD DE TRÁMITES EN LOS PUNTOS DE ATENCIÓN DONDE LA SECRETARÍA DISTRITAL DE AMBIENTE HAGA PRESENCIA"/>
    <d v="2014-01-16T00:00:00"/>
    <n v="10"/>
    <s v="Contratación Directa"/>
    <s v="12-OTROS DISTRITO"/>
    <n v="22900000"/>
    <n v="22900000"/>
    <s v="N.A."/>
    <s v="N.A."/>
    <s v="JULIO CESAR PULIDO PUERTO_x000a_Ext: 8878"/>
  </r>
  <r>
    <x v="12"/>
    <n v="1642"/>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Í COMO VERIFICAR LOS DOCUMENTOS QUE SEAN REQUERIDOS PARA LA SOLICITUD DE TRÁMITES EN LOS PUNTOS DE ATENCIÓN DONDE LA SECRETARÍA DISTRITAL DE AMBIENTE HAGA PRESENCIA"/>
    <d v="2014-11-16T00:00:00"/>
    <n v="2"/>
    <s v="Contratación Directa"/>
    <s v="12-OTROS DISTRITO"/>
    <n v="4580000"/>
    <n v="4580000"/>
    <s v="N.A."/>
    <s v="N.A."/>
    <s v="JULIO CESAR PULIDO PUERTO_x000a_Ext: 8878"/>
  </r>
  <r>
    <x v="12"/>
    <n v="1643"/>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I COMO VERIFICAR LOS DOCUMENTOS QUE SEAN REQUERIDOS PARA LA SOLICITUD  DE TRAMITES EN LOS PUNTOS DE ATENCIÓN DONDE LA SDA HAGA PRESCENCIA."/>
    <d v="2014-01-16T00:00:00"/>
    <n v="10"/>
    <s v="Contratación Directa"/>
    <s v="12-OTROS DISTRITO"/>
    <n v="22900000"/>
    <n v="22900000"/>
    <s v="N.A."/>
    <s v="N.A."/>
    <s v="JULIO CESAR PULIDO PUERTO_x000a_Ext: 8878"/>
  </r>
  <r>
    <x v="12"/>
    <n v="1644"/>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I COMO VERIFICAR LOS DOCUMENTOS QUE SEAN REQUERIDOS PARA LA SOLICITUD  DE TRAMITES EN LOS PUNTOS DE ATENCIÓN DONDE LA SDA HAGA PRESCENCIA."/>
    <d v="2014-01-15T00:00:00"/>
    <n v="10"/>
    <s v="Contratación Directa"/>
    <s v="12-OTROS DISTRITO"/>
    <n v="22900000"/>
    <n v="22900000"/>
    <s v="N.A."/>
    <s v="N.A."/>
    <s v="JULIO CESAR PULIDO PUERTO_x000a_Ext: 8878"/>
  </r>
  <r>
    <x v="12"/>
    <n v="1645"/>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I COMO VERIFICAR LOS DOCUMENTOS QUE SEAN REQUERIDOS PARA LA SOLICITUD  DE TRAMITES EN LOS PUNTOS DE ATENCIÓN DONDE LA SDA HAGA PRESCENCIA."/>
    <d v="2014-11-15T00:00:00"/>
    <n v="2"/>
    <s v="Contratación Directa"/>
    <s v="12-OTROS DISTRITO"/>
    <n v="4580000"/>
    <n v="4580000"/>
    <s v="N.A."/>
    <s v="N.A."/>
    <s v="JULIO CESAR PULIDO PUERTO_x000a_Ext: 8878"/>
  </r>
  <r>
    <x v="12"/>
    <n v="1646"/>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I COMO VERIFICAR LOS DOCUMENTOS QUE SEAN REQUERIDOS PARA LA SOLICITUD  DE TRAMITES EN LOS PUNTOS DE ATENCIÓN DONDE LA SDA HAGA PRESCENCIA."/>
    <d v="2014-01-15T00:00:00"/>
    <n v="10"/>
    <s v="Contratación Directa"/>
    <s v="12-OTROS DISTRITO"/>
    <n v="22900000"/>
    <n v="22900000"/>
    <s v="N.A."/>
    <s v="N.A."/>
    <s v="JULIO CESAR PULIDO PUERTO_x000a_Ext: 8878"/>
  </r>
  <r>
    <x v="12"/>
    <n v="1647"/>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I COMO VERIFICAR LOS DOCUMENTOS QUE SEAN REQUERIDOS PARA LA SOLICITUD  DE TRAMITES EN LOS PUNTOS DE ATENCIÓN DONDE LA SDA HAGA PRESCENCIA."/>
    <d v="2014-11-15T00:00:00"/>
    <n v="2"/>
    <s v="Contratación Directa"/>
    <s v="12-OTROS DISTRITO"/>
    <n v="4580000"/>
    <n v="4580000"/>
    <s v="N.A."/>
    <s v="N.A."/>
    <s v="JULIO CESAR PULIDO PUERTO_x000a_Ext: 8878"/>
  </r>
  <r>
    <x v="12"/>
    <n v="1648"/>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Í COMO VERIFICAR LOS DOCUMENTOS QUE SEAN REQUERIDOS PARA LA SOLICITUD DE TRÁMITES EN LOS PUNTOS DE ATENCIÓN DONDE LA SECRETARÍA DISTRITAL DE AMBIENTE HAGA PRESENCIA"/>
    <d v="2014-01-27T00:00:00"/>
    <n v="10"/>
    <s v="Contratación Directa"/>
    <s v="12-OTROS DISTRITO"/>
    <n v="22900000"/>
    <n v="22900000"/>
    <s v="N.A."/>
    <s v="N.A."/>
    <s v="JULIO CESAR PULIDO PUERTO_x000a_Ext: 8878"/>
  </r>
  <r>
    <x v="12"/>
    <n v="1649"/>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Í COMO VERIFICAR LOS DOCUMENTOS QUE SEAN REQUERIDOS PARA LA SOLICITUD DE TRÁMITES EN LOS PUNTOS DE ATENCIÓN DONDE LA SECRETARÍA DISTRITAL DE AMBIENTE HAGA PRESENCIA"/>
    <d v="2014-11-27T00:00:00"/>
    <n v="2"/>
    <s v="Contratación Directa"/>
    <s v="12-OTROS DISTRITO"/>
    <n v="4580000"/>
    <n v="4580000"/>
    <s v="N.A."/>
    <s v="N.A."/>
    <s v="JULIO CESAR PULIDO PUERTO_x000a_Ext: 8878"/>
  </r>
  <r>
    <x v="12"/>
    <n v="1650"/>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I COMO VERIFICAR LOS DOCUMENTOS QUE SEAN REQUERIDOS PARA LA SOLICITUD  DE TRAMITES EN LOS PUNTOS DE ATENCIÓN DONDE LA SDA HAGA PRESCENCIA."/>
    <d v="2014-01-07T00:00:00"/>
    <n v="10"/>
    <s v="Contratación Directa"/>
    <s v="12-OTROS DISTRITO"/>
    <n v="22900000"/>
    <n v="22900000"/>
    <s v="N.A."/>
    <s v="N.A."/>
    <s v="JULIO CESAR PULIDO PUERTO_x000a_Ext: 8878"/>
  </r>
  <r>
    <x v="12"/>
    <n v="1651"/>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I COMO VERIFICAR LOS DOCUMENTOS QUE SEAN REQUERIDOS PARA LA SOLICITUD  DE TRAMITES EN LOS PUNTOS DE ATENCIÓN DONDE LA SDA HAGA PRESCENCIA."/>
    <d v="2014-02-12T00:00:00"/>
    <n v="10"/>
    <s v="Contratación Directa"/>
    <s v="12-OTROS DISTRITO"/>
    <n v="22900000"/>
    <n v="22900000"/>
    <s v="N.A."/>
    <s v="N.A."/>
    <s v="JULIO CESAR PULIDO PUERTO_x000a_Ext: 8878"/>
  </r>
  <r>
    <x v="12"/>
    <n v="1652"/>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I COMO VERIFICAR LOS DOCUMENTOS QUE SEAN REQUERIDOS PARA LA SOLICITUD  DE TRAMITES EN LOS PUNTOS DE ATENCIÓN DONDE LA SDA HAGA PRESCENCIA."/>
    <d v="2014-12-12T00:00:00"/>
    <n v="1"/>
    <s v="Contratación Directa"/>
    <s v="12-OTROS DISTRITO"/>
    <n v="2290000"/>
    <n v="2290000"/>
    <s v="N.A."/>
    <s v="N.A."/>
    <s v="JULIO CESAR PULIDO PUERTO_x000a_Ext: 8878"/>
  </r>
  <r>
    <x v="12"/>
    <n v="1653"/>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Í COMO VERIFICAR LOS DOCUMENTOS QUE SEAN REQUERIDOS PARA LA SOLICITUD DE TRÁMITES EN LOS PUNTOS DE ATENCIÓN DONDE LA SECRETARÍA DISTRITAL DE AMBIENTE HAGA PRESENCIA"/>
    <d v="2014-01-15T00:00:00"/>
    <n v="10"/>
    <s v="Contratación Directa"/>
    <s v="12-OTROS DISTRITO"/>
    <n v="22900000"/>
    <n v="22900000"/>
    <s v="N.A."/>
    <s v="N.A."/>
    <s v="JULIO CESAR PULIDO PUERTO_x000a_Ext: 8878"/>
  </r>
  <r>
    <x v="12"/>
    <n v="1654"/>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Í COMO VERIFICAR LOS DOCUMENTOS QUE SEAN REQUERIDOS PARA LA SOLICITUD DE TRÁMITES EN LOS PUNTOS DE ATENCIÓN DONDE LA SECRETARÍA DISTRITAL DE AMBIENTE HAGA PRESENCIA"/>
    <d v="2014-11-15T00:00:00"/>
    <n v="2"/>
    <s v="Contratación Directa"/>
    <s v="12-OTROS DISTRITO"/>
    <n v="4580000"/>
    <n v="4580000"/>
    <s v="N.A."/>
    <s v="N.A."/>
    <s v="JULIO CESAR PULIDO PUERTO_x000a_Ext: 8878"/>
  </r>
  <r>
    <x v="12"/>
    <n v="1655"/>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CIÓN DE SEGIICIOS PROFESIONALES EN LA ARTICULACIÓN INSTITUCIONAL PARA EL FORTALECIMEINTO DEL EJERCICIO DE ORIENTACIÓN Y ATENCIÓN QUIALIFICADA AL CIUDADANO Y/O CIUDADANA."/>
    <d v="2014-01-29T00:00:00"/>
    <n v="6"/>
    <s v="Contratación Directa"/>
    <s v="12-OTROS DISTRITO"/>
    <n v="13740000"/>
    <n v="13740000"/>
    <s v="N.A."/>
    <s v="N.A."/>
    <s v="JULIO CESAR PULIDO PUERTO_x000a_Ext: 8878"/>
  </r>
  <r>
    <x v="12"/>
    <n v="1656"/>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INFORMACIÓN ANALISIS Y LIQUIDACIÓN Y REGISTRO DE LOS REQUERIMIENTOS Y TRAMITES COMPETENCIA DE LA SDA QUE SON PROSENTADOS POR LOS CIUDADANOS Y CIUDADANAS EN LOS PUNTOS DE ATENCIÓN DONDE HACE PRESENCIA LA ENTIDAD "/>
    <d v="2014-01-24T00:00:00"/>
    <n v="6"/>
    <s v="Contratación Directa"/>
    <s v="12-OTROS DISTRITO"/>
    <n v="9240000"/>
    <n v="9240000"/>
    <s v="N.A."/>
    <s v="N.A."/>
    <s v="JULIO CESAR PULIDO PUERTO_x000a_Ext: 8878"/>
  </r>
  <r>
    <x v="12"/>
    <n v="1657"/>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INFORMACIÓN ANALISIS Y LIQUIDACIÓN Y REGISTRO DE LOS REQUERIMIENTOS Y TRAMITES COMPETENCIA DE LA SDA QUE SON PROSENTADOS POR LOS CIUDADANOS Y CIUDADANAS EN LOS PUNTOS DE ATENCIÓN DONDE HACE PRESENCIA LA ENTIDAD "/>
    <d v="2014-08-18T00:00:00"/>
    <n v="5.7"/>
    <s v="Contratación Directa"/>
    <s v="12-OTROS DISTRITO"/>
    <n v="8778000"/>
    <n v="8778000"/>
    <s v="N.A."/>
    <s v="N.A."/>
    <s v="JULIO CESAR PULIDO PUERTO_x000a_Ext: 8878"/>
  </r>
  <r>
    <x v="12"/>
    <n v="1658"/>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INFORMACIÓN REVISIÓN Y REGISTRO DE LOS REQUERIMIENTOS Y TRÁMITES COMPETENCIA DE LA SDA QUE SON PRESENTADOS POR LOS CIUDADANOS Y/O CIUDADANAS EN LOS  PUNTOS DE ATENCIÓN DONDE HACER PRESENCIA LA ENTIDAD"/>
    <d v="2014-01-28T00:00:00"/>
    <n v="6"/>
    <s v="Contratación Directa"/>
    <s v="12-OTROS DISTRITO"/>
    <n v="9240000"/>
    <n v="9240000"/>
    <s v="N.A."/>
    <s v="N.A."/>
    <s v="JULIO CESAR PULIDO PUERTO_x000a_Ext: 8878"/>
  </r>
  <r>
    <x v="12"/>
    <n v="1659"/>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INFORMACIÓN REVISIÓN Y REGISTRO DE LOS REQUERIMIENTOS Y TRÁMITES COMPETENCIA DE LA SDA QUE SON PRESENTADOS POR LOS CIUDADANOS Y/O CIUDADANAS EN LOS  PUNTOS DE ATENCIÓN DONDE HACER PRESENCIA LA ENTIDAD"/>
    <d v="2014-08-18T00:00:00"/>
    <n v="5.7"/>
    <s v="Contratación Directa"/>
    <s v="12-OTROS DISTRITO"/>
    <n v="8778000"/>
    <n v="8778000"/>
    <s v="N.A."/>
    <s v="N.A."/>
    <s v="JULIO CESAR PULIDO PUERTO_x000a_Ext: 8878"/>
  </r>
  <r>
    <x v="12"/>
    <n v="1660"/>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INFORMACIÓN ANLAISIS Y LIQUIDACIÓN Y REGISTRO DE LOS REQUERIMIENTOS Y TRAITES COMPETENCIA DE LA SDA QUE SON PROSENTADOS POR LOS CIUDADANOS Y CIUDADANAS EN LSO PUNTOS DE ATENCIÓN DONDE HACE PRESCENCIA LA ENTIDAD "/>
    <d v="2014-02-21T00:00:00"/>
    <n v="6"/>
    <s v="Contratación Directa"/>
    <s v="12-OTROS DISTRITO"/>
    <n v="9960000"/>
    <n v="9960000"/>
    <s v="N.A."/>
    <s v="N.A."/>
    <s v="JULIO CESAR PULIDO PUERTO_x000a_Ext: 8878"/>
  </r>
  <r>
    <x v="12"/>
    <n v="1661"/>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INFORMACIÓN ANLAISIS Y LIQUIDACIÓN Y REGISTRO DE LOS REQUERIMIENTOS Y TRAITES COMPETENCIA DE LA SDA QUE SON PROSENTADOS POR LOS CIUDADANOS Y CIUDADANAS EN LSO PUNTOS DE ATENCIÓN DONDE HACE PRESCENCIA LA ENTIDAD "/>
    <d v="2014-09-21T00:00:00"/>
    <n v="3"/>
    <s v="Contratación Directa"/>
    <s v="12-OTROS DISTRITO"/>
    <n v="4980000"/>
    <n v="4980000"/>
    <s v="N.A."/>
    <s v="N.A."/>
    <s v="JULIO CESAR PULIDO PUERTO_x000a_Ext: 8878"/>
  </r>
  <r>
    <x v="12"/>
    <n v="1662"/>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PRESTAR LOS SERVICIOS PROFESIONALES PARA REALIZAR ACTIVIDADES DE ORIENTACIÓN E INFORMACIÓN SOBRE QUEJAS RECLAMOS PETICIONES Y SOLICITUDES DE MANERA EFICAZ Y OPORTUNA ASÍ COMO VERIFICAR LOS DOCUMENTOS QUE SEAN REQUERIDOS PARA LA SOLICITUD DE TRÁMITES EN LOS PUNTOS DE ATENCIÓN DONDE LA SECRETARÍA DISTRITAL DE AMBIENTE HAGA PRESENCIA"/>
    <d v="2014-10-01T00:00:00"/>
    <n v="1"/>
    <s v="Contratación Directa"/>
    <s v="12-OTROS DISTRITO"/>
    <n v="36050000"/>
    <n v="36050000"/>
    <s v="N.A."/>
    <s v="N.A."/>
    <s v="JULIO CESAR PULIDO PUERTO_x000a_Ext: 8878"/>
  </r>
  <r>
    <x v="12"/>
    <n v="1663"/>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INFORMACIÓN ANLAISIS Y LIQUIDACIÓN Y REGISTRO DE LOS REQUERIMIENTOS Y TRAITES COMPETENCIA DE LA SDA QUE SON PROSENTADOS POR LOS CIUDADANOS Y CIUDADANAS EN LSO PUNTOS DE ATENCIÓN DONDE HACE PRESCENCIA LA ENTIDAD "/>
    <d v="2014-09-15T00:00:00"/>
    <n v="4"/>
    <s v="Contratación Directa"/>
    <s v="12-OTROS DISTRITO"/>
    <n v="6160000"/>
    <n v="6160000"/>
    <s v="N.A."/>
    <s v="N.A."/>
    <s v="JULIO CESAR PULIDO PUERTO_x000a_Ext: 8878"/>
  </r>
  <r>
    <x v="12"/>
    <n v="1664"/>
    <s v="FORTALECIMIENTO A LA GESTIÓN DEL SERVICIO AL CIUDADANO"/>
    <s v="AUMENTAR Y MANTENER 15 PUNTOS DE ATENCIÓN AL CIUDADANO EN REDCADES Y EN OTROS ESPACIOS DE SERVICIO A LA CIUDADANÍA"/>
    <s v="05 -Administracion Institucional"/>
    <s v="02-ADMINISTRACIÓN CONTROL Y ORGANIZACIÓN INSTITUCIONAL PARA APOYO A LA GESTIÓN  DEL DISTRITO"/>
    <s v="0020- PERSONAL CONTRATADO PARA LAS ACTIVIDADES PROPIAS DE LOS PROCESOS DE MEJORAMIENTO DE GESTIÓN DE LA ENTIDAD"/>
    <s v="80111616"/>
    <s v="REALIZAR ACTIVIDADES DE ORIENTACIÓN E INFORMACIÓN, A LOS USUARIOS DE LA SECRETARÍA DISTRITAL DE AMBIENTE Y REGISTRO DE LOS TRÁMITES QUE SON COMPETENCIA DE LA ENTIDAD, EN LOS PUNTOS DE ATENCIÓN AL CIUDADANO DONDE HAGA PRESENCIA EN EL MARCO DEL PROYECTO 844"/>
    <d v="2014-10-10T00:00:00"/>
    <n v="3"/>
    <s v="Contratación Directa"/>
    <s v="12-OTROS DISTRITO"/>
    <n v="5880000"/>
    <n v="5880000"/>
    <s v="N.A."/>
    <s v="N.A."/>
    <s v="JULIO CESAR PULIDO PUERTO_x000a_Ext: 8878"/>
  </r>
  <r>
    <x v="12"/>
    <n v="1665"/>
    <s v="FORTALECIMIENTO A LA GESTIÓN DEL SERVICIO AL CIUDADANO"/>
    <s v="AUMENTAR Y MANTENER 15 PUNTOS DE ATENCIÓN AL CIUDADANO EN REDCADES Y EN OTROS ESPACIOS DE SERVICIO A LA CIUDADANÍA"/>
    <s v="02-Dotación"/>
    <s v="01- Adquisición y/o producción de equipos, materiales, suministros y servicios propios del sector"/>
    <s v="0696-ADQUISICIÓN DE EQUIPOS MATERIALES SUMINISTROS Y SERVICIOS PARA EL FORTALECIMIENTO DE LA  GESTIÓN INSTITUCIONAL"/>
    <s v="80111616"/>
    <s v="CONTRATAR EL SUMINISTRO DE MATERIAL IMPRESO, EDITORIAL DIVULGATIVO Y PIEZAS DE COMUNICACIÓN INSTITUCIONALES REQUERIDAS POR LA SECRETARÍA DISTRITAL DE AMBIENTE, PARA SOCIALIZAR Y TRANSMITIR A LA CIUDADANÍA, INFORMACIÓN RELACIONADA CON LOS PROGRAMAS, PLANES, EVENTOS, TRÁMITES Y PROYECTOS LIDERADOS POR LA AUTORIDAD AMBIENTAL EN EL DISTRITO CAPITAL"/>
    <d v="2014-12-16T00:00:00"/>
    <n v="1"/>
    <s v="Contratación Directa"/>
    <s v="12-OTROS DISTRITO"/>
    <n v="17000000"/>
    <n v="17000000"/>
    <s v="N.A."/>
    <s v="N.A."/>
    <s v="JULIO CESAR PULIDO PUERTO_x000a_Ext: 8878"/>
  </r>
  <r>
    <x v="12"/>
    <n v="1666"/>
    <s v="FORTALECIMIENTO A LA GESTIÓN DEL SERVICIO AL CIUDADANO"/>
    <s v="AUMENTAR Y MANTENER 15 PUNTOS DE ATENCIÓN AL CIUDADANO EN REDCADES Y EN OTROS ESPACIOS DE SERVICIO A LA CIUDADANÍA"/>
    <s v="02-Dotación"/>
    <s v="01- Adquisición y/o producción de equipos, materiales, suministros y servicios propios del sector"/>
    <s v="0696-ADQUISICIÓN DE EQUIPOS MATERIALES SUMINISTROS Y SERVICIOS PARA EL FORTALECIMIENTO DE LA  GESTIÓN INSTITUCIONAL"/>
    <s v="80111616"/>
    <s v="ENTREGAR A TITULO DE COMPRAVENTA LAS IMPRESORAS VALIDADORAS PLOTTER Y SCANER PARA LA SDA"/>
    <d v="2014-10-10T00:00:00"/>
    <n v="1"/>
    <s v="Contratación Directa"/>
    <s v="12-OTROS DISTRITO"/>
    <n v="2000000"/>
    <n v="2000000"/>
    <s v="N.A."/>
    <s v="N.A."/>
    <s v="JULIO CESAR PULIDO PUERTO_x000a_Ext: 8878"/>
  </r>
  <r>
    <x v="12"/>
    <n v="1667"/>
    <s v="FORTALECIMIENTO A LA GESTIÓN DEL SERVICIO AL CIUDADANO"/>
    <s v="AUMENTAR Y MANTENER 15 PUNTOS DE ATENCIÓN AL CIUDADANO EN REDCADES Y EN OTROS ESPACIOS DE SERVICIO A LA CIUDADANÍA"/>
    <s v="02-Dotación"/>
    <s v="01- Adquisición y/o producción de equipos, materiales, suministros y servicios propios del sector"/>
    <s v="0696-ADQUISICIÓN DE EQUIPOS MATERIALES SUMINISTROS Y SERVICIOS PARA EL FORTALECIMIENTO DE LA  GESTIÓN INSTITUCIONAL"/>
    <s v="82121506"/>
    <s v="ADICIÓN Y PRÓRROGA NO. 2 AL CONTRATO DE SUMINISTRO  NO. 1272 DE OCTUBRE 29 DE 2013 SUSCRITO CON MULTIIMPRESOS S.A.S., CUYO OBJETO CONSISTE EN &quot;CONTRATAR EL SUMINISTRO DE MATERIAL IMPRESO, DIVULGATIVO, EDITORIAL Y PIEZAS DE COMUNICACIÓN INSTITUCIONALES REQUERIDAS POR LA SECRETARÍA DISTRITAL DE AMBIENTE, PARA SOCIALIZAR Y DIVULGAR A LA CIUDADANÍA, INFORMACIÓN RELACIONADA CON LOS PROGRAMAS, PLANES, EVENTOS, TRÁMITES  PROYECTOS LIDERADOS POR LA AUTORIDAD AMBIENTAL EN EL DISTRITO CAPITAL.&quot;"/>
    <d v="2014-01-01T00:00:00"/>
    <n v="1"/>
    <s v="Contratación Directa"/>
    <s v="12-OTROS DISTRITO"/>
    <n v="6000000"/>
    <n v="6000000"/>
    <s v="N.A."/>
    <s v="N.A."/>
    <s v="JULIO CESAR PULIDO PUERTO_x000a_Ext: 8878"/>
  </r>
  <r>
    <x v="13"/>
    <n v="1668"/>
    <s v="ORGANIZACIÓN ARCHIVISTICA Y DIGITALIZACIÓN DE EXPEDIENTES"/>
    <s v="FORMULAR/IMPLEMENTAR EL 100% LA ORGANIZACIÓN ARCHIVÍSTICA, DIGITALIZACIÓN Y/O MICROFILMACIÓN DE LOS EXPEDIENTES (UNIDADES DOCUMENTALES) GENERADOS EN LA SDA EN EL EJERCICIO DE SUS FUNCIONES DE CONTROL AMBIENTAL"/>
    <s v="05 -Administracion Institucional"/>
    <s v="02-ADMINISTRACIÓN CONTROL Y ORGANIZACIÓN INSTITUCIONAL PARA APOYO A LA GESTIÓN  DEL DISTRITO"/>
    <s v="0020- PERSONAL CONTRATADO PARA LAS ACTIVIDADES PROPIAS DE LOS PROCESOS DE MEJORAMIENTO DE GESTIÓN DE LA ENTIDAD"/>
    <s v="81111808"/>
    <s v="ADICION Y PRORROGA AL CONTRATO DE PRESTACIÓN DE SERVICIOS PROFESIONALES NO 257 DEL 2013 CUYO OBEJTO ES REALIZAR CONTROLES Y AUDITORIA EN LA DIGITALIZACIÓN DLE ARCHIVO DE LA SECRETARIA DISTRITAL DE AMBIENTE EN TODAS LAS ETAPAS DEL PROCESO DE SISTEMATIZACIÓN  DE INFORMACIÓN "/>
    <d v="2014-01-26T00:00:00"/>
    <n v="5"/>
    <s v="Contratación Directa"/>
    <s v="12-OTROS DISTRITO"/>
    <n v="16850000"/>
    <n v="16850000"/>
    <s v="N.A."/>
    <s v="N.A."/>
    <s v="JULIO CESAR PULIDO PUERTO_x000a_Ext: 8878"/>
  </r>
  <r>
    <x v="13"/>
    <n v="1669"/>
    <s v="ORGANIZACIÓN ARCHIVISTICA Y DIGITALIZACIÓN DE EXPEDIENTES"/>
    <s v="FORMULAR/IMPLEMENTAR EL 100% LA ORGANIZACIÓN ARCHIVÍSTICA, DIGITALIZACIÓN Y/O MICROFILMACIÓN DE LOS EXPEDIENTES (UNIDADES DOCUMENTALES) GENERADOS EN LA SDA EN EL EJERCICIO DE SUS FUNCIONES DE CONTROL AMBIENTAL"/>
    <s v="05 -Administracion Institucional"/>
    <s v="02-ADMINISTRACIÓN CONTROL Y ORGANIZACIÓN INSTITUCIONAL PARA APOYO A LA GESTIÓN  DEL DISTRITO"/>
    <s v="0020- PERSONAL CONTRATADO PARA LAS ACTIVIDADES PROPIAS DE LOS PROCESOS DE MEJORAMIENTO DE GESTIÓN DE LA ENTIDAD"/>
    <s v="81111808  81111707"/>
    <s v="ADICION Y PRORROGA AL CONTRATO DE PRESTACIÓN DE SERVICIOS PROFESIONALES NO 219 DEL 2013 CUYO OBEJETO ES REALIZARSEGUIMIENTO Y CONTROL DE TODAS LAS ACTIVIDADES DE LA ORGANIZACIÓN Y ELABORACIÓN DE TABLES DE RETENSIÓN DOCUMENTAL Y TABLAS DE VALORACIÓN DOCUMENTAL DE LA SDA  CONTRIBUYENDO CON LAS AUDITORIAS QUE PERMITAN A POYO A LA SUPERVISION DE LA DIGITALIZACIÓN DE LOS DOCUMENTOS EN EL SISTEMA DE INFORMACIÓN AMBIENTAL FOREST. "/>
    <d v="2014-01-26T00:00:00"/>
    <n v="5"/>
    <s v="Contratación Directa"/>
    <s v="12-OTROS DISTRITO"/>
    <n v="16850000"/>
    <n v="16850000"/>
    <s v="N.A."/>
    <s v="N.A."/>
    <s v="JULIO CESAR PULIDO PUERTO_x000a_Ext: 8878"/>
  </r>
  <r>
    <x v="13"/>
    <n v="1670"/>
    <s v="ORGANIZACIÓN ARCHIVISTICA Y DIGITALIZACIÓN DE EXPEDIENTES"/>
    <s v="FORMULAR/IMPLEMENTAR EL 100% LA ORGANIZACIÓN ARCHIVÍSTICA, DIGITALIZACIÓN Y/O MICROFILMACIÓN DE LOS EXPEDIENTES (UNIDADES DOCUMENTALES) GENERADOS EN LA SDA EN EL EJERCICIO DE SUS FUNCIONES DE CONTROL AMBIENTAL"/>
    <s v="05 -Administracion Institucional"/>
    <s v="02-ADMINISTRACIÓN CONTROL Y ORGANIZACIÓN INSTITUCIONAL PARA APOYO A LA GESTIÓN  DEL DISTRITO"/>
    <s v="0020- PERSONAL CONTRATADO PARA LAS ACTIVIDADES PROPIAS DE LOS PROCESOS DE MEJORAMIENTO DE GESTIÓN DE LA ENTIDAD"/>
    <s v="81111707"/>
    <s v="ADICIÓN Y PRORROGA NO. 1 AL CONTRATO NO. 259 DE 2013 CUYO OBJETO ES &quot;IMPLEMENTAR Y HACER SEGUIMIENTO DE TIEMPOS Y MOVIMIENTOS DE LOS PROCESOS QUE TIENEN EL SISTEMA DE INFORMACIÓN AMBIENTAL, PROCESOS Y DOCUMENTOS FOREST ASÍ COMO LA VERIFICACIÓN QUE LA DIGITALIZACIÓN SE REALICE CORRECTAMENTE TENIENDO EN CUENTA ESTOS Y LA TDR, APOYANDO LAS AUDITORIAS DEL PROCESO DE DIGITALIZACIÓN DE LOS DOCUMENTOS DE LA SECRETARÍA DISTRITAL DE AMBIENTE&quot;."/>
    <d v="2014-01-26T00:00:00"/>
    <n v="5"/>
    <s v="Contratación Directa"/>
    <s v="12-OTROS DISTRITO"/>
    <n v="16850000"/>
    <n v="16850000"/>
    <s v="N.A."/>
    <s v="N.A."/>
    <s v="JULIO CESAR PULIDO PUERTO_x000a_Ext: 8878"/>
  </r>
  <r>
    <x v="13"/>
    <n v="1671"/>
    <s v="ORGANIZACIÓN ARCHIVISTICA Y DIGITALIZACIÓN DE EXPEDIENTES"/>
    <s v="FORMULAR/IMPLEMENTAR EL 100% LA ORGANIZACIÓN ARCHIVÍSTICA, DIGITALIZACIÓN Y/O MICROFILMACIÓN DE LOS EXPEDIENTES (UNIDADES DOCUMENTALES) GENERADOS EN LA SDA EN EL EJERCICIO DE SUS FUNCIONES DE CONTROL AMBIENTAL"/>
    <s v="05 -Administracion Institucional"/>
    <s v="02-ADMINISTRACIÓN CONTROL Y ORGANIZACIÓN INSTITUCIONAL PARA APOYO A LA GESTIÓN  DEL DISTRITO"/>
    <s v="0020- PERSONAL CONTRATADO PARA LAS ACTIVIDADES PROPIAS DE LOS PROCESOS DE MEJORAMIENTO DE GESTIÓN DE LA ENTIDAD"/>
    <s v="81111808  81111707"/>
    <s v="PRESTAR LOS SERVICIOS TÉCNICOS EN LAS ACTIVIDADES DE INTEGRACIÓN DE LA TABLA DE RETENCIÓN DOCUMENTAL EN EL SISTEMA DE INFORMACIÓN FOREST; ASÍ COMO APOYAR EL CONTROL Y SEGUIMIENTO DE LAS ACTIVIDADES RELACIONADAS CON LA  DIGITALIZACIÓN DOCUMENTAL DE LA SECRETARÍA DISTRITAL DE AMBIENTE SDA-."/>
    <d v="2014-09-23T00:00:00"/>
    <n v="4"/>
    <s v="Contratación Directa"/>
    <s v="12-OTROS DISTRITO"/>
    <n v="8440000"/>
    <n v="8440000"/>
    <s v="N.A."/>
    <s v="N.A."/>
    <s v="JULIO CESAR PULIDO PUERTO_x000a_Ext: 8878"/>
  </r>
  <r>
    <x v="13"/>
    <n v="1672"/>
    <s v="ORGANIZACIÓN ARCHIVISTICA Y DIGITALIZACIÓN DE EXPEDIENTES"/>
    <s v="FORMULAR/IMPLEMENTAR EL 100% LA ORGANIZACIÓN ARCHIVÍSTICA, DIGITALIZACIÓN Y/O MICROFILMACIÓN DE LOS EXPEDIENTES (UNIDADES DOCUMENTALES) GENERADOS EN LA SDA EN EL EJERCICIO DE SUS FUNCIONES DE CONTROL AMBIENTAL"/>
    <s v="05 -Administracion Institucional"/>
    <s v="02-ADMINISTRACIÓN CONTROL Y ORGANIZACIÓN INSTITUCIONAL PARA APOYO A LA GESTIÓN  DEL DISTRITO"/>
    <s v="0020- PERSONAL CONTRATADO PARA LAS ACTIVIDADES PROPIAS DE LOS PROCESOS DE MEJORAMIENTO DE GESTIÓN DE LA ENTIDAD"/>
    <s v="81111808  81111707"/>
    <s v="APOYO TECNICO ADMINISTRATIVO EN LA VALORACIN PRIMARIA Y SEGUNDARIA DE LAS TABLAS DE RETENCION DOCUMENTAL  Y LOS COMITES QUE ASISTA EL DIRECTOR DE GESTION CORPOTATIVA."/>
    <d v="2014-10-15T00:00:00"/>
    <n v="3"/>
    <s v="Contratación Directa"/>
    <s v="12-OTROS DISTRITO"/>
    <n v="5880000"/>
    <n v="5880000"/>
    <s v="N.A."/>
    <s v="N.A."/>
    <s v="JULIO CESAR PULIDO PUERTO_x000a_Ext: 8878"/>
  </r>
  <r>
    <x v="13"/>
    <n v="1673"/>
    <s v="ORGANIZACIÓN ARCHIVISTICA Y DIGITALIZACIÓN DE EXPEDIENTES"/>
    <s v="FORMULAR/IMPLEMENTAR EL 100% LA ORGANIZACIÓN ARCHIVÍSTICA, DIGITALIZACIÓN Y/O MICROFILMACIÓN DE LOS EXPEDIENTES (UNIDADES DOCUMENTALES) GENERADOS EN LA SDA EN EL EJERCICIO DE SUS FUNCIONES DE CONTROL AMBIENTAL"/>
    <s v="05 -Administracion Institucional"/>
    <s v="02-ADMINISTRACIÓN CONTROL Y ORGANIZACIÓN INSTITUCIONAL PARA APOYO A LA GESTIÓN  DEL DISTRITO"/>
    <s v="0020- PERSONAL CONTRATADO PARA LAS ACTIVIDADES PROPIAS DE LOS PROCESOS DE MEJORAMIENTO DE GESTIÓN DE LA ENTIDAD"/>
    <s v="81111808  81111707"/>
    <s v="APOYO TECNICO ADMINISTRATIVO EN LA VALORACIN PRIMARIA Y SEGUNDARIA DE LAS TABLAS DE RETENCION DOCUMENTAL  Y LOS COMITES QUE ASISTA EL DIRECTOR DE GESTION CORPOTATIVA."/>
    <d v="2014-09-01T00:00:00"/>
    <n v="2.5"/>
    <s v="Contratación Directa"/>
    <s v="12-OTROS DISTRITO"/>
    <n v="4150000"/>
    <n v="4150000"/>
    <s v="N.A."/>
    <s v="N.A."/>
    <s v="JULIO CESAR PULIDO PUERTO_x000a_Ext: 8878"/>
  </r>
  <r>
    <x v="13"/>
    <n v="1674"/>
    <s v="ORGANIZACIÓN ARCHIVISTICA Y DIGITALIZACIÓN DE EXPEDIENTES"/>
    <s v="FORMULAR/IMPLEMENTAR EL 100% LA ORGANIZACIÓN ARCHIVÍSTICA, DIGITALIZACIÓN Y/O MICROFILMACIÓN DE LOS EXPEDIENTES (UNIDADES DOCUMENTALES) GENERADOS EN LA SDA EN EL EJERCICIO DE SUS FUNCIONES DE CONTROL AMBIENTAL"/>
    <s v="05 -Administracion Institucional"/>
    <s v="02-ADMINISTRACIÓN CONTROL Y ORGANIZACIÓN INSTITUCIONAL PARA APOYO A LA GESTIÓN  DEL DISTRITO"/>
    <s v="0020- PERSONAL CONTRATADO PARA LAS ACTIVIDADES PROPIAS DE LOS PROCESOS DE MEJORAMIENTO DE GESTIÓN DE LA ENTIDAD"/>
    <s v="81111707"/>
    <s v="PRESTAR SUS SERVICIOS PROFESIONALES ORIENTANDO EN LA OLABORACIN DE LA TRD A TRAVES DE LA VALORACION SECUNDARIA DE LAS FICHAS DE VALORACION Y DISPOSICION FINAL."/>
    <d v="2014-10-15T00:00:00"/>
    <n v="2.6666667425968109"/>
    <s v="Contratación Directa"/>
    <s v="12-OTROS DISTRITO"/>
    <n v="11706667"/>
    <n v="11706667"/>
    <s v="N.A."/>
    <s v="N.A."/>
    <s v="JULIO CESAR PULIDO PUERTO_x000a_Ext: 8878"/>
  </r>
  <r>
    <x v="13"/>
    <n v="1675"/>
    <s v="ORGANIZACIÓN ARCHIVISTICA Y DIGITALIZACIÓN DE EXPEDIENTES"/>
    <s v="FORMULAR/IMPLEMENTAR EL 100% LA ORGANIZACIÓN ARCHIVÍSTICA, DIGITALIZACIÓN Y/O MICROFILMACIÓN DE LOS EXPEDIENTES (UNIDADES DOCUMENTALES) GENERADOS EN LA SDA EN EL EJERCICIO DE SUS FUNCIONES DE CONTROL AMBIENTAL"/>
    <s v="05 -Administracion Institucional"/>
    <s v="02-ADMINISTRACIÓN CONTROL Y ORGANIZACIÓN INSTITUCIONAL PARA APOYO A LA GESTIÓN  DEL DISTRITO"/>
    <s v="0020- PERSONAL CONTRATADO PARA LAS ACTIVIDADES PROPIAS DE LOS PROCESOS DE MEJORAMIENTO DE GESTIÓN DE LA ENTIDAD"/>
    <s v="81111707"/>
    <s v="SIN COMPROMETER"/>
    <d v="2014-01-01T00:00:00"/>
    <n v="1"/>
    <s v="Contratación Directa"/>
    <s v="12-OTROS DISTRITO"/>
    <n v="153333"/>
    <n v="153333"/>
    <s v="N.A."/>
    <s v="N.A."/>
    <s v="JULIO CESAR PULIDO PUERTO_x000a_Ext: 8878"/>
  </r>
  <r>
    <x v="13"/>
    <n v="1676"/>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0111600"/>
    <s v="APOYAR EL DESARROLLO DE LAS ACTIVIDADES RELACIONADAS CON EL PROCEDIMIENTO DE QUEJAS Y RECLAMOS EN EL MARCO DE PROBIDAD Y TRASPARENCIA. "/>
    <d v="2014-10-23T00:00:00"/>
    <n v="2.5"/>
    <s v="Contratación Directa"/>
    <s v="12-OTROS DISTRITO"/>
    <n v="3850000"/>
    <n v="3850000"/>
    <s v="N.A."/>
    <s v="N.A."/>
    <s v="JULIO CESAR PULIDO PUERTO_x000a_Ext: 8878"/>
  </r>
  <r>
    <x v="13"/>
    <n v="1677"/>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POYAR EL DESARROLLO Y SEGUIMIENTO DE LAS AUDITORIAS QUE ADELANTE LA ENTIDAD EN EL MARCO DEL PROCESO DE CONTROL Y MEJORA A LA SECRETARÍA DISTRITAL DE AMBIENTE EN LAS LABORES REQUERIDAS PARA CUMPLIR CON LOS REQUERIMIENTOS QUE EN MATERIA DE CONTROL INTERNO DEBE CUMPLIR LA ENTIDAD."/>
    <d v="2014-12-11T00:00:00"/>
    <n v="1"/>
    <s v="Contratación Directa"/>
    <s v="12-OTROS DISTRITO"/>
    <n v="3370000"/>
    <n v="3370000"/>
    <s v="N.A."/>
    <s v="N.A."/>
    <s v="JULIO CESAR PULIDO PUERTO_x000a_Ext: 8878"/>
  </r>
  <r>
    <x v="13"/>
    <n v="1678"/>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POYAR A LA SECRETARIA DISTRITAL DE AMBIENTE LIDERANDO LAS AUDITORIAS INTERNAS Y EL CUMPLIIENTO DE LA REGLAMENTACIÓN QUE DEBE DESARROLLAR LA ENTIDAD."/>
    <d v="2014-11-24T00:00:00"/>
    <n v="2"/>
    <s v="Contratación Directa"/>
    <s v="12-OTROS DISTRITO"/>
    <n v="5360000"/>
    <n v="5360000"/>
    <s v="N.A."/>
    <s v="N.A."/>
    <s v="JULIO CESAR PULIDO PUERTO_x000a_Ext: 8878"/>
  </r>
  <r>
    <x v="13"/>
    <n v="1679"/>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1111707"/>
    <s v="REALIZAR EL SEGUIMIENTO Y PARTICIPAR EN LAS TAREAS DEL SUPERVISOR DEL PROCESO DE DIGITALIZACIÓN DEL ARCHIVO DE LA SECRETARÍA DISTRITAL DE AMBIENTE –SDA–, TANTO EN EL PROCESO DE CONTRATACIÓN COMO EN EL SISTEMA DE INFORMACIÓN, ASÍ MISMO REALIZAR CONTROLES Y AUDITORIAS EN LO RELACIONADO CON EL AVANCE DEL MISMO."/>
    <d v="2014-10-15T00:00:00"/>
    <n v="1"/>
    <s v="Contratación Directa"/>
    <s v="12-OTROS DISTRITO"/>
    <n v="32768000"/>
    <n v="32768000"/>
    <s v="N.A."/>
    <s v="N.A."/>
    <s v="JULIO CESAR PULIDO PUERTO_x000a_Ext: 8878"/>
  </r>
  <r>
    <x v="13"/>
    <n v="1680"/>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POYAR A LA SECRETARÍA DISTRITAL DE AMBIENTE, EN LA CONSOLIDACIÓN DEL SUBSISTEMA DE CONTROL DE EVALUACIÓN, REALIZANDO ACTIVIDADES DE EVALUACIÓN INDEPENDIENTE DEL SISTEMA DE CONTROL INTERNO Y DE AUDITORÍA INTERNA."/>
    <d v="2014-10-15T00:00:00"/>
    <n v="3"/>
    <s v="Contratación Directa"/>
    <s v="12-OTROS DISTRITO"/>
    <n v="7410000"/>
    <n v="7410000"/>
    <s v="N.A."/>
    <s v="N.A."/>
    <s v="JULIO CESAR PULIDO PUERTO_x000a_Ext: 8878"/>
  </r>
  <r>
    <x v="13"/>
    <n v="1681"/>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POYAR A LA SECRETARÍA DISTRITAL DE AMBIENTE, EN LA CONSOLIDACIÓN DEL SUBSISTEMA DE CONTROL DE EVALUACIÓN, REALIZANDO ACTIVIDADES DE EVALUACIÓN INDEPENDIENTE DEL SISTEMA DE CONTROL INTERNO Y DE AUDITORÍA INTERNA."/>
    <d v="2014-10-16T00:00:00"/>
    <n v="3"/>
    <s v="Contratación Directa"/>
    <s v="12-OTROS DISTRITO"/>
    <n v="7410000"/>
    <n v="7410000"/>
    <s v="N.A."/>
    <s v="N.A."/>
    <s v="JULIO CESAR PULIDO PUERTO_x000a_Ext: 8878"/>
  </r>
  <r>
    <x v="13"/>
    <n v="1682"/>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ESTABLECER MECANISMOS DE CULTURA DE TRANSPARENCIA EN LOS PUNTOS DE ATENCIÓN DE LA SDA, QUE PROPICIEN UN CAMBIO DE RECHAZO A LA CORRUPCIÓN Y QUE PERMITAN ALCANZAR UNA ATENCIÓN TRANSPARENTE E INTEGRA DE LO PÚBLICO"/>
    <d v="2014-12-09T00:00:00"/>
    <n v="2.5"/>
    <s v="Contratación Directa"/>
    <s v="12-OTROS DISTRITO"/>
    <n v="14500000"/>
    <n v="14500000"/>
    <s v="N.A."/>
    <s v="N.A."/>
    <s v="JULIO CESAR PULIDO PUERTO_x000a_Ext: 8878"/>
  </r>
  <r>
    <x v="13"/>
    <n v="1683"/>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POYAR A LA SECRETARIA DISTRITAL DE AMBIENTE LIDERANDO LAS AUDITORIAS INTERNAS Y EL CUMPLIIENTO DE LA REGLAMENTACIÓN QUE DEBE DESARROLLAR LA ENTIDAD."/>
    <d v="2014-12-12T00:00:00"/>
    <n v="1"/>
    <s v="Contratación Directa"/>
    <s v="12-OTROS DISTRITO"/>
    <n v="5800000"/>
    <n v="5800000"/>
    <s v="N.A."/>
    <s v="N.A."/>
    <s v="JULIO CESAR PULIDO PUERTO_x000a_Ext: 8878"/>
  </r>
  <r>
    <x v="13"/>
    <n v="1684"/>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POYAR EL DESARROLLO Y SEGUIMIENTO DE LAS AUDITORIAS QUE ADELANTE LA ENTIDAD EN EL MARCO DEL PROCESO DE CONTROL Y MEJORA A LA SECRETARÍA DISTRITAL DE AMBIENTE EN LAS LABORES REQUERIDAS PARA CUMPLIR CON LOS REQUERIMIENTOS QUE EN MATERIA DE CONTROL INTERNO DEBE CUMPLIR LA ENTIDAD."/>
    <d v="2014-12-13T00:00:00"/>
    <n v="1"/>
    <s v="Contratación Directa"/>
    <s v="12-OTROS DISTRITO"/>
    <n v="3370000"/>
    <n v="3370000"/>
    <s v="N.A."/>
    <s v="N.A."/>
    <s v="JULIO CESAR PULIDO PUERTO_x000a_Ext: 8878"/>
  </r>
  <r>
    <x v="13"/>
    <n v="1685"/>
    <s v="CONTROL SOCIAL PARA LA PARTICIPACIÓN EN LA GESTIÓN AMBIENTAL"/>
    <s v="IMPLEMENTAR 1 PROGRAMA DE GESTIÓN ETICA PARA LOS SERVIDORES Y SERVIDORAS DE LA SDA."/>
    <s v="02-Dotación"/>
    <s v="01- Adquisición y/o producción de equipos, materiales, suministros y servicios propios del sector"/>
    <s v="0517-ADQUISICIÓN DE EQUIPOS, MATERIALES, SUMINISTROS, SERVICIOS Y/O PRODUCCIÓN DE PIEZAS DIVULGATIVAS PARA LA GESTIÒN PARTICIPATIVA Y TERRITORIAL"/>
    <s v="80111504"/>
    <s v="CONTRATAR LOS SERVICIOS ADMINIST ENMARCADOS EN EL PLAN DE BIENESTAR, CULTURA ETICA Y EL FORTALECIMIENTO DEL SISTEMA INTEGRADO DE GESTION DE LA SDA-2014RATIVOS Y OPERATIVOS NECESARIOS PARA LA EJECUCION DE LOS PLANES, PROGRAMAS Y ACTIVIDADES"/>
    <d v="2014-12-31T00:00:00"/>
    <n v="1"/>
    <s v="Contratación Directa"/>
    <s v="12-OTROS DISTRITO"/>
    <n v="3000000"/>
    <n v="3000000"/>
    <s v="N.A."/>
    <s v="N.A."/>
    <s v="JULIO CESAR PULIDO PUERTO_x000a_Ext: 8878"/>
  </r>
  <r>
    <x v="13"/>
    <n v="1686"/>
    <s v="CONTROL SOCIAL PARA LA PARTICIPACIÓN EN LA GESTIÓN AMBIENTAL"/>
    <s v="IMPLEMENTAR 1 PROGRAMA DE GESTIÓN ETICA PARA LOS SERVIDORES Y SERVIDORAS DE LA SDA."/>
    <s v="02-Dotación"/>
    <s v="01- Adquisición y/o producción de equipos, materiales, suministros y servicios propios del sector"/>
    <s v="0517-ADQUISICIÓN DE EQUIPOS, MATERIALES, SUMINISTROS, SERVICIOS Y/O PRODUCCIÓN DE PIEZAS DIVULGATIVAS PARA LA GESTIÒN PARTICIPATIVA Y TERRITORIAL"/>
    <s v="80111504"/>
    <s v="CONTRATAR EL SUMINISTRO DE MATERIAL IMPRESO, EDITORIAL DIVULGATIVO Y PIEZAS DE COMUNICACIÓN INSTITUCIONALES REQUERIDAS POR LA SECRETARÍA DISTRITAL DE AMBIENTE, PARA SOCIALIZAR Y TRANSMITIR A LA CIUDADANÍA, INFORMACIÓN RELACIONADA CON LOS PROGRAMAS, PLANES, EVENTOS, TRÁMITES Y PROYECTOS LIDERADOS POR LA AUTORIDAD AMBIENTAL EN EL DISTRITO"/>
    <d v="2014-12-31T00:00:00"/>
    <n v="1"/>
    <s v="Contratación Directa"/>
    <s v="12-OTROS DISTRITO"/>
    <n v="7000000"/>
    <n v="7000000"/>
    <s v="N.A."/>
    <s v="N.A."/>
    <s v="JULIO CESAR PULIDO PUERTO_x000a_Ext: 8878"/>
  </r>
  <r>
    <x v="14"/>
    <n v="1687"/>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POYAR A LA SECRETARIA DE AMBIENTE EN EL DESARROLLO DE AUDITORIAS INTERNAS Y SEGUIMIENTO A LOS PLANES ESTABLECIDOS PARA FORTALECER EL SISTEMA DE CONTROL INTERNO. "/>
    <d v="2014-01-24T00:00:00"/>
    <n v="10"/>
    <s v="Contratación Directa"/>
    <s v="12-OTROS DISTRITO"/>
    <n v="26800000"/>
    <n v="26800000"/>
    <s v="N.A."/>
    <s v="N.A."/>
    <s v="JULIO CESAR PULIDO PUERTO_x000a_Ext: 8878"/>
  </r>
  <r>
    <x v="14"/>
    <n v="1688"/>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POYAR A LA SECRETARIA DISTRITAL DE AMBIENTE EN EL FOMENTO DE LA CULTURA DEL CONTROL Y AUTOCONTROL EN CUMPLIMIENTO DEL REGIMEN LEGAL VIGENTE."/>
    <d v="2014-01-24T00:00:00"/>
    <n v="6"/>
    <s v="Contratación Directa"/>
    <s v="12-OTROS DISTRITO"/>
    <n v="32460000"/>
    <n v="32460000"/>
    <s v="N.A."/>
    <s v="N.A."/>
    <s v="JULIO CESAR PULIDO PUERTO_x000a_Ext: 8878"/>
  </r>
  <r>
    <x v="14"/>
    <n v="1689"/>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POYAR A LA SECRETARIA DISTRITAL DE AMBIENTE LIDERANDO LAS AUDITORIAS INTERNAS Y EL CUMPLIIENTO DE LA REGLAMENTACIÓN QUE DEBE DESARROLLAR LA ENTIDAD."/>
    <d v="2014-01-28T00:00:00"/>
    <n v="5"/>
    <s v="Contratación Directa"/>
    <s v="12-OTROS DISTRITO"/>
    <n v="27050000"/>
    <n v="27050000"/>
    <s v="N.A."/>
    <s v="N.A."/>
    <s v="JULIO CESAR PULIDO PUERTO_x000a_Ext: 8878"/>
  </r>
  <r>
    <x v="14"/>
    <n v="1690"/>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POYAR A LA SECRETARIA DISTRITAL DE AMBIENTE LIDERANDO LAS AUDITORIAS INTERNAS Y EL CUMPLIIENTO DE LA REGLAMENTACIÓN QUE DEBE DESARROLLAR LA ENTIDAD."/>
    <d v="2014-08-01T00:00:00"/>
    <n v="4"/>
    <s v="Contratación Directa"/>
    <s v="12-OTROS DISTRITO"/>
    <n v="23200000"/>
    <n v="23200000"/>
    <s v="N.A."/>
    <s v="N.A."/>
    <s v="JULIO CESAR PULIDO PUERTO_x000a_Ext: 8878"/>
  </r>
  <r>
    <x v="14"/>
    <n v="1691"/>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POYAR A LA SECRETARÍA DISTRITAL DE AMBIENTE, EN  EL DESARROLLO DE LAS AUDITORIAS INTERNAS SEGUIMIENTO Y EVALUACIÓN EN ATENCIÓN A LOS PLANES ESTABLECIDOS PARA FORTALECER EL SISTEMA DE CONTROL INTERNO Y EL MEJORAMIENTO DEL SISTEMA INTEGRADO DE GESTION DE LA ENTIDAD._x000a_"/>
    <d v="2014-02-05T00:00:00"/>
    <n v="6"/>
    <s v="Contratación Directa"/>
    <s v="12-OTROS DISTRITO"/>
    <n v="26340000"/>
    <n v="26340000"/>
    <s v="N.A."/>
    <s v="N.A."/>
    <s v="JULIO CESAR PULIDO PUERTO_x000a_Ext: 8878"/>
  </r>
  <r>
    <x v="14"/>
    <n v="1692"/>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DICIONAR EL CONTRATO CUYO OBJETO ES APOYAR A LA SECRETARÍA DISTRITAL DE AMBIENTE, EN  EL DESARROLLO DE LAS AUDITORIAS INTERNAS SEGUIMIENTO Y EVALUACIÓN EN ATENCIÓN A LOS PLANES ESTABLECIDOS PARA FORTALECER EL SISTEMA DE CONTROL INTERNO Y EL MEJORAMIENTO DEL SISTEMA INTEGRADO DE GESTION DE LA ENTIDAD._x000a_"/>
    <d v="2014-08-05T00:00:00"/>
    <n v="3"/>
    <s v="Contratación Directa"/>
    <s v="12-OTROS DISTRITO"/>
    <n v="13170000"/>
    <n v="13170000"/>
    <s v="N.A."/>
    <s v="N.A."/>
    <s v="JULIO CESAR PULIDO PUERTO_x000a_Ext: 8878"/>
  </r>
  <r>
    <x v="14"/>
    <n v="1693"/>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POYAR EL DESARROLLO Y SEGUIMIENTO DE LAS AUDITORIAS QUE ADELANTE LA ENTIDAD EN EL MARCO DEL PROCESO DE CONTROL Y MEJORA A LA SECRETARÍA DISTRITAL DE AMBIENTE EN LAS LABORES REQUERIDAS PARA CUMPLIR CON LOS REQUERIMIENTOS QUE EN MATERIA DE CONTROL INTERNO DEBE CUMPLIR LA ENTIDAD."/>
    <d v="2014-01-24T00:00:00"/>
    <n v="10"/>
    <s v="Contratación Directa"/>
    <s v="12-OTROS DISTRITO"/>
    <n v="33700000"/>
    <n v="33700000"/>
    <s v="N.A."/>
    <s v="N.A."/>
    <s v="JULIO CESAR PULIDO PUERTO_x000a_Ext: 8878"/>
  </r>
  <r>
    <x v="14"/>
    <n v="1694"/>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4111603"/>
    <s v="APOYAR EL DESARROLLO Y SEGUIMIENTO DE LAS AUDITORIAS QUE ADELANTE LA ENTIDAD EN EL MARCO DEL PROCESO DE CONTROL Y MEJORA A LA SECRETARÍA DISTRITAL DE AMBIENTE EN LAS LABORES REQUERIDAS PARA CUMPLIR CON LOS REQUERIMIENTOS QUE EN MATERIA DE CONTROL INTERNO DEBE CUMPLIR LA ENTIDAD."/>
    <d v="2014-01-24T00:00:00"/>
    <n v="10"/>
    <s v="Contratación Directa"/>
    <s v="12-OTROS DISTRITO"/>
    <n v="33700000"/>
    <n v="33700000"/>
    <s v="N.A."/>
    <s v="N.A."/>
    <s v="JULIO CESAR PULIDO PUERTO_x000a_Ext: 8878"/>
  </r>
  <r>
    <x v="14"/>
    <n v="1695"/>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0111600"/>
    <s v="ADICIÓN Y PRORROGA NO 1 AL CONTRATO DE PRESTACIÓN DE SERVICIOS NO 503 DEL 2013 CUYO OBJETO CONSISTE EN APOYAR A LA ADINISTRACIÓN DEL APLICATIVO SDQS Y LAS ACTIVIDADES RELACIONADAS PARA EL MEJORAMIENTO CONTINUO DE LOS PROCEDIMIENTOS ASOCIADOS AL AREA DE SERVICIO AL CIUDADANO EN EL MARCO DE PROBIDAD Y TRASNPARECIA INSTITUCIONAL."/>
    <d v="2014-03-06T00:00:00"/>
    <n v="5.5"/>
    <s v="Contratación Directa"/>
    <s v="12-OTROS DISTRITO"/>
    <n v="21340000"/>
    <n v="21340000"/>
    <s v="N.A."/>
    <s v="N.A."/>
    <s v="JULIO CESAR PULIDO PUERTO_x000a_Ext: 8878"/>
  </r>
  <r>
    <x v="14"/>
    <n v="1696"/>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0111600"/>
    <s v="APOYAR LA ADMINISTRACIÓN DEL APLICATIVO SDQS Y LAS ACTIVIDADES RELACIONADAS CON EL MEJORAMIENTO CONTINUO DE LOS PROCEDIMIENTOS ASOCIADOS AL  SERVICIO AL CIUDADANO, EN EL MARCO DE ACCIONES DE PROBIDAD Y TRANSPARENCIA INSTITUCIONAL"/>
    <d v="2014-08-04T00:00:00"/>
    <n v="5.5"/>
    <s v="Contratación Directa"/>
    <s v="12-OTROS DISTRITO"/>
    <n v="21340000"/>
    <n v="21340000"/>
    <s v="N.A."/>
    <s v="N.A."/>
    <s v="JULIO CESAR PULIDO PUERTO_x000a_Ext: 8878"/>
  </r>
  <r>
    <x v="14"/>
    <n v="1697"/>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0111600"/>
    <s v="APOYAR LAS ACTIVIDADES RELACIONADAS CON LA ACTUALIZACIÓN RELACIONADA CON LA GUIA DE TRAMITES Y SERVICIOS ASI COMO EL PROCEDIMIENTO DE QUEJAS Y RECLAMOS DE LA SECRETARIA DISTRITAL DE AMBIENTE EN EL MARCO DE ACCIONES DE PROBIDAD Y TRANSPARENCIA."/>
    <d v="2014-08-15T00:00:00"/>
    <n v="5"/>
    <s v="Contratación Directa"/>
    <s v="12-OTROS DISTRITO"/>
    <n v="9800000"/>
    <n v="9800000"/>
    <s v="N.A."/>
    <s v="N.A."/>
    <s v="JULIO CESAR PULIDO PUERTO_x000a_Ext: 8878"/>
  </r>
  <r>
    <x v="14"/>
    <n v="1698"/>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0111600"/>
    <s v="ADICION Y PRORRGA NO 1 AL CONTRATO DE PRESTACIÓN DE SERVICIOS DE APOYO A LA GESTIÓN NO 884 DEL 2013 CUYO OBJETO CONSISTE EN APOYAR EL DESARROLLO DE LAS ACTIVIDADES RELACIONADAS CON EL PROCEDIIENTO DE QUEHJAS Y RECLAMOS EN EL MARCO DE PROBIDAD Y TRANSPARENCIA."/>
    <d v="2014-05-06T00:00:00"/>
    <n v="4"/>
    <s v="Contratación Directa"/>
    <s v="12-OTROS DISTRITO"/>
    <n v="7840000"/>
    <n v="7840000"/>
    <s v="N.A."/>
    <s v="N.A."/>
    <s v="JULIO CESAR PULIDO PUERTO_x000a_Ext: 8878"/>
  </r>
  <r>
    <x v="14"/>
    <n v="1699"/>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0111600"/>
    <s v="APOYAR EL DESARROLLO DE LAS ACTIVIDADES RELACIONADAS CON EL PROCEDIIENTO DE QUEHJAS Y RECLAMOS EN EL MARCO DE PROBIDAD Y TRANSPARENCIA."/>
    <d v="2014-08-25T00:00:00"/>
    <n v="5"/>
    <s v="Contratación Directa"/>
    <s v="12-OTROS DISTRITO"/>
    <n v="9800000"/>
    <n v="9800000"/>
    <s v="N.A."/>
    <s v="N.A."/>
    <s v="JULIO CESAR PULIDO PUERTO_x000a_Ext: 8878"/>
  </r>
  <r>
    <x v="14"/>
    <n v="1700"/>
    <s v="CULTURA DE LA ÉTICA, LA TRANSPARENCIA Y LA PROBIDAD"/>
    <s v="MEJORAR 1 PROCESO DE GESTIÓN CONTRACTUAL, DE CONTROL INTERNO Y DE QUEJAS Y RECLAMOS INTERPUESTOS POR LOS CIUDADANOS A TRAVÉS DE LOS CANALES CON QUE DISPONE  LA SDA."/>
    <s v="05 -Administracion Institucional"/>
    <s v="02-ADMINISTRACIÓN CONTROL Y ORGANIZACIÓN INSTITUCIONAL PARA APOYO A LA GESTIÓN  DEL DISTRITO"/>
    <s v="0020- PERSONAL CONTRATADO PARA LAS ACTIVIDADES PROPIAS DE LOS PROCESOS DE MEJORAMIENTO DE GESTIÓN DE LA ENTIDAD"/>
    <s v="80111600"/>
    <s v="APOYAR EL DESARROLLO DE LAS ACTIVIDADES RELACIONADAS CON EL PROCEDIMIENTO DE QUEJAS Y RECLAMOS EN EL MARCO DE PROBIDAD Y TRASPARENCIA. "/>
    <d v="2014-01-23T00:00:00"/>
    <n v="9"/>
    <s v="Contratación Directa"/>
    <s v="12-OTROS DISTRITO"/>
    <n v="13860000"/>
    <n v="13860000"/>
    <s v="N.A."/>
    <s v="N.A."/>
    <s v="JULIO CESAR PULIDO PUERTO_x000a_Ext: 8878"/>
  </r>
  <r>
    <x v="15"/>
    <n v="1701"/>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n v="81111612"/>
    <s v="ADICIÓN Y PRORROGA NO. 1 AL CONTRATO NO. 315 CUYO OBJETO ES &quot;REALIZAR LA IMPLEMENTACIÓN DE PROCESOS Y PROCEDIMIENTOS, SEGUIMIENTO Y SOPORTE A USUARIOS FINALES DE LOS PROYECTOS DE AUTOMATIZACIÓN DE PROCESOS Y DIGITALIZACIÓN DE DOCUMENTOS EN SDA&quot;"/>
    <d v="2014-02-01T00:00:00"/>
    <n v="5"/>
    <s v="Contratación Directa"/>
    <s v="12-OTROS DISTRITO"/>
    <n v="24500000"/>
    <n v="24500000"/>
    <s v="N.A."/>
    <s v="N.A."/>
    <s v="GUSTAVO ADOLFO CARRION BARRERO_x000a_Ext:8913"/>
  </r>
  <r>
    <x v="15"/>
    <n v="1702"/>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n v="81111612"/>
    <s v="REALIZAR LA AUTOMATIZACIÓN Y/O MANTENIMIENTO DE LOS PROCEDIMIENTOS SISTEMATIZADOS EN EL SISTEMA FOREST"/>
    <d v="2014-08-01T00:00:00"/>
    <n v="5"/>
    <s v="Contratación Directa"/>
    <s v="12-OTROS DISTRITO"/>
    <n v="24500000"/>
    <n v="24500000"/>
    <s v="N.A."/>
    <s v="N.A."/>
    <s v="GUSTAVO ADOLFO CARRION BARRERO_x000a_Ext:8913"/>
  </r>
  <r>
    <x v="15"/>
    <n v="1703"/>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n v="81111612"/>
    <s v="ADICIÓN Y PRORROTA NO. 1 AL CONTRATO NO. 314 CUYO OBJERO ES &quot;REALIZAR LA PARAMETRIZACIÓN DE PROCESOS, FORMULARIOS ELECTRÓNICOS, FORMATOS, PLANTILLAS Y REPORTES EN EL SISTEMA DE INFORMACIÓN DOCUMENTAL FOREST®&quot;."/>
    <d v="2014-02-01T00:00:00"/>
    <n v="1.6"/>
    <s v="Contratación Directa"/>
    <s v="12-OTROS DISTRITO"/>
    <n v="7840000"/>
    <n v="7840000"/>
    <s v="N.A."/>
    <s v="N.A."/>
    <s v="GUSTAVO ADOLFO CARRION BARRERO_x000a_Ext:8913"/>
  </r>
  <r>
    <x v="15"/>
    <n v="1704"/>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n v="81111612"/>
    <s v="REALIZAR LA PARAMETRIZACIÓN DE PROCEDIMIENTOS, FORMULARIOS ELECTRÓNICOS, FORMATOS, PLANTILLAS EN EL  FOREST®.”."/>
    <d v="2014-07-01T00:00:00"/>
    <n v="5"/>
    <s v="Contratación Directa"/>
    <s v="12-OTROS DISTRITO"/>
    <n v="24500000"/>
    <n v="24500000"/>
    <s v="N.A."/>
    <s v="N.A."/>
    <s v="GUSTAVO ADOLFO CARRION BARRERO_x000a_Ext:8913"/>
  </r>
  <r>
    <x v="15"/>
    <n v="1705"/>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s v="81111808, 81111820"/>
    <s v="ADICIÓN Y PRORROGA NO. 1 AL CONTRATO NO.  087 DE 2013 CUYO OBJETO ES &quot;REALIZAR EL ENTRENAMIENTO Y SOPORTE A USUARIOS DE LOS DIFERENTES PROCESOS EN LAS NUEVAS HERRAMIENTAS INFORMÁTICAS, FACILITANDO LA ADOPCIÓN DE ESTAS HERRAMIENTAS EXISTENTES EN LA ENTIDAD&quot;."/>
    <d v="2014-02-01T00:00:00"/>
    <n v="5"/>
    <s v="Contratación Directa"/>
    <s v="12-OTROS DISTRITO"/>
    <n v="10550000"/>
    <n v="10550000"/>
    <s v="N.A."/>
    <s v="N.A."/>
    <s v="GUSTAVO ADOLFO CARRION BARRERO_x000a_Ext:8913"/>
  </r>
  <r>
    <x v="15"/>
    <n v="1706"/>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s v="81111808, 81111820"/>
    <s v="REALIZAR EL ENTRENAMIENTO Y SOPORTE A USUARIOS EN EL SISTEMA FOREST, PARA FACILITAR LA ADOPCIÓN DE LA HERRAMIENTA EN LA ENTIDAD."/>
    <d v="2014-07-01T00:00:00"/>
    <n v="5"/>
    <s v="Contratación Directa"/>
    <s v="12-OTROS DISTRITO"/>
    <n v="10550000"/>
    <n v="10550000"/>
    <s v="N.A."/>
    <s v="N.A."/>
    <s v="GUSTAVO ADOLFO CARRION BARRERO_x000a_Ext:8913"/>
  </r>
  <r>
    <x v="15"/>
    <n v="1707"/>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n v="81111612"/>
    <s v="ADICIÓN Y PRORROTA NO. 1 AL CONTRATO NO. 314 CUYO OBJERO ES &quot;REALIZAR LA PARAMETRIZACIÓN DE PROCESOS, FORMULARIOS ELECTRÓNICOS, FORMATOS, PLANTILLAS Y REPORTES EN EL SISTEMA DE INFORMACIÓN DOCUMENTAL FOREST®&quot;."/>
    <d v="2014-02-01T00:00:00"/>
    <n v="5"/>
    <s v="Contratación Directa"/>
    <s v="12-OTROS DISTRITO"/>
    <n v="16660000"/>
    <n v="16660000"/>
    <s v="N.A."/>
    <s v="N.A."/>
    <s v="GUSTAVO ADOLFO CARRION BARRERO_x000a_Ext:8913"/>
  </r>
  <r>
    <x v="15"/>
    <n v="1708"/>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s v="81111808, 81111508"/>
    <s v="REALIZAR LA RECOLECCION DE REQUISITOS PARA LA IMPLEMENTACION DE PROCEDIMIENTOS, PARAMETRIZACION DE FORMULARIOS, FORMATOS, PLANTILLAS EN EL SISTEMA DE INFORMACION DOCUMENTAL FOREST"/>
    <d v="2014-08-01T00:00:00"/>
    <n v="4.5"/>
    <s v="Contratación Directa"/>
    <s v="12-OTROS DISTRITO"/>
    <n v="8820000"/>
    <n v="8820000"/>
    <s v="N.A."/>
    <s v="N.A."/>
    <s v="GUSTAVO ADOLFO CARRION BARRERO_x000a_Ext:8913"/>
  </r>
  <r>
    <x v="15"/>
    <n v="1709"/>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s v="81111612, 81111508"/>
    <s v="REALIZAR LA AUTOMATIZACION Y/O MANTENIMIENTO DE LOS PROCEDIMIENTOS SISTEMATIZADOS_x000a_EN EL SISTEMA FOREST, ASI COMO LA CREACION. DISEÑO, MODELADO Y ANIMACION INTERACTIVA_x000a_DE LOS SERVICIOS Y PRODUCTOS ORIENTADOS A LA COMUNICACION GRAFICA"/>
    <d v="2014-08-01T00:00:00"/>
    <n v="4"/>
    <s v="Contratación Directa"/>
    <s v="12-OTROS DISTRITO"/>
    <n v="11960000"/>
    <n v="11960000"/>
    <s v="N.A."/>
    <s v="N.A."/>
    <s v="GUSTAVO ADOLFO CARRION BARRERO_x000a_Ext:8913"/>
  </r>
  <r>
    <x v="15"/>
    <n v="1710"/>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s v="80101507, 81111808"/>
    <s v="PRESTAR SUS SERVICIOS PROFESIONALES PARA REALIZAR LAS ACTIVIDADES RELACIONADAS CON LOS PROCESOS DE PLANEACIÓN REQUERIDAS PARA EL CUMPLIMIENTO DE LAS REGULACIONES AMBIENTALES."/>
    <d v="2014-02-01T00:00:00"/>
    <n v="4.5"/>
    <s v="Contratación Directa"/>
    <s v="12-OTROS DISTRITO"/>
    <n v="7470000"/>
    <n v="7470000"/>
    <s v="N.A."/>
    <s v="N.A."/>
    <s v="GUSTAVO ADOLFO CARRION BARRERO_x000a_Ext:8913"/>
  </r>
  <r>
    <x v="15"/>
    <n v="1711"/>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s v="80101507, 81111808"/>
    <s v="PRESTAR SUS SERVICIOS PROFESIONALES PARA REALIZAR LAS ACTIVIDADES RELACIONADAS CON LOS PROCESOS DE PLANEACIÓN REQUERIDAS PARA EL CUMPLIMIENTO DE LAS REGULACIONES AMBIENTALES."/>
    <d v="2014-02-01T00:00:00"/>
    <n v="5"/>
    <s v="Contratación Directa"/>
    <s v="12-OTROS DISTRITO"/>
    <n v="27050000"/>
    <n v="27050000"/>
    <s v="N.A."/>
    <s v="N.A."/>
    <s v="GUSTAVO ADOLFO CARRION BARRERO_x000a_Ext:8913"/>
  </r>
  <r>
    <x v="15"/>
    <n v="1712"/>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s v="81111808, 81111508"/>
    <s v="ADICIÓN Y PRORROGA NO. 1 LACONTRATO NO. 470 CUYO OBJETO ES &quot;REALIZAR EL LEVANTAMIENTO DE INFORMACIÓN PARA LA CREACIÓN DE REPORTES Y BRINDAR SOPORTE A USUARIOS EN LAS HERRAMIENTAS INFORMÁTICAS EXISTENTES EN LA ENTIDAD&quot;."/>
    <d v="2014-02-01T00:00:00"/>
    <n v="5"/>
    <s v="Contratación Directa"/>
    <s v="12-OTROS DISTRITO"/>
    <n v="10550000"/>
    <n v="10550000"/>
    <s v="N.A."/>
    <s v="N.A."/>
    <s v="GUSTAVO ADOLFO CARRION BARRERO_x000a_Ext:8913"/>
  </r>
  <r>
    <x v="15"/>
    <n v="1713"/>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s v="81111808, 81111508"/>
    <s v="REALIZAR LOS REPORTES SOLICITADOS POR LOS USUARIOS EN EL SISTEMA FOREST"/>
    <d v="2014-08-01T00:00:00"/>
    <n v="5.5"/>
    <s v="Contratación Directa"/>
    <s v="12-OTROS DISTRITO"/>
    <n v="11605000"/>
    <n v="11605000"/>
    <s v="N.A."/>
    <s v="N.A."/>
    <s v="GUSTAVO ADOLFO CARRION BARRERO_x000a_Ext:8913"/>
  </r>
  <r>
    <x v="15"/>
    <n v="1714"/>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n v="81111820"/>
    <s v="ADICIÓN Y PRORROGA NO. 1 AL CONTRATO NO. 316 CUYO OBJETO ES &quot;REALIZAR LA ADMINISTRACIÓN DEL SISTEMA DE INFORMACIÓN DOCUMENTAL FOREST® Y EL ENTRENAMIENTO EN EL USO DEL SISTEMA Y EL SOPORTE TÉCNICO DEL MISMO A TRAVÉS DE LAS HERRAMIENTAS INFORMÁTICAS EXISTENTES EN LA ENTIDAD&quot;"/>
    <d v="2014-02-01T00:00:00"/>
    <n v="5"/>
    <s v="Contratación Directa"/>
    <s v="12-OTROS DISTRITO"/>
    <n v="8300000"/>
    <n v="8300000"/>
    <s v="N.A."/>
    <s v="N.A."/>
    <s v="GUSTAVO ADOLFO CARRION BARRERO_x000a_Ext:8913"/>
  </r>
  <r>
    <x v="15"/>
    <n v="1715"/>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n v="81111820"/>
    <s v="&quot;REALIZAR LA ADMINISTRACIÓN DEL SISTEMA DE INFORMACIÓN DOCUMENTAL FOREST® Y EL ENTRENAMIENTO EN EL USO DEL SISTEMA Y EL SOPORTE TÉCNICO DEL MISMO A TRAVÉS DE LAS HERRAMIENTAS INFORMÁTICAS EXISTENTES EN LA ENTIDAD”"/>
    <d v="2014-08-01T00:00:00"/>
    <n v="5.5"/>
    <s v="Contratación Directa"/>
    <s v="12-OTROS DISTRITO"/>
    <n v="10780000"/>
    <n v="10780000"/>
    <s v="N.A."/>
    <s v="N.A."/>
    <s v="GUSTAVO ADOLFO CARRION BARRERO_x000a_Ext:8913"/>
  </r>
  <r>
    <x v="15"/>
    <n v="1716"/>
    <s v="GESTIÓN DOCUMENTAL."/>
    <s v="DESARROLLAR EL 100% DE NUEVOS PROCESOS/PROCEDIMIENTOS DE APOYO Y MISIONALES AL SISTEMA DE INFORMACIÓN AMBIENTAL  - SIA – PROCESOS Y DOCUMENTOS"/>
    <s v="02-Dotación"/>
    <s v="01- Adquisición y/o producción de equipos, materiales, suministros y servicios propios del sector"/>
    <s v="0734-ADQUISICIÓN DE HARDWARE Y/O SOFTWARE"/>
    <n v="43211501"/>
    <s v="ADQUIRIR ELEMENTOS DE COMPUTO   Y/O RED PARA EL FORTALECIMIENTO DE LA   INFRAESTRUCTURA TECNOLÓGICA QUE SOPORTA LA SDA."/>
    <d v="2014-08-01T00:00:00"/>
    <s v="N/A"/>
    <s v="SELECCIÓN ABREVIADA"/>
    <s v="12-OTROS DISTRITO"/>
    <n v="56797000"/>
    <n v="56797000"/>
    <s v="N.A."/>
    <s v="N.A."/>
    <s v="GUSTAVO ADOLFO CARRION BARRERO_x000a_Ext:8913"/>
  </r>
  <r>
    <x v="15"/>
    <n v="1717"/>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n v="81111820"/>
    <s v="ADICIÓN Y PRORROGA NO. 1 AL CONTRATO NO. 780 DE 2013 CUYO OBJETO ES &quot;PRESTAR SERVICIOS DE ASISTENCIA PROFESIONAL Y TÉCNICA PARA REALIZAR LAS ACTIVIDADES DE GESTIÓN DEL CONOCIMIENTO Y GESTIÓN DEL CAMBIO QUE OPTIMICEN LOS PROCESOS DE INFORMACIÓN, INCREMENTEN LA EFECTIVIDAD DE LOS SISTEMAS Y MEJOREN EL DESEMPEÑO Y LAS INTERACCIONES ENTRE PERSONAL DE LA SECRETARÍA DE AMBIENTE Y LOS AGENTES AMBIENTALES DE LAS ENTIDADES DEL DISTRITO CAPITAL&quot;"/>
    <d v="2014-02-01T00:00:00"/>
    <n v="5"/>
    <s v="Contratación Directa"/>
    <s v="12-OTROS DISTRITO"/>
    <n v="31500000"/>
    <n v="31500000"/>
    <s v="N.A."/>
    <s v="N.A."/>
    <s v="GUSTAVO ADOLFO CARRION BARRERO_x000a_Ext:8913"/>
  </r>
  <r>
    <x v="15"/>
    <n v="1718"/>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s v="81111808, 81111508"/>
    <s v="ADICIÓN Y PRORROGA NO. 1 AL CONTRATREALIZAR EL LEVANTAMIENTO DE INFORMACIÓN PARA LA PARAMETRIZACIÓN DE FORMULARIOS, FORMATOS, PLANTILLAS EN EL SISTEMA DE INFORMACIÓN DOCUMENTAL FOREST®"/>
    <d v="2014-02-01T00:00:00"/>
    <n v="1.5"/>
    <s v="Contratación Directa"/>
    <s v="12-OTROS DISTRITO"/>
    <n v="3165000"/>
    <n v="3165000"/>
    <s v="N.A."/>
    <s v="N.A."/>
    <s v="GUSTAVO ADOLFO CARRION BARRERO_x000a_Ext:8913"/>
  </r>
  <r>
    <x v="15"/>
    <n v="1719"/>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s v="81111612, 81111508"/>
    <s v="ADICIÓN Y PRORROGA NO. 1 AL CONTRATO NO.    CUYO OBJETO ES &quot;REALIZARÁ LA PARAMETRIZACIÓN PARA EL MEJORAMIENTO DE LAS ACTUALES Y/O NUEVOS PROCESOS EN EL SISTEMA DE INFORMACIÓN DOCUMENTAL FOREST®&quot;"/>
    <d v="2014-02-01T00:00:00"/>
    <n v="1.5"/>
    <s v="Contratación Directa"/>
    <s v="12-OTROS DISTRITO"/>
    <n v="3435000"/>
    <n v="3435000"/>
    <s v="N.A."/>
    <s v="N.A."/>
    <s v="GUSTAVO ADOLFO CARRION BARRERO_x000a_Ext:8913"/>
  </r>
  <r>
    <x v="15"/>
    <n v="1720"/>
    <s v="TRAMITES EN LÍNEA Y CADENAS DE TRÁMITES"/>
    <s v="PARTICIPAR EN 3 CADENAS DE TRAMITES DISTRITALES COMO CONTRIBUCIÓN A LA MEJORA DE SERVICIO AL CIUDADANO"/>
    <s v="05 -Administracion Institucional"/>
    <s v="02-ADMINISTRACIÓN CONTROL Y ORGANIZACIÓN INSTITUCIONAL PARA APOYO A LA GESTIÓN  DEL DISTRITO"/>
    <s v="0020- PERSONAL CONTRATADO PARA LAS ACTIVIDADES PROPIAS DE LOS PROCESOS DE MEJORAMIENTO DE GESTIÓN DE LA ENTIDAD"/>
    <n v="81111705"/>
    <s v="ADICIÓN Y PRORROGA NO. 1 AL CONTRATO NO. 754 CUYO OBJETO ES &quot;PARTICIPAR EN LA DEFINICION DE LA INFRAESTRUCTURA DE HARDWARE Y SOFTWARE SDA; EN LA IMPLEMENTACIÓN DE LAS INTERFACES ENTRE LOS DIFERENTES SISTEMAS DE INFORMACIÓN Y DEMÁS COMPONETES DE HARDWARE Y SOFTWARE DE LA ENTIDAD Y EL DISTRITO&quot;."/>
    <d v="2014-02-01T00:00:00"/>
    <n v="5"/>
    <s v="Contratación Directa"/>
    <s v="12-OTROS DISTRITO"/>
    <n v="31500000"/>
    <n v="31500000"/>
    <s v="N.A."/>
    <s v="N.A."/>
    <s v="GUSTAVO ADOLFO CARRION BARRERO_x000a_Ext:8913"/>
  </r>
  <r>
    <x v="15"/>
    <n v="1721"/>
    <s v="TRAMITES EN LÍNEA Y CADENAS DE TRÁMITES"/>
    <s v="PARTICIPAR EN 3 CADENAS DE TRAMITES DISTRITALES COMO CONTRIBUCIÓN A LA MEJORA DE SERVICIO AL CIUDADANO"/>
    <s v="05 -Administracion Institucional"/>
    <s v="02-ADMINISTRACIÓN CONTROL Y ORGANIZACIÓN INSTITUCIONAL PARA APOYO A LA GESTIÓN  DEL DISTRITO"/>
    <s v="0020- PERSONAL CONTRATADO PARA LAS ACTIVIDADES PROPIAS DE LOS PROCESOS DE MEJORAMIENTO DE GESTIÓN DE LA ENTIDAD"/>
    <n v="81111705"/>
    <s v="PARTICIPAR EN LA DEFINICION DE LA INFRAESTRUCTURA DE HARDWARE Y SOFTWARE SDA; EN LA IMPLEMENTACIÓN DE LAS INTERFACES ENTRE LOS DIFERENTES SISTEMAS DE INFORMACIÓN Y DEMÁS COMPONETES DE HARDWARE Y SOFTWARE DE LA ENTIDAD Y EL DISTRITO."/>
    <d v="2014-08-01T00:00:00"/>
    <n v="4"/>
    <s v="Contratación Directa"/>
    <s v="12-OTROS DISTRITO"/>
    <n v="25200000"/>
    <n v="25200000"/>
    <s v="N.A."/>
    <s v="N.A."/>
    <s v="GUSTAVO ADOLFO CARRION BARRERO_x000a_Ext:8913"/>
  </r>
  <r>
    <x v="15"/>
    <n v="1722"/>
    <s v="TRAMITES EN LÍNEA Y CADENAS DE TRÁMITES"/>
    <s v="PARTICIPAR EN 3 CADENAS DE TRAMITES DISTRITALES COMO CONTRIBUCIÓN A LA MEJORA DE SERVICIO AL CIUDADANO"/>
    <s v="05 -Administracion Institucional"/>
    <s v="02-ADMINISTRACIÓN CONTROL Y ORGANIZACIÓN INSTITUCIONAL PARA APOYO A LA GESTIÓN  DEL DISTRITO"/>
    <s v="0020- PERSONAL CONTRATADO PARA LAS ACTIVIDADES PROPIAS DE LOS PROCESOS DE MEJORAMIENTO DE GESTIÓN DE LA ENTIDAD"/>
    <n v="81111705"/>
    <s v="REALIZAR LA RECOLECCIÓN DE REQUISITOS PARA LA IMPLEMENTACIÓN PROCEDIMIENTOS QUE PERMITA OFERTAR LOS TRÁMITES EN LÍNEA EN EL SISTEMA DE INFORMACIÓN DOCUMENTAL FOREST®"/>
    <d v="2014-10-01T00:00:00"/>
    <n v="2.5"/>
    <s v="Contratación Directa"/>
    <s v="12-OTROS DISTRITO"/>
    <n v="5275000"/>
    <n v="5275000"/>
    <s v="N.A."/>
    <s v="N.A."/>
    <s v="GUSTAVO ADOLFO CARRION BARRERO_x000a_Ext:8913"/>
  </r>
  <r>
    <x v="15"/>
    <n v="1723"/>
    <s v="TRAMITES EN LÍNEA Y CADENAS DE TRÁMITES"/>
    <s v="PARTICIPAR EN 3 CADENAS DE TRAMITES DISTRITALES COMO CONTRIBUCIÓN A LA MEJORA DE SERVICIO AL CIUDADANO"/>
    <s v="05 -Administracion Institucional"/>
    <s v="02-ADMINISTRACIÓN CONTROL Y ORGANIZACIÓN INSTITUCIONAL PARA APOYO A LA GESTIÓN  DEL DISTRITO"/>
    <s v="0020- PERSONAL CONTRATADO PARA LAS ACTIVIDADES PROPIAS DE LOS PROCESOS DE MEJORAMIENTO DE GESTIÓN DE LA ENTIDAD"/>
    <n v="81111808"/>
    <s v="ADICIÓN Y PRORROGA NO. 1 AL CONTRATO 562 CUYO OBJETO ES &quot;REALIZAR EL LEVANTAMIENTO DE LA INFORMACIÓN PARA LOS SISTEMAS DE INFORMACIÓN EXISTENTES Y NUEVOS SISTEMAS, IDENTIFICAR LAS NECESIDADES DEL USUARIO FINAL,  TRANSFORMAR ESAS NECESIDADES EN REQUERIMIENTOS FUNCIONALES DE LA SOLUCIÓN&quot;."/>
    <d v="2014-01-01T00:00:00"/>
    <n v="10"/>
    <s v="Contratación Directa"/>
    <s v="12-OTROS DISTRITO"/>
    <n v="21100000"/>
    <n v="21100000"/>
    <s v="N.A."/>
    <s v="N.A."/>
    <s v="GUSTAVO ADOLFO CARRION BARRERO_x000a_Ext:8913"/>
  </r>
  <r>
    <x v="15"/>
    <n v="1724"/>
    <s v="TRAMITES EN LÍNEA Y CADENAS DE TRÁMITES"/>
    <s v="PARTICIPAR EN 3 CADENAS DE TRAMITES DISTRITALES COMO CONTRIBUCIÓN A LA MEJORA DE SERVICIO AL CIUDADANO"/>
    <s v="05 -Administracion Institucional"/>
    <s v="02-ADMINISTRACIÓN CONTROL Y ORGANIZACIÓN INSTITUCIONAL PARA APOYO A LA GESTIÓN  DEL DISTRITO"/>
    <s v="0020- PERSONAL CONTRATADO PARA LAS ACTIVIDADES PROPIAS DE LOS PROCESOS DE MEJORAMIENTO DE GESTIÓN DE LA ENTIDAD"/>
    <n v="81111820"/>
    <s v="REALIZAR EL LEVANTAMIENTO DE INFORMACIÓN PARA LA PARAMETRIZACIÓN DE FORMULARIOS, FORMATOS, PLANTILLAS EN EL SISTEMA DE INFORMACIÓN DOCUMENTAL FOREST®"/>
    <d v="2014-02-01T00:00:00"/>
    <n v="11"/>
    <s v="Contratación Directa"/>
    <s v="12-OTROS DISTRITO"/>
    <n v="23210000"/>
    <n v="23210000"/>
    <s v="N.A."/>
    <s v="N.A."/>
    <s v="GUSTAVO ADOLFO CARRION BARRERO_x000a_Ext:8913"/>
  </r>
  <r>
    <x v="15"/>
    <n v="1725"/>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n v="81112213"/>
    <s v=" REALIZAR EL MANTENIMIENTO Y SOPORTE DE LOS SISTEMAS DE INFORMACION  NOMINA, ALMACEN E INVENTARIOS, SIA DE LA SDA Y DESARROLLAR LOS REPORTES REQUERIDOS."/>
    <d v="2014-01-01T00:00:00"/>
    <n v="10.5"/>
    <s v="Contratación Directa"/>
    <s v="12-OTROS DISTRITO"/>
    <n v="46095000"/>
    <n v="46095000"/>
    <s v="N.A."/>
    <s v="N.A."/>
    <s v="GUSTAVO ADOLFO CARRION BARRERO_x000a_Ext:8913"/>
  </r>
  <r>
    <x v="15"/>
    <n v="1726"/>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n v="81112213"/>
    <s v="ADICIÓN Y PRORROGA NO. 1 AL CONTRATO NO 580 DE 2014, CUYO OBJETO ES: REALIZAR EL MANTENIMIENTO Y SOPORTE DE LOS SISTEMAS DE INFORMACION  NOMINA, ALMACEN E INVENTARIOS, SIA DE LA SDA Y DESARROLLAR LOS REPORTES REQUERIDOS."/>
    <d v="2014-12-01T00:00:00"/>
    <n v="1"/>
    <s v="Contratación Directa"/>
    <s v="12-OTROS DISTRITO"/>
    <n v="4390000"/>
    <n v="4390000"/>
    <s v="N.A."/>
    <s v="N.A."/>
    <s v="GUSTAVO ADOLFO CARRION BARRERO_x000a_Ext:8913"/>
  </r>
  <r>
    <x v="15"/>
    <n v="1727"/>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s v="81111509, 81111510"/>
    <s v="PRESTAR LOS SERVICIOS PROFESIONALES PARA REALIZAR LA ADMINISTRACIÓN, ACTUALIZACIÓN Y LA PUESTA EN MARCHA DE LAS FUNCIONALIDADES CON QUE CUENTA LA ACTUAL HERRAMIENTA DE PORTAL WEB QUE TIENE LA SDA."/>
    <d v="2014-02-01T00:00:00"/>
    <n v="5"/>
    <s v="Contratación Directa"/>
    <s v="12-OTROS DISTRITO"/>
    <n v="21950000"/>
    <n v="21950000"/>
    <s v="N.A."/>
    <s v="N.A."/>
    <s v="GUSTAVO ADOLFO CARRION BARRERO_x000a_Ext:8913"/>
  </r>
  <r>
    <x v="15"/>
    <n v="1728"/>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s v="81111509, 81111510"/>
    <s v="PRESTAR LOS SERVICIOS DE APOYO TÉCNICO Y ADMINISTRATIVO PARA LA PUBLICACION DE LOS ACTOS ADMINISTRATIVOS EN EL BOLETIN LEGAL AMBIENTAL VIRTUAL DE LA SDA, ADMIINISTRACIÓN DEL SIPEJ Y ATENCIÓN DE LOS TREQUERIMIENTOSA EN SISTEMAS SOLICITADOS."/>
    <d v="2014-09-01T00:00:00"/>
    <n v="3.5"/>
    <s v="Contratación Directa"/>
    <s v="12-OTROS DISTRITO"/>
    <n v="6860000"/>
    <n v="6860000"/>
    <s v="N.A."/>
    <s v="N.A."/>
    <s v="GUSTAVO ADOLFO CARRION BARRERO_x000a_Ext:8913"/>
  </r>
  <r>
    <x v="15"/>
    <n v="1729"/>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s v="81111509, 81111510"/>
    <s v="ACTUALIZAR, MODIFICAR Y HACER EL SEGUIMIENTO DE LOS TIEMPOS Y MOVIMIENTOS A LOS PROCESOS QUE SE REQUIERAN EN EL SISTEMA DE INFORMACIÓN AMBIENTAL PROCESOS Y DOCUMENTOS FOREST©,  APOYAR LA IMPLEMENTACIÓN DE LAS TRD EN EL SISTEMA INFORMACIÓN FOREST"/>
    <d v="2014-08-01T00:00:00"/>
    <n v="4.5"/>
    <s v="Contratación Directa"/>
    <s v="12-OTROS DISTRITO"/>
    <n v="15165000"/>
    <n v="15165000"/>
    <s v="N.A."/>
    <s v="N.A."/>
    <s v="GUSTAVO ADOLFO CARRION BARRERO_x000a_Ext:8913"/>
  </r>
  <r>
    <x v="15"/>
    <n v="1730"/>
    <s v="INFRAESTRUCTURA DE DATOS ESPACIALES PARA EL DISTRITO CAPITAL"/>
    <s v="IMPLEMENTAR EL 100% UNA SOLUCIÓN INTEGRAL DE GIS (SISTEMA DE INFORMACIÓN GEOGRÁFICO) QUE GARANTICE LA DISPONIBILIDAD Y DIVULGACIÓN DE LA INFORMACIÓN ESPACIAL CUSTODIADA POR LA SDA."/>
    <s v="05 -Administracion Institucional"/>
    <s v="02-ADMINISTRACIÓN CONTROL Y ORGANIZACIÓN INSTITUCIONAL PARA APOYO A LA GESTIÓN  DEL DISTRITO"/>
    <s v="0020- PERSONAL CONTRATADO PARA LAS ACTIVIDADES PROPIAS DE LOS PROCESOS DE MEJORAMIENTO DE GESTIÓN DE LA ENTIDAD"/>
    <n v="81111808"/>
    <s v="ADICIÓN Y PROORGA NO. 1 AL CONTRATO NO. 076 CUYO OBJETO ES &quot;REALIZAR LA IMPLEMENTACIÓN Y MANTENIMIENTO DE LOS LINEAMIENTOS DE ESTÁNDARES Y POLÍTICAS DE INFORMACIÓN GEOGRÁFICA POR LA INFRAESTRUCTURA DE DATOS ESPACIALES DEL DISTRITO CAPITAL (IDECA), FORMALIZÁNDOLAS MEDIANTE UN PROCEDIMIENTO PARA LA GESTIÓN DE LA INFORMACIÓN GEOGRÁFICA TEMÁTICA INSTITUCIONAL DE LA SDA, DE ACUERDO CON LAS DISPOSICIONES LEGALES Y DEMÁS NORMAS TÉCNICAS&quot;. "/>
    <d v="2014-02-01T00:00:00"/>
    <n v="5"/>
    <s v="Contratación Directa"/>
    <s v="12-OTROS DISTRITO"/>
    <n v="24500000"/>
    <n v="24500000"/>
    <s v="N.A."/>
    <s v="N.A."/>
    <s v="GUSTAVO ADOLFO CARRION BARRERO_x000a_Ext:8913"/>
  </r>
  <r>
    <x v="15"/>
    <n v="1731"/>
    <s v="INFRAESTRUCTURA DE DATOS ESPACIALES PARA EL DISTRITO CAPITAL"/>
    <s v="IMPLEMENTAR EL 100% UNA SOLUCIÓN INTEGRAL DE GIS (SISTEMA DE INFORMACIÓN GEOGRÁFICO) QUE GARANTICE LA DISPONIBILIDAD Y DIVULGACIÓN DE LA INFORMACIÓN ESPACIAL CUSTODIADA POR LA SDA."/>
    <s v="05 -Administracion Institucional"/>
    <s v="02-ADMINISTRACIÓN CONTROL Y ORGANIZACIÓN INSTITUCIONAL PARA APOYO A LA GESTIÓN  DEL DISTRITO"/>
    <s v="0020- PERSONAL CONTRATADO PARA LAS ACTIVIDADES PROPIAS DE LOS PROCESOS DE MEJORAMIENTO DE GESTIÓN DE LA ENTIDAD"/>
    <n v="81111808"/>
    <s v="REALIZAR LA IMPLEMENTACION DE_x000a_LINEAMIENTOS Y ESTANDARES EN EL_x000a_DESARROLLO Y ADOPCION DE LAS_x000a_POLITICAS DE INFORMACION_x000a_GEOGRAFICA, DEFINIDOS POR LA_x000a_INFRAESTRUCTURA DE DATOS_x000a_ESPACIALES DEL DISTRITO CAPITAL IDECA"/>
    <d v="2014-08-01T00:00:00"/>
    <n v="5"/>
    <s v="Contratación Directa"/>
    <s v="12-OTROS DISTRITO"/>
    <n v="24500000"/>
    <n v="24500000"/>
    <s v="N.A."/>
    <s v="N.A."/>
    <s v="GUSTAVO ADOLFO CARRION BARRERO_x000a_Ext:8913"/>
  </r>
  <r>
    <x v="15"/>
    <n v="1732"/>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n v="81111707"/>
    <s v="PRESTAR LOS SERVICIOS PROFESIONALES PARA REALIZAR LA ADMINISTRACIÓN Y LA CREACIÓN DE FORMULARIOS ELECTRÓNICOS A TRAVÉS DEL STORM  QUE PARA TAL FIN POSEE LA SECRETARÍA DISTRITAL DE AMBIENTE, Y DAR SOPORTE AL USUARIO FINAL. "/>
    <d v="2014-01-01T00:00:00"/>
    <n v="10.5"/>
    <s v="SELECCIÓN MINIMA CUANTIA"/>
    <s v="12-OTROS DISTRITO"/>
    <n v="35385000"/>
    <n v="35385000"/>
    <s v="N.A."/>
    <s v="N.A."/>
    <s v="GUSTAVO ADOLFO CARRION BARRERO_x000a_Ext:8913"/>
  </r>
  <r>
    <x v="15"/>
    <n v="1733"/>
    <s v="INFRAESTRUCTURA TECNOLÓGICA, INFORMÁTICA Y DE COMUNICACIONES."/>
    <s v="MANTENER Y FORTALECER EL 100% DE LA INFRAESTRUCTURA TECNOLOGICA Y DE COMUNICACIONES"/>
    <s v="02-Dotación"/>
    <s v="01- Adquisición y/o producción de equipos, materiales, suministros y servicios propios del sector"/>
    <s v="0734-ADQUISICIÓN DE HARDWARE Y/O SOFTWARE"/>
    <n v="43211501"/>
    <s v="ADQUIRIR UN SERVIDOR PARA MEJORAR LA INFRAESTRUCTURA TECNOLOGICA Y MEJORAR LA DISPONIBILIDAD DE LOS SERVICIOS WEB CON QUE CUENTA LA SECRETARIA DISTRITAL DE AMBIENTE."/>
    <d v="2014-07-01T00:00:00"/>
    <n v="1"/>
    <s v="SELECCIÓN ABREVIADA"/>
    <s v="12-OTROS DISTRITO"/>
    <n v="111000000"/>
    <n v="111000000"/>
    <s v="N.A."/>
    <s v="N.A."/>
    <s v="GUSTAVO ADOLFO CARRION BARRERO_x000a_Ext:8913"/>
  </r>
  <r>
    <x v="15"/>
    <n v="1734"/>
    <s v="INFRAESTRUCTURA TECNOLÓGICA, INFORMÁTICA Y DE COMUNICACIONES."/>
    <s v="MANTENER Y FORTALECER EL 100% DE LA INFRAESTRUCTURA TECNOLOGICA Y DE COMUNICACIONES"/>
    <s v="02-Dotación"/>
    <s v="01- Adquisición y/o producción de equipos, materiales, suministros y servicios propios del sector"/>
    <s v="0734-ADQUISICIÓN DE HARDWARE Y/O SOFTWARE"/>
    <n v="43211501"/>
    <s v="COMPRA SERVIDOR PARA EL SISTEMA DE INFORMACION GEOGRÁFICA DE LA SDA QUE PERMITA MEJORAR LAS FUNCIONALIDADDEDS DE ALMACENAMIENTO Y PROCESAMIENTO DE LA INFORMACION . "/>
    <d v="2014-07-01T00:00:00"/>
    <n v="1"/>
    <s v="SELECCIÓN ABREVIADA"/>
    <s v="12-OTROS DISTRITO"/>
    <n v="129000000"/>
    <n v="129000000"/>
    <s v="N.A."/>
    <s v="N.A."/>
    <s v="GUSTAVO ADOLFO CARRION BARRERO_x000a_Ext:8913"/>
  </r>
  <r>
    <x v="15"/>
    <n v="1735"/>
    <s v="SOFTWARE LIBRE"/>
    <s v="IMPLEMENTAR 4 COMPONENTES DE SOFTWARE LIBRE"/>
    <s v="02-Dotación"/>
    <s v="01- Adquisición y/o producción de equipos, materiales, suministros y servicios propios del sector"/>
    <s v="0734-ADQUISICIÓN DE HARDWARE Y/O SOFTWARE"/>
    <n v="43211501"/>
    <s v="ADQUIRIR UN SERVIDOR PARA MEJORAR LA INFRAESTRUCTURA DE COMPUTO COMO FORTALECIMIENTO A LA DIFUSIÓN DE INFORMACIÓN GEOGRAFICO BAJO UNA HERRAMIENTA DE SOFWARE LIBRE"/>
    <d v="2014-06-01T00:00:00"/>
    <n v="6"/>
    <s v="SELECCIÓN ABREVIADA"/>
    <s v="12-OTROS DISTRITO"/>
    <n v="180000000"/>
    <n v="180000000"/>
    <s v="N.A."/>
    <s v="N.A."/>
    <s v="GUSTAVO ADOLFO CARRION BARRERO_x000a_Ext:8913"/>
  </r>
  <r>
    <x v="15"/>
    <n v="1736"/>
    <s v="INFRAESTRUCTURA TECNOLÓGICA, INFORMÁTICA Y DE COMUNICACIONES."/>
    <s v="MANTENER Y FORTALECER EL 100% DE LA INFRAESTRUCTURA TECNOLOGICA Y DE COMUNICACIONES"/>
    <s v="02-Dotación"/>
    <s v="02 - MANTENIMIENTO DE EQUIPOS, MATERIALES , SUMINISTROS Y SERVICIOS PROPIOS DEL SECTOR"/>
    <s v="0058 - MANTENIMIENTO DE LA PLATAFORMA TECNOLÓGICA"/>
    <s v="81112200, 81161502"/>
    <s v="CONTRATAR EL DIAGNOSTICO, LA EVALUACIÓN Y LA PLANEACIÓN DEL SUBSISTEMA DE GESTIÓN DE SEGURIDAD DE LA INFORMACIÓN SGSI BASADA EN LA NORMA NTC-ISO-IEC 27001 EN EL MARCO DEL SISTEMA INTEGRADO DE GESTIÓN DE LA SECRETARIA DISRITAL DE AMBIENTE."/>
    <d v="2014-11-01T00:00:00"/>
    <n v="7"/>
    <s v="Concurso de méritos"/>
    <s v="12-OTROS DISTRITO"/>
    <n v="2190000"/>
    <n v="2190000"/>
    <s v="N.A."/>
    <s v="N.A."/>
    <s v="GUSTAVO ADOLFO CARRION BARRERO_x000a_Ext:8913"/>
  </r>
  <r>
    <x v="15"/>
    <n v="1737"/>
    <s v="INFRAESTRUCTURA DE DATOS ESPACIALES PARA EL DISTRITO CAPITAL"/>
    <s v="IMPLEMENTAR EL 100% UNA SOLUCIÓN INTEGRAL DE GIS (SISTEMA DE INFORMACIÓN GEOGRÁFICO) QUE GARANTICE LA DISPONIBILIDAD Y DIVULGACIÓN DE LA INFORMACIÓN ESPACIAL CUSTODIADA POR LA SDA."/>
    <s v="05 -Administracion Institucional"/>
    <s v="02-ADMINISTRACIÓN CONTROL Y ORGANIZACIÓN INSTITUCIONAL PARA APOYO A LA GESTIÓN  DEL DISTRITO"/>
    <s v="0020- PERSONAL CONTRATADO PARA LAS ACTIVIDADES PROPIAS DE LOS PROCESOS DE MEJORAMIENTO DE GESTIÓN DE LA ENTIDAD"/>
    <n v="81111509"/>
    <s v="ADICIÓN Y PRORROGA NO. 1 AL CONTRATO NO, 267 DE 2014 CUYO OBJETO ES: &quot;PRESTAR LOS SERVICIOS PROFESIONALES PARA DESARROLLAR LAS ETAPAS DE CONSTRUCCIÓN DE UNA SOLUCIÓN INFORMÁTICA WEB EN SOFTWARE LIBRE Y DE CÓDIGO ABIERTO, PARA LA DIFUSIÓN DE INFORMACIÓN GEOGRÁFICA INSTITUCIONAL Y LA PARTICIPACIÓN CIUDADANA&quot;. "/>
    <d v="2014-10-01T00:00:00"/>
    <n v="1"/>
    <s v="Contratación Directa"/>
    <s v="12-OTROS DISTRITO"/>
    <n v="5800000"/>
    <n v="5800000"/>
    <s v="N.A."/>
    <s v="N.A."/>
    <s v="GUSTAVO ADOLFO CARRION BARRERO_x000a_Ext:8913"/>
  </r>
  <r>
    <x v="15"/>
    <n v="1738"/>
    <s v="INFRAESTRUCTURA DE DATOS ESPACIALES PARA EL DISTRITO CAPITAL"/>
    <s v="IMPLEMENTAR EL 100% UNA SOLUCIÓN INTEGRAL DE GIS (SISTEMA DE INFORMACIÓN GEOGRÁFICO) QUE GARANTICE LA DISPONIBILIDAD Y DIVULGACIÓN DE LA INFORMACIÓN ESPACIAL CUSTODIADA POR LA SDA."/>
    <s v="05 -Administracion Institucional"/>
    <s v="02-ADMINISTRACIÓN CONTROL Y ORGANIZACIÓN INSTITUCIONAL PARA APOYO A LA GESTIÓN  DEL DISTRITO"/>
    <s v="0020- PERSONAL CONTRATADO PARA LAS ACTIVIDADES PROPIAS DE LOS PROCESOS DE MEJORAMIENTO DE GESTIÓN DE LA ENTIDAD"/>
    <n v="81111509"/>
    <s v="PRESTAR LOS SERVICIOS PROFESIONALES PARA DESARROLLAR LAS ETAPAS DE CONSTRUCCIÓN DE UNA SOLUCIÓN INFORMÁTICA WEB EN SOFTWARE LIBRE Y DE CÓDIGO ABIERTO, PARA LA DIFUSIÓN DE INFORMACIÓN GEOGRÁFICA INSTITUCIONAL Y LA PARTICIPACIÓN CIUDADANA. "/>
    <d v="2014-01-01T00:00:00"/>
    <n v="9.5"/>
    <s v="Contratación Directa"/>
    <s v="12-OTROS DISTRITO"/>
    <n v="55100000"/>
    <n v="55100000"/>
    <s v="N.A."/>
    <s v="N.A."/>
    <s v="GUSTAVO ADOLFO CARRION BARRERO_x000a_Ext:8913"/>
  </r>
  <r>
    <x v="15"/>
    <n v="1739"/>
    <s v="INFRAESTRUCTURA TECNOLÓGICA, INFORMÁTICA Y DE COMUNICACIONES."/>
    <s v="MANTENER Y FORTALECER EL 100% DE LA INFRAESTRUCTURA TECNOLOGICA Y DE COMUNICACIONES"/>
    <s v="05 -Administracion Institucional"/>
    <s v="02-ADMINISTRACIÓN CONTROL Y ORGANIZACIÓN INSTITUCIONAL PARA APOYO A LA GESTIÓN  DEL DISTRITO"/>
    <s v="0020- PERSONAL CONTRATADO PARA LAS ACTIVIDADES PROPIAS DE LOS PROCESOS DE MEJORAMIENTO DE GESTIÓN DE LA ENTIDAD"/>
    <s v="81112220, 81111804, 81111803"/>
    <s v="PRESTAR LOS SERVICIOS PROFESIONALES EN LA REVISIÓN Y CONFIGURACIÓN DE LOS EQUIPOS ACTIVOS DE COMUNICACIÓN Y LA INFRAESTRUCTURA DE REDES CON QUE CUENTA LA ENTIDAD"/>
    <d v="2014-01-01T00:00:00"/>
    <n v="10"/>
    <s v="Contratación Directa"/>
    <s v="12-OTROS DISTRITO"/>
    <n v="63000000"/>
    <n v="63000000"/>
    <s v="N.A."/>
    <s v="N.A."/>
    <s v="GUSTAVO ADOLFO CARRION BARRERO_x000a_Ext:8913"/>
  </r>
  <r>
    <x v="15"/>
    <n v="1740"/>
    <s v="INFRAESTRUCTURA TECNOLÓGICA, INFORMÁTICA Y DE COMUNICACIONES."/>
    <s v="MANTENER Y FORTALECER EL 100% DE LA INFRAESTRUCTURA TECNOLOGICA Y DE COMUNICACIONES"/>
    <s v="05 -Administracion Institucional"/>
    <s v="02-ADMINISTRACIÓN CONTROL Y ORGANIZACIÓN INSTITUCIONAL PARA APOYO A LA GESTIÓN  DEL DISTRITO"/>
    <s v="0020- PERSONAL CONTRATADO PARA LAS ACTIVIDADES PROPIAS DE LOS PROCESOS DE MEJORAMIENTO DE GESTIÓN DE LA ENTIDAD"/>
    <s v="81112220, 81111804, 81111803"/>
    <s v="PRESTAR LOS SERVICIOS PROFESIONALES EN LA REVISIÓN Y CONFIGURACIÓN DE LOS EQUIPOS ACTIVOS DE COMUNICACIÓN Y LA INFRAESTRUCTURA DE REDES CON QUE CUENTA LA ENTIDAD"/>
    <d v="2014-01-01T00:00:00"/>
    <n v="8"/>
    <s v="Contratación Directa"/>
    <s v="12-OTROS DISTRITO"/>
    <n v="12320000"/>
    <n v="12320000"/>
    <s v="N.A."/>
    <s v="N.A."/>
    <s v="GUSTAVO ADOLFO CARRION BARRERO_x000a_Ext:8913"/>
  </r>
  <r>
    <x v="15"/>
    <n v="1741"/>
    <s v="INFRAESTRUCTURA TECNOLÓGICA, INFORMÁTICA Y DE COMUNICACIONES."/>
    <s v="MANTENER Y FORTALECER EL 100% DE LA INFRAESTRUCTURA TECNOLOGICA Y DE COMUNICACIONES"/>
    <s v="05 -Administracion Institucional"/>
    <s v="02-ADMINISTRACIÓN CONTROL Y ORGANIZACIÓN INSTITUCIONAL PARA APOYO A LA GESTIÓN  DEL DISTRITO"/>
    <s v="0020- PERSONAL CONTRATADO PARA LAS ACTIVIDADES PROPIAS DE LOS PROCESOS DE MEJORAMIENTO DE GESTIÓN DE LA ENTIDAD"/>
    <n v="81111706"/>
    <s v="REALIZAR LA ADMINISTRACIÓN, ACTUALIZACIÓN Y PUESTA EN OPERACIÓN DE LAS FUNCIONALIDADES NUEVAS Y EXISTENTES DE LA HERRAMIENTA DEL PORTAL WEB DE LA SDA, DE ACUERDO CON LOS LINEAMIENTOS Y ESTÁNDARES DISPUESTOS EN EL DECRETO 2693 DE 2013, LEY 1772 DE 2014 Y GUÍA WEB 3.0 QUE APLIQUEN."/>
    <d v="2014-08-01T00:00:00"/>
    <n v="5"/>
    <s v="Contratación Directa"/>
    <s v="12-OTROS DISTRITO"/>
    <n v="24500000"/>
    <n v="24500000"/>
    <s v="N.A."/>
    <s v="N.A."/>
    <s v="GUSTAVO ADOLFO CARRION BARRERO_x000a_Ext:8913"/>
  </r>
  <r>
    <x v="15"/>
    <n v="1742"/>
    <s v="INFRAESTRUCTURA TECNOLÓGICA, INFORMÁTICA Y DE COMUNICACIONES."/>
    <s v="MANTENER Y FORTALECER EL 100% DE LA INFRAESTRUCTURA TECNOLOGICA Y DE COMUNICACIONES"/>
    <s v="05 -Administracion Institucional"/>
    <s v="02-ADMINISTRACIÓN CONTROL Y ORGANIZACIÓN INSTITUCIONAL PARA APOYO A LA GESTIÓN  DEL DISTRITO"/>
    <s v="0020- PERSONAL CONTRATADO PARA LAS ACTIVIDADES PROPIAS DE LOS PROCESOS DE MEJORAMIENTO DE GESTIÓN DE LA ENTIDAD"/>
    <n v="81111811"/>
    <s v="ADICIÓN Y PRORROGA NO. 1 AL CONTRATO NO. 50 DE 2013  CUYO OBJETO ES  &quot;PRESTAR LOS SERVICIOS TÉCNICOS PARA REALIZAR LA ADMINISTRACIÓN DE INCIDENTES REPORTADOS EN LA MESA DE SERVICIOS,  REALIZAR EL  SOPORTE DE TI A LOS FUNCIONARIOS Y CONTRATISTAS DE LA SDA&quot;"/>
    <d v="2014-02-01T00:00:00"/>
    <n v="5"/>
    <s v="Contratación Directa"/>
    <s v="12-OTROS DISTRITO"/>
    <n v="7700000"/>
    <n v="7700000"/>
    <s v="N.A."/>
    <s v="N.A."/>
    <s v="GUSTAVO ADOLFO CARRION BARRERO_x000a_Ext:8913"/>
  </r>
  <r>
    <x v="15"/>
    <n v="1743"/>
    <s v="INFRAESTRUCTURA TECNOLÓGICA, INFORMÁTICA Y DE COMUNICACIONES."/>
    <s v="MANTENER Y FORTALECER EL 100% DE LA INFRAESTRUCTURA TECNOLOGICA Y DE COMUNICACIONES"/>
    <s v="05 -Administracion Institucional"/>
    <s v="02-ADMINISTRACIÓN CONTROL Y ORGANIZACIÓN INSTITUCIONAL PARA APOYO A LA GESTIÓN  DEL DISTRITO"/>
    <s v="0020- PERSONAL CONTRATADO PARA LAS ACTIVIDADES PROPIAS DE LOS PROCESOS DE MEJORAMIENTO DE GESTIÓN DE LA ENTIDAD"/>
    <n v="81111811"/>
    <s v="ADICIÓN Y PRORROGA NO. 1 AL CONTRATO NO. 1568 DE 2014   CUYO OBJETO ES  &quot;REALIZAR LA ADMINISTRACIÓN, ACTUALIZACIÓN Y PUESTA EN OPERACIÓN DE LAS FUNCIONALIDADES NUEVAS Y EXISTENTES DE LA HERRAMIENTA DEL PORTAL WEB DE LA SDA, DE ACUERDO CON LOS LINEAMIENTOS Y ESTÁNDARES DISPUESTOS EN EL DECRETO 2693 DE 2013, LEY 1772 DE 2014 Y GUÍA WEB 3.0 QUE APLIQUEN.&quot;"/>
    <d v="2014-11-01T00:00:00"/>
    <n v="0.8666666666666667"/>
    <s v="Contratación Directa"/>
    <s v="12-OTROS DISTRITO"/>
    <n v="4246667"/>
    <n v="4246667"/>
    <s v="N.A."/>
    <s v="N.A."/>
    <s v="GUSTAVO ADOLFO CARRION BARRERO_x000a_Ext:8913"/>
  </r>
  <r>
    <x v="15"/>
    <n v="1744"/>
    <s v="INFRAESTRUCTURA TECNOLÓGICA, INFORMÁTICA Y DE COMUNICACIONES."/>
    <s v="MANTENER Y FORTALECER EL 100% DE LA INFRAESTRUCTURA TECNOLOGICA Y DE COMUNICACIONES"/>
    <s v="05 -Administracion Institucional"/>
    <s v="02-ADMINISTRACIÓN CONTROL Y ORGANIZACIÓN INSTITUCIONAL PARA APOYO A LA GESTIÓN  DEL DISTRITO"/>
    <s v="0020- PERSONAL CONTRATADO PARA LAS ACTIVIDADES PROPIAS DE LOS PROCESOS DE MEJORAMIENTO DE GESTIÓN DE LA ENTIDAD"/>
    <n v="81111811"/>
    <s v="&quot;PRESTAR LOS SERVICIOS TÉCNICOS PARA REALIZAR LA ADMINISTRACIÓN DE INCIDENTES  REPORTADOS EN LA MESA DE SERVICIOS, REALIZAR EL APOYO A LAS ACTIVIDADES DE TI DE LA PLATAFORMA TECNOLÓGICA DE LA SDA.&quot;"/>
    <d v="2014-08-01T00:00:00"/>
    <n v="6"/>
    <s v="Contratación Directa"/>
    <s v="12-OTROS DISTRITO"/>
    <n v="11760000"/>
    <n v="11760000"/>
    <s v="N.A."/>
    <s v="N.A."/>
    <s v="GUSTAVO ADOLFO CARRION BARRERO_x000a_Ext:8913"/>
  </r>
  <r>
    <x v="15"/>
    <n v="1745"/>
    <s v="INFRAESTRUCTURA TECNOLÓGICA, INFORMÁTICA Y DE COMUNICACIONES."/>
    <s v="MANTENER Y FORTALECER EL 100% DE LA INFRAESTRUCTURA TECNOLOGICA Y DE COMUNICACIONES"/>
    <s v="05 -Administracion Institucional"/>
    <s v="02-ADMINISTRACIÓN CONTROL Y ORGANIZACIÓN INSTITUCIONAL PARA APOYO A LA GESTIÓN  DEL DISTRITO"/>
    <s v="0020- PERSONAL CONTRATADO PARA LAS ACTIVIDADES PROPIAS DE LOS PROCESOS DE MEJORAMIENTO DE GESTIÓN DE LA ENTIDAD"/>
    <n v="81112204"/>
    <s v="ADICIÓN Y PRORROGA NO. 1 AL CONTRATO NO. 76 DE 2014 CUYO OBJETO ES PRESTAR LOS SERVICIOS PROFESIONALES EN LA REVISIÓN Y CONFIGURACIÓN DE LOS EQUIPOS ACTIVOS DE COMUNICACIÓN Y LA INFRAESTRUCTURA DE REDES CON QUE CUENTA LA ENTIDAD"/>
    <d v="2014-11-01T00:00:00"/>
    <n v="2"/>
    <s v="Contratación Directa"/>
    <s v="12-OTROS DISTRITO"/>
    <n v="12600000"/>
    <n v="12600000"/>
    <s v="N.A."/>
    <s v="N.A."/>
    <s v="GUSTAVO ADOLFO CARRION BARRERO_x000a_Ext:8913"/>
  </r>
  <r>
    <x v="15"/>
    <n v="1746"/>
    <s v="INFRAESTRUCTURA TECNOLÓGICA, INFORMÁTICA Y DE COMUNICACIONES."/>
    <s v="MANTENER Y FORTALECER EL 100% DE LA INFRAESTRUCTURA TECNOLOGICA Y DE COMUNICACIONES"/>
    <s v="05 -Administracion Institucional"/>
    <s v="02-ADMINISTRACIÓN CONTROL Y ORGANIZACIÓN INSTITUCIONAL PARA APOYO A LA GESTIÓN  DEL DISTRITO"/>
    <s v="0020- PERSONAL CONTRATADO PARA LAS ACTIVIDADES PROPIAS DE LOS PROCESOS DE MEJORAMIENTO DE GESTIÓN DE LA ENTIDAD"/>
    <s v="81112202, 81111706"/>
    <s v="REALIZAR LA ADMINISTRACIÓN DE LA PLATAFORMA DE REDES, COMUNICACIONES HARDWARE Y SOFTWARE DE LA ENTIDAD"/>
    <d v="2014-01-01T00:00:00"/>
    <n v="6"/>
    <s v="Contratación Directa"/>
    <s v="12-OTROS DISTRITO"/>
    <n v="13740000"/>
    <n v="13740000"/>
    <s v="N.A."/>
    <s v="N.A."/>
    <s v="GUSTAVO ADOLFO CARRION BARRERO_x000a_Ext:8913"/>
  </r>
  <r>
    <x v="15"/>
    <n v="1747"/>
    <s v="INFRAESTRUCTURA TECNOLÓGICA, INFORMÁTICA Y DE COMUNICACIONES."/>
    <s v="MANTENER Y FORTALECER EL 100% DE LA INFRAESTRUCTURA TECNOLOGICA Y DE COMUNICACIONES"/>
    <s v="05 -Administracion Institucional"/>
    <s v="02-ADMINISTRACIÓN CONTROL Y ORGANIZACIÓN INSTITUCIONAL PARA APOYO A LA GESTIÓN  DEL DISTRITO"/>
    <s v="0020- PERSONAL CONTRATADO PARA LAS ACTIVIDADES PROPIAS DE LOS PROCESOS DE MEJORAMIENTO DE GESTIÓN DE LA ENTIDAD"/>
    <s v="81112202, 81111706"/>
    <s v="“REALIZAR LA ADMINISTRACIÓN DE LA INFRAESTRUCTURA Y PARTICIPAR EN EL DESARROLLO E IMPLEMENTACIÓN DE PROYECTOS DE TIC’S ASÍ COMO PARTICIPAR EN PROYECTOS ENFOCADOS EN SEGURIDAD DE LA INFORMACIÓN&quot;"/>
    <d v="2014-08-01T00:00:00"/>
    <n v="5"/>
    <s v="Contratación Directa"/>
    <s v="12-OTROS DISTRITO"/>
    <n v="12350000"/>
    <n v="12350000"/>
    <s v="N.A."/>
    <s v="N.A."/>
    <s v="GUSTAVO ADOLFO CARRION BARRERO_x000a_Ext:8913"/>
  </r>
  <r>
    <x v="15"/>
    <n v="1748"/>
    <s v="GESTIÓN DOCUMENTAL."/>
    <s v="DESARROLLAR EL 100% DE NUEVOS PROCESOS/PROCEDIMIENTOS DE APOYO Y MISIONALES AL SISTEMA DE INFORMACIÓN AMBIENTAL  - SIA – PROCESOS Y DOCUMENTOS"/>
    <s v="02-Dotación"/>
    <s v="02 - MANTENIMIENTO DE EQUIPOS, MATERIALES , SUMINISTROS Y SERVICIOS PROPIOS DEL SECTOR"/>
    <s v="0058 - MANTENIMIENTO DE LA PLATAFORMA TECNOLÓGICA"/>
    <s v="81112200, 81161502"/>
    <s v="ADICIÓN Y PRORROGA NO. 1 ALCONTRATO NO. 1267 DE 2013 CUIYO OBJETO ES &quot;PRESTAR LOS SERVICIOS DE SOPORTE TÉCNICO, MANTENIMIENTO Y ACTUALIZACIÓN DE LOS SISTEMAS DE INFORMACIÓN FOREST Y STORM, ASÍ COMO, LA AUTOMATIZACIÓN DE NUEVOS PROCESOS Y MEJORA DE LOS PROCESOS EN OPERACIÓN DEL SISTEMA DE INFORMACIÓN AMBIENTAL SIA, PROCESOS Y DOCUMENTOS -FOREST&quot;."/>
    <d v="2014-10-01T00:00:00"/>
    <n v="2.0692508740722619"/>
    <s v="SELECCIÓN ABREVIADA"/>
    <s v="12-OTROS DISTRITO"/>
    <n v="45000000"/>
    <n v="45000000"/>
    <s v="N.A."/>
    <s v="N.A."/>
    <s v="GUSTAVO ADOLFO CARRION BARRERO_x000a_Ext:8913"/>
  </r>
  <r>
    <x v="15"/>
    <n v="1749"/>
    <s v="INFRAESTRUCTURA TECNOLÓGICA, INFORMÁTICA Y DE COMUNICACIONES."/>
    <s v="MANTENER Y FORTALECER EL 100% DE LA INFRAESTRUCTURA TECNOLOGICA Y DE COMUNICACIONES"/>
    <s v="02-Dotación"/>
    <s v="02 - MANTENIMIENTO DE EQUIPOS, MATERIALES , SUMINISTROS Y SERVICIOS PROPIOS DEL SECTOR"/>
    <s v="0058 - MANTENIMIENTO DE LA PLATAFORMA TECNOLÓGICA"/>
    <s v="81112200, 81161502"/>
    <s v="CONTRATAR EL DIAGNOSTICO, LA EVALUACIÓN Y LA PLANEACIÓN DEL SUBSISTEMA DE GESTIÓN DE SEGURIDAD DE LA INFORMACIÓN SGSI BASADA EN LA NORMA NTC-ISO-IEC 27001 EN EL MARCO DEL SISTEMA INTEGRADO DE GESTIÓN DE LA SECRETARIA DISRITAL DE AMBIENTE."/>
    <d v="2014-11-01T00:00:00"/>
    <n v="4"/>
    <s v="Concurso de méritos"/>
    <s v="12-OTROS DISTRITO"/>
    <n v="90810000"/>
    <n v="90810000"/>
    <s v="N.A."/>
    <s v="N.A."/>
    <s v="GUSTAVO ADOLFO CARRION BARRERO_x000a_Ext:8913"/>
  </r>
  <r>
    <x v="15"/>
    <n v="1750"/>
    <s v="DESARROLLO, FORTALECIMIENTO Y MANTENIMIENTO DE SISTEMAS DE INFORMACIÓN."/>
    <s v="FORMULAR E IMPLEMENTAR UN(1) SGSI (SISTEMA DE GESTIÓN DE SEGURIDAD DE LA INFORMACIÓN) PARA LA SDA"/>
    <s v="02-Dotación"/>
    <s v="02 - MANTENIMIENTO DE EQUIPOS, MATERIALES , SUMINISTROS Y SERVICIOS PROPIOS DEL SECTOR"/>
    <s v="0058 - MANTENIMIENTO DE LA PLATAFORMA TECNOLÓGICA"/>
    <n v="43231500"/>
    <s v="CONTRATAR EL DIAGNOSTICO, LA EVALUACIÓN Y LA PLANEACIÓN DEL SUBSISTEMA DE GESTIÓN DE SEGURIDAD DE LA INFORMACIÓN SGSI BASADA EN LA NORMA NTC-ISO-IEC 27001 EN EL MARCO DEL SISTEMA INTEGRADO DE GESTIÓN DE LA SECRETARIA DISRITAL DE AMBIENTE."/>
    <d v="2014-11-01T00:00:00"/>
    <n v="4"/>
    <s v="Concurso de méritos"/>
    <s v="12-OTROS DISTRITO"/>
    <n v="27510000"/>
    <n v="27510000"/>
    <s v="N.A."/>
    <s v="N.A."/>
    <s v="GUSTAVO ADOLFO CARRION BARRERO_x000a_Ext:8913"/>
  </r>
  <r>
    <x v="15"/>
    <n v="1751"/>
    <s v="DESARROLLO, FORTALECIMIENTO Y MANTENIMIENTO DE SISTEMAS DE INFORMACIÓN."/>
    <s v="DESARROLLAR Y FORTALECER 100% DE LOS SISTEMAS DE INFORMACIÓN E INFRAESTRUCTURA TECNOLÓGICA REQUERIDOS POR LA ENTIDAD PARA EL CUMPLIMIENTO DE LOS OBJETIVOS MISIONALES."/>
    <s v="02-Dotación"/>
    <s v="02 - MANTENIMIENTO DE EQUIPOS, MATERIALES , SUMINISTROS Y SERVICIOS PROPIOS DEL SECTOR"/>
    <s v="0058 - MANTENIMIENTO DE LA PLATAFORMA TECNOLÓGICA"/>
    <n v="43231500"/>
    <s v="ADICIÓN Y PRORROGA NO. 1 AL CONTRATO CUYO OBJETO ES &quot;ADQUIRIR EL LICENCIAMIENTO Y PRESTAR EL SOPORTE Y MANTENIMIENTO DE LA MENSAJERÍA ELECTRÓNICA PARALA SDA&quot;"/>
    <d v="2014-04-01T00:00:00"/>
    <n v="6"/>
    <s v="SELECCIÓN ABREVIADA"/>
    <s v="12-OTROS DISTRITO"/>
    <n v="72490000"/>
    <n v="72490000"/>
    <s v="N.A."/>
    <s v="N.A."/>
    <s v="GUSTAVO ADOLFO CARRION BARRERO_x000a_Ext:8913"/>
  </r>
  <r>
    <x v="15"/>
    <n v="1752"/>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s v="80101507, 81111707"/>
    <s v="PRESTAR LOS SERVICIOS PROFESIONALES COMO SOPORTE  EN LA COORDINACIÓN DE LOS PROYECTOS DEL PLAN ESTRATÉGICO DE  TECNOLOGÍA DE LA INFORMACIÓN Y COMUNICACIONES (PETIC)  Y  APOYAR EL SEGUIMIENTO Y CONTROL DEL PETIC  (2013-2016)."/>
    <d v="2014-01-01T00:00:00"/>
    <n v="11"/>
    <s v="Contratación Directa"/>
    <s v="12-OTROS DISTRITO"/>
    <n v="102300000"/>
    <n v="102300000"/>
    <s v="N.A."/>
    <s v="N.A."/>
    <s v="GUSTAVO ADOLFO CARRION BARRERO_x000a_Ext:8913"/>
  </r>
  <r>
    <x v="15"/>
    <n v="1753"/>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s v="81111704, 81111806"/>
    <s v="ADICIÓN Y PRORROGA NO. 1 AL CONTRATO NO. 928 DE 2013 CUYO OBJETO ES &quot;PRESTAR LOS SERVICIOS DE ADMINISTRACIÓN DE LAS BASES DE DATOS ORACLE (DBA) DE LA SDA, SOBRE SISTEMAS OPERATIVOS LINUX REDHAT Y WINDOWS&quot;"/>
    <d v="2014-01-01T00:00:00"/>
    <n v="11"/>
    <s v="Contratación Directa"/>
    <s v="12-OTROS DISTRITO"/>
    <n v="69300000"/>
    <n v="69300000"/>
    <s v="N.A."/>
    <s v="N.A."/>
    <s v="GUSTAVO ADOLFO CARRION BARRERO_x000a_Ext:8913"/>
  </r>
  <r>
    <x v="15"/>
    <n v="1754"/>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s v="81111806, 81111902, 81112302"/>
    <s v="ADICIÓN Y PRORROGA NO. 1 AL CONTRATO NO. 097 DE 2013 CUYO BOJETO ES  &quot;ADMINISTRACIÓN DE LAS BASES DE DATOS (DBA) SQLSERVER, MYSQL Y OTRAS, DE LA SDA; ELABORACIÓN DE LA EXTRACCIÓN, TRANSFORMACIÓN Y CARGA DE DATOS REQUERIDOS PARA LAS MIGRACIONES ENTRE LAS BASES DE DATOS DE LOS SISTEMAS DE INFORMACIÓN SIA A OTRAS BASES DE DATOS; ELABORACIÓN DE REPORTES REQUERIDOS POR LOS SISTEMAS DE INFORMACIÓN DE LA SDA; ADMINISTRACIÓN Y SOPORTE DE LOS SISTEMAS STORM, PIGA, PAL, PACA&quot;"/>
    <d v="2014-02-01T00:00:00"/>
    <n v="5"/>
    <s v="Contratación Directa"/>
    <s v="12-OTROS DISTRITO"/>
    <n v="31500000"/>
    <n v="31500000"/>
    <s v="N.A."/>
    <s v="N.A."/>
    <s v="GUSTAVO ADOLFO CARRION BARRERO_x000a_Ext:8913"/>
  </r>
  <r>
    <x v="15"/>
    <n v="1755"/>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s v="81111806, 81111902, 81112302"/>
    <s v="APOYAR LA CORDINACIÓN DE LA ADMINISTRACIÓN DEL SISTEMA ONTR ACK Y REALIZAR LA ADMINISTRACIÓN DE LA BASE DE DATOS (DBA) SQLSERVER, MYSQL, ASÍ COMO GENERAR LOS REPORTES REQUERIDOS PARA LOS SISTEMAS DE INFORMACIÓN DE LA SDA "/>
    <d v="2014-08-01T00:00:00"/>
    <n v="5"/>
    <s v="Contratación Directa"/>
    <s v="12-OTROS DISTRITO"/>
    <n v="31500000"/>
    <n v="31500000"/>
    <s v="N.A."/>
    <s v="N.A."/>
    <s v="GUSTAVO ADOLFO CARRION BARRERO_x000a_Ext:8913"/>
  </r>
  <r>
    <x v="15"/>
    <n v="1756"/>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s v="81112219, 81111509"/>
    <s v="ADICIÓN Y PRORROGA NO. 1 AL CONTRATO NO. 225 DE 2013 CUYO OBJETO ES &quot;APOYAR EL LEVANTAMIENTO DE INFORMACIÓN, LA PARAMETRIZACIÓN E IMPLEMENTACIÓN DE LAS NUEVAS HERRAMIENTAS INFORMÁTICAS QUE ESTEN ENFOCADAS EN LA CREACIÓN, DISEÑO, MODELADO Y ANIMACIÓN INTERACTIVA DE LOS SERVICIOS Y PRODUCTOS ORIENTADOS A LA COMUNICACIÓN GRÁFICA, MEDIANTE COMPONENTES DE 3D, DESARROLLO DE SOFTWARE DE ANIMACIÓN Y NAVEGACIÓN TRIDIMENSIONAL EN TIEMPO REAL, ASÍ COMO EL MANEJO  DE MEDIOS ELECTRÓNICOS DE PUBLICACIÓN&quot;."/>
    <d v="2014-02-01T00:00:00"/>
    <n v="5"/>
    <s v="Contratación Directa"/>
    <s v="12-OTROS DISTRITO"/>
    <n v="14950000"/>
    <n v="14950000"/>
    <s v="N.A."/>
    <s v="N.A."/>
    <s v="GUSTAVO ADOLFO CARRION BARRERO_x000a_Ext:8913"/>
  </r>
  <r>
    <x v="15"/>
    <n v="1757"/>
    <s v="INFRAESTRUCTURA DE DATOS ESPACIALES PARA EL DISTRITO CAPITAL"/>
    <s v="IMPLEMENTAR EL 100% UNA SOLUCIÓN INTEGRAL DE GIS (SISTEMA DE INFORMACIÓN GEOGRÁFICO) QUE GARANTICE LA DISPONIBILIDAD Y DIVULGACIÓN DE LA INFORMACIÓN ESPACIAL CUSTODIADA POR LA SDA."/>
    <s v="05 -Administracion Institucional"/>
    <s v="02-ADMINISTRACIÓN CONTROL Y ORGANIZACIÓN INSTITUCIONAL PARA APOYO A LA GESTIÓN  DEL DISTRITO"/>
    <s v="0020- PERSONAL CONTRATADO PARA LAS ACTIVIDADES PROPIAS DE LOS PROCESOS DE MEJORAMIENTO DE GESTIÓN DE LA ENTIDAD"/>
    <n v="81111808"/>
    <s v="PRESTAR SUS SERVICIOS PROFESIONALES EN LA IMPLEMENTACIÓN DE ESTÁNDARES GEOGRÁFICOS Y SU MANTENIMIENTO DENTRO DE LAS POLÍTICAS PARA LA GESTIÓN DE INFORMACIÓN GEOGRÁFICA DEFINIDAS POR LA INFRAESTRUCTURA DE DATOS ESPACIALES PARA EL DISTRITO CAPITAL."/>
    <d v="2014-01-01T00:00:00"/>
    <n v="11"/>
    <s v="Contratación Directa"/>
    <s v="12-OTROS DISTRITO"/>
    <n v="32890000"/>
    <n v="32890000"/>
    <s v="N.A."/>
    <s v="N.A."/>
    <s v="GUSTAVO ADOLFO CARRION BARRERO_x000a_Ext:8913"/>
  </r>
  <r>
    <x v="15"/>
    <n v="1758"/>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s v="80101507, 81111707"/>
    <s v="ADICIÓN Y PRORROGA NO. 1 AL CONTRATO  NO. 88 DE 2014 CUYO OBJETO ES: &quot; PRESTAR LOS SERVICIOS PROFESIONALES COMO SOPORTE  EN LA COORDINACIÓN DE LOS PROYECTOS DEL PLAN ESTRATÉGICO DE  TECNOLOGÍA DE LA INFORMACIÓN Y COMUNICACIONES (PETIC)  Y  APOYAR EL SEGUIMIENTO Y CONTROL DEL PETIC  (2013-2016)&quot;"/>
    <d v="2014-10-01T00:00:00"/>
    <n v="1"/>
    <s v="Contratación Directa"/>
    <s v="12-OTROS DISTRITO"/>
    <n v="9300000"/>
    <n v="9300000"/>
    <s v="N.A."/>
    <s v="N.A."/>
    <s v="GUSTAVO ADOLFO CARRION BARRERO_x000a_Ext:8913"/>
  </r>
  <r>
    <x v="15"/>
    <n v="1759"/>
    <s v="DESARROLLO, FORTALECIMIENTO Y MANTENIMIENTO DE SISTEMAS DE INFORMACIÓN."/>
    <s v="DESARROLLAR Y FORTALECER 100% DE LOS SISTEMAS DE INFORMACIÓN E INFRAESTRUCTURA TECNOLÓGICA REQUERIDOS POR LA ENTIDAD PARA EL CUMPLIMIENTO DE LOS OBJETIVOS MISIONALES."/>
    <s v="05 -Administracion Institucional"/>
    <s v="02-ADMINISTRACIÓN CONTROL Y ORGANIZACIÓN INSTITUCIONAL PARA APOYO A LA GESTIÓN  DEL DISTRITO"/>
    <s v="0020- PERSONAL CONTRATADO PARA LAS ACTIVIDADES PROPIAS DE LOS PROCESOS DE MEJORAMIENTO DE GESTIÓN DE LA ENTIDAD"/>
    <n v="81111707"/>
    <s v="ADICIÓN Y PRORROGA NO. 1 AL CONTRATO  NO. 515 DE 2014 CUYO OBJETO ES: &quot; PRESTAR LOS SERVICIOS PROFESIONALES PARA REALIZAR LA ADMINISTRACIÓN Y LA CREACIÓN DE FORMULARIOS ELECTRÓNICOS A TRAVÉS DEL STORM  QUE PARA TAL FIN POSEE LA SECRETARÍA DISTRITAL DE AMBIENTE, Y DAR SOPORTE AL USUARIO FINAL. "/>
    <d v="2014-11-01T00:00:00"/>
    <n v="1"/>
    <s v="Contratación Directa"/>
    <s v="12-OTROS DISTRITO"/>
    <n v="3370000"/>
    <n v="3370000"/>
    <s v="N.A."/>
    <s v="N.A."/>
    <s v="GUSTAVO ADOLFO CARRION BARRERO_x000a_Ext:8913"/>
  </r>
  <r>
    <x v="15"/>
    <n v="1760"/>
    <s v="GESTIÓN DOCUMENTAL."/>
    <s v="DESARROLLAR EL 100% DE NUEVOS PROCESOS/PROCEDIMIENTOS DE APOYO Y MISIONALES AL SISTEMA DE INFORMACIÓN AMBIENTAL  - SIA – PROCESOS Y DOCUMENTOS"/>
    <s v="05 -Administracion Institucional"/>
    <s v="02-ADMINISTRACIÓN CONTROL Y ORGANIZACIÓN INSTITUCIONAL PARA APOYO A LA GESTIÓN  DEL DISTRITO"/>
    <s v="0020- PERSONAL CONTRATADO PARA LAS ACTIVIDADES PROPIAS DE LOS PROCESOS DE MEJORAMIENTO DE GESTIÓN DE LA ENTIDAD"/>
    <s v="81111612, 81111508"/>
    <s v="REALIZAR LA AUTOMATIZACION Y/O MANTENIMIENTO DE LOS PROCEDIMIENTOS SISTEMATIZADOS_x000a_EN EL SISTEMA FOREST, ASI COMO LA CREACION. DISEÑO, MODELADO Y ANIMACION INTERACTIVA_x000a_DE LOS SERVICIOS Y PRODUCTOS ORIENTADOS A LA COMUNICACION GRAFICA"/>
    <d v="2014-08-01T00:00:00"/>
    <n v="1"/>
    <s v="Contratación Directa"/>
    <s v="12-OTROS DISTRITO"/>
    <n v="109333"/>
    <n v="109333"/>
    <s v="N.A."/>
    <s v="N.A."/>
    <s v="GUSTAVO ADOLFO CARRION BARRERO_x000a_Ext:8913"/>
  </r>
  <r>
    <x v="16"/>
    <n v="1761"/>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PRESTAR SUS SERVICIOS PROFESIONALES PARA ADELANTAR ACTIVIDADES DE CONTROL A LA TENENCIA, COMERCIALIZACION Y TRAFICO ILEGAL DE FAUNA SILVESTRE EN EL DISTRITO CAPITAL."/>
    <d v="2014-01-20T00:00:00"/>
    <n v="11"/>
    <s v="Contratación Directa"/>
    <s v="12-OTROS DISTRITO"/>
    <n v="37070000"/>
    <n v="37070000"/>
    <s v="N.A."/>
    <s v="N.A."/>
    <s v="Carmen Rocio Gonzalez Cantor_x000a_Ext 8917 "/>
  </r>
  <r>
    <x v="16"/>
    <n v="1762"/>
    <s v="Evaluación, Seguimiento y Control del arbolado urbano"/>
    <s v="REALIZAR SEGUIMIENTO A 180.000 PLANTACIONE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EL CONTROL Y SEGUIMIENTO A LAS ACTIVIDADES SILVICULTURALES AUTORIZADAS DENTRO DE LA JURISDICCION DE LA SECRETARIA DISTRITAL DE AMBIENTE, ASI COMO A LAS PLANTACIONES EJECUTADAS POR LAS ENTIDADES DESCRITAS EN EL DECRETO 531 DE 2010."/>
    <d v="2014-01-22T00:00:00"/>
    <n v="11"/>
    <s v="Contratación Directa"/>
    <s v="12-OTROS DISTRITO"/>
    <n v="25190000"/>
    <n v="25190000"/>
    <s v="N.A."/>
    <s v="N.A."/>
    <s v="Carmen Rocio Gonzalez Cantor_x000a_Ext 8917 "/>
  </r>
  <r>
    <x v="16"/>
    <n v="1763"/>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22T00:00:00"/>
    <n v="11"/>
    <s v="Contratación Directa"/>
    <s v="12-OTROS DISTRITO"/>
    <n v="37070000"/>
    <n v="37070000"/>
    <s v="N.A."/>
    <s v="N.A."/>
    <s v="Carmen Rocio Gonzalez Cantor_x000a_Ext 8917 "/>
  </r>
  <r>
    <x v="16"/>
    <n v="1764"/>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17T00:00:00"/>
    <n v="11"/>
    <s v="Contratación Directa"/>
    <s v="12-OTROS DISTRITO"/>
    <n v="37070000"/>
    <n v="37070000"/>
    <s v="N.A."/>
    <s v="N.A."/>
    <s v="Carmen Rocio Gonzalez Cantor_x000a_Ext 8917 "/>
  </r>
  <r>
    <x v="16"/>
    <n v="1765"/>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16T00:00:00"/>
    <n v="11"/>
    <s v="Contratación Directa"/>
    <s v="12-OTROS DISTRITO"/>
    <n v="37070000"/>
    <n v="37070000"/>
    <s v="N.A."/>
    <s v="N.A."/>
    <s v="Carmen Rocio Gonzalez Cantor_x000a_Ext 8917 "/>
  </r>
  <r>
    <x v="16"/>
    <n v="1766"/>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0151506"/>
    <s v="PRESTAR SUS SERVICIOS PROFESIONALES PARA REALIZAR LAS ACTIVIDADES DE SEGUIMIENTO TECNICO A LAS RESOLUCIONES Y CONCEPTOS EMITIDOS POR LA SECRETARIA DISTRITAL DE AMBIENTE."/>
    <d v="2014-01-22T00:00:00"/>
    <n v="11"/>
    <s v="Contratación Directa"/>
    <s v="12-OTROS DISTRITO"/>
    <n v="32890000"/>
    <n v="32890000"/>
    <s v="N.A."/>
    <s v="N.A."/>
    <s v="Carmen Rocio Gonzalez Cantor_x000a_Ext 8917 "/>
  </r>
  <r>
    <x v="16"/>
    <n v="1767"/>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17T00:00:00"/>
    <n v="11"/>
    <s v="Contratación Directa"/>
    <s v="12-OTROS DISTRITO"/>
    <n v="32890000"/>
    <n v="32890000"/>
    <s v="N.A."/>
    <s v="N.A."/>
    <s v="Carmen Rocio Gonzalez Cantor_x000a_Ext 8917 "/>
  </r>
  <r>
    <x v="16"/>
    <n v="1768"/>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17T00:00:00"/>
    <n v="11"/>
    <s v="Contratación Directa"/>
    <s v="12-OTROS DISTRITO"/>
    <n v="32890000"/>
    <n v="32890000"/>
    <s v="N.A."/>
    <s v="N.A."/>
    <s v="Carmen Rocio Gonzalez Cantor_x000a_Ext 8917 "/>
  </r>
  <r>
    <x v="16"/>
    <n v="1769"/>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20T00:00:00"/>
    <n v="11"/>
    <s v="Contratación Directa"/>
    <s v="12-OTROS DISTRITO"/>
    <n v="32890000"/>
    <n v="32890000"/>
    <s v="N.A."/>
    <s v="N.A."/>
    <s v="Carmen Rocio Gonzalez Cantor_x000a_Ext 8917 "/>
  </r>
  <r>
    <x v="16"/>
    <n v="1770"/>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27T00:00:00"/>
    <n v="11"/>
    <s v="Contratación Directa"/>
    <s v="12-OTROS DISTRITO"/>
    <n v="32890000"/>
    <n v="32890000"/>
    <s v="N.A."/>
    <s v="N.A."/>
    <s v="Carmen Rocio Gonzalez Cantor_x000a_Ext 8917 "/>
  </r>
  <r>
    <x v="16"/>
    <n v="1771"/>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20T00:00:00"/>
    <n v="11"/>
    <s v="Contratación Directa"/>
    <s v="12-OTROS DISTRITO"/>
    <n v="32890000"/>
    <n v="32890000"/>
    <s v="N.A."/>
    <s v="N.A."/>
    <s v="Carmen Rocio Gonzalez Cantor_x000a_Ext 8917 "/>
  </r>
  <r>
    <x v="16"/>
    <n v="1772"/>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17T00:00:00"/>
    <n v="11"/>
    <s v="Contratación Directa"/>
    <s v="12-OTROS DISTRITO"/>
    <n v="32890000"/>
    <n v="32890000"/>
    <s v="N.A."/>
    <s v="N.A."/>
    <s v="Carmen Rocio Gonzalez Cantor_x000a_Ext 8917 "/>
  </r>
  <r>
    <x v="16"/>
    <n v="1773"/>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17T00:00:00"/>
    <n v="11"/>
    <s v="Contratación Directa"/>
    <s v="12-OTROS DISTRITO"/>
    <n v="37070000"/>
    <n v="37070000"/>
    <s v="N.A."/>
    <s v="N.A."/>
    <s v="Carmen Rocio Gonzalez Cantor_x000a_Ext 8917 "/>
  </r>
  <r>
    <x v="16"/>
    <n v="1774"/>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Y ORIENTAR LAS ACTIVIDADES TECNICAS EN LA ATENCION Y PREVENCION DE EMERGENCIAS RELACIONADAS CON EL ARBOLADO URBANO DE BOGOTA"/>
    <d v="2014-01-23T00:00:00"/>
    <n v="11"/>
    <s v="Contratación Directa"/>
    <s v="12-OTROS DISTRITO"/>
    <n v="42680000"/>
    <n v="42680000"/>
    <s v="N.A."/>
    <s v="N.A."/>
    <s v="Carmen Rocio Gonzalez Cantor_x000a_Ext 8917 "/>
  </r>
  <r>
    <x v="16"/>
    <n v="1775"/>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0151506"/>
    <s v="PRESTAR SUS SERVICIOS PROFESIONALES PARA REALIZAR LAS ACTIVIDADES DE SEGUIMIENTO TECNICO A LAS RESOLUCIONES Y CONCEPTOS EMITIDOS POR LA SECRTARIA DISTRITAL DE AMBIENTE EN DESARROLLO DE LA EVALUACION, CONTROL, SEGUIMIENTO Y CONSERVACION DEL ARBOLADO URBANO."/>
    <d v="2014-01-16T00:00:00"/>
    <n v="11"/>
    <s v="Contratación Directa"/>
    <s v="12-OTROS DISTRITO"/>
    <n v="27170000"/>
    <n v="27170000"/>
    <s v="N.A."/>
    <s v="N.A."/>
    <s v="Carmen Rocio Gonzalez Cantor_x000a_Ext 8917 "/>
  </r>
  <r>
    <x v="16"/>
    <n v="1776"/>
    <s v="Evaluación, Seguimiento y Control del arbolado urbano"/>
    <s v="REALIZAR SEGUIMIENTO A 180.000 PLANTACIONE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EL CONTROL Y SEGUIMIENTO A LAS ACTIVIDADES SILVICULTURALES AUTORIZADAS DENTRO DE LA JURISDICCION DE LA SECRETARIA DISTRITAL DE AMBIENTE, ASI COMO A LAS PLANTACIONES EJECUTADAS POR LAS ENTIDADES DESCRITAS EN EL DECRETO 531 DE 2010."/>
    <d v="2014-01-20T00:00:00"/>
    <n v="11"/>
    <s v="Contratación Directa"/>
    <s v="12-OTROS DISTRITO"/>
    <n v="25190000"/>
    <n v="25190000"/>
    <s v="N.A."/>
    <s v="N.A."/>
    <s v="Carmen Rocio Gonzalez Cantor_x000a_Ext 8917 "/>
  </r>
  <r>
    <x v="16"/>
    <n v="1777"/>
    <s v="Evaluación, Seguimiento y Control del arbolado urbano"/>
    <s v="REALIZAR SEGUIMIENTO A 155.000 POD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EL SEGUIMIENTO A LAS ACTIVIDADES SILVICULTURALES AUTORIZADAS DENTRO DE LA JURISDICCION DE LA SECRETARIA DISTRITAL DE AMBIENTE, ASI COMO A LAS PODAS EJECUTADAS POR LA ENTIDADES DESCRITAS EN EL DECRETO 531 DE 2010."/>
    <d v="2014-01-23T00:00:00"/>
    <n v="11"/>
    <s v="Contratación Directa"/>
    <s v="12-OTROS DISTRITO"/>
    <n v="25190000"/>
    <n v="25190000"/>
    <s v="N.A."/>
    <s v="N.A."/>
    <s v="Carmen Rocio Gonzalez Cantor_x000a_Ext 8917 "/>
  </r>
  <r>
    <x v="16"/>
    <n v="1778"/>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ORIENTAR Y COORDINAR LAS ACTIVIDADES RELACIONADAS CON LAS ACTUACIONES ADMINISTRATIVAS DE EVALUACION, SEGUIMIENTO Y CONTROL DEL ARBOLADO URBANO."/>
    <d v="2014-01-16T00:00:00"/>
    <n v="11"/>
    <s v="Contratación Directa"/>
    <s v="12-OTROS DISTRITO"/>
    <n v="48290000"/>
    <n v="48290000"/>
    <s v="N.A."/>
    <s v="N.A."/>
    <s v="Carmen Rocio Gonzalez Cantor_x000a_Ext 8917 "/>
  </r>
  <r>
    <x v="16"/>
    <n v="1779"/>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PRESTAR SUS SERVICIOS PROFESIONALES PARA APOYAR LAS ACTIVIDADES DE CONTROL A LAS EMPRESAS FORESTALES RELACIONADAS CON EL APROVECHAMIENTO, CONSERVACION Y PROTECCION DE LA FLORA SILVESTRE."/>
    <d v="2014-01-20T00:00:00"/>
    <n v="11"/>
    <s v="Contratación Directa"/>
    <s v="12-OTROS DISTRITO"/>
    <n v="25190000"/>
    <n v="25190000"/>
    <s v="N.A."/>
    <s v="N.A."/>
    <s v="Carmen Rocio Gonzalez Cantor_x000a_Ext 8917 "/>
  </r>
  <r>
    <x v="16"/>
    <n v="1780"/>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PRESTAR SUS SERVICIOS DE APOYO A LA GESTION PARA REALIZAR ACTIVIDADES RELACIONADAS CON EL MANEJO Y ADMINISTRACION DE INFORMACION DE INDUSTRIAS FORESTALES EN EL DISTRITO CAPITAL."/>
    <d v="2014-01-17T00:00:00"/>
    <n v="11"/>
    <s v="Contratación Directa"/>
    <s v="12-OTROS DISTRITO"/>
    <n v="18260000"/>
    <n v="18260000"/>
    <s v="N.A."/>
    <s v="N.A."/>
    <s v="Carmen Rocio Gonzalez Cantor_x000a_Ext 8917 "/>
  </r>
  <r>
    <x v="16"/>
    <n v="1781"/>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PRESTAR SUS SERVICIOS PROFESIONALES PARA APOYAR LAS ACTIVIDADES DE SEGUIMIENTO Y CONTROL A LAS INDUSTRIAS FORESTALES UBICADAS EN JURISDICCION DE LA SECRETARIA DISTRITAL DE AMBIENTE."/>
    <d v="2014-01-17T00:00:00"/>
    <n v="11"/>
    <s v="Contratación Directa"/>
    <s v="12-OTROS DISTRITO"/>
    <n v="25190000"/>
    <n v="25190000"/>
    <s v="N.A."/>
    <s v="N.A."/>
    <s v="Carmen Rocio Gonzalez Cantor_x000a_Ext 8917 "/>
  </r>
  <r>
    <x v="16"/>
    <n v="1782"/>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501"/>
    <s v="PRESTAR SUS SERVICIOS PROFESIONALES PARA REALIZAR ACTIVIDADES DE PREVENCION, VERIFICACION Y CONTROL DE ESPECIMENES DE LA FLORA ASI COMO REALIZAR LA EVALUACION Y SEGUIMIENTO A INDUSTRIAS FORESTALES DENTRO DE LA JURISDICCION DE LA SECRETARIA DISTRITAL DE AMBIENTE."/>
    <d v="2014-01-24T00:00:00"/>
    <n v="11"/>
    <s v="Contratación Directa"/>
    <s v="12-OTROS DISTRITO"/>
    <n v="37070000"/>
    <n v="37070000"/>
    <s v="N.A."/>
    <s v="N.A."/>
    <s v="Carmen Rocio Gonzalez Cantor_x000a_Ext 8917 "/>
  </r>
  <r>
    <x v="16"/>
    <n v="1783"/>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PRESTAR SUS SERVICIOS PROFESIONALES PARA REALIZAR ACTIVIDADES RELACIONADAS CON LA ATENCION DE SOLICITUDES AMBIENTALES PARA EL APROVECHAMIENTO, CONSERVACION Y PROTECCION DE LA FLORA SILVESTRE."/>
    <d v="2014-01-21T00:00:00"/>
    <n v="11"/>
    <s v="Contratación Directa"/>
    <s v="12-OTROS DISTRITO"/>
    <n v="32890000"/>
    <n v="32890000"/>
    <s v="N.A."/>
    <s v="N.A."/>
    <s v="Carmen Rocio Gonzalez Cantor_x000a_Ext 8917 "/>
  </r>
  <r>
    <x v="16"/>
    <n v="1784"/>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501"/>
    <s v="PRESTAR SUS SERVICIOS PROFESIONALES PARA ADELANTAR ACTIVIDADES DE PREVENCION AL APROVECHAMIENTO ILEGAL DEL RECURSO FAUNA SILVESTRE EN EL DISTRITO CAPITAL."/>
    <d v="2014-01-20T00:00:00"/>
    <n v="11"/>
    <s v="Contratación Directa"/>
    <s v="12-OTROS DISTRITO"/>
    <n v="37070000"/>
    <n v="37070000"/>
    <s v="N.A."/>
    <s v="N.A."/>
    <s v="Carmen Rocio Gonzalez Cantor_x000a_Ext 8917 "/>
  </r>
  <r>
    <x v="16"/>
    <n v="1785"/>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21T00:00:00"/>
    <n v="11"/>
    <s v="Contratación Directa"/>
    <s v="12-OTROS DISTRITO"/>
    <n v="37070000"/>
    <n v="37070000"/>
    <s v="N.A."/>
    <s v="N.A."/>
    <s v="Carmen Rocio Gonzalez Cantor_x000a_Ext 8917 "/>
  </r>
  <r>
    <x v="16"/>
    <n v="1786"/>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22T00:00:00"/>
    <n v="11"/>
    <s v="Contratación Directa"/>
    <s v="12-OTROS DISTRITO"/>
    <n v="37070000"/>
    <n v="37070000"/>
    <s v="N.A."/>
    <s v="N.A."/>
    <s v="Carmen Rocio Gonzalez Cantor_x000a_Ext 8917 "/>
  </r>
  <r>
    <x v="16"/>
    <n v="1787"/>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22T00:00:00"/>
    <n v="11"/>
    <s v="Contratación Directa"/>
    <s v="12-OTROS DISTRITO"/>
    <n v="37070000"/>
    <n v="37070000"/>
    <s v="N.A."/>
    <s v="N.A."/>
    <s v="Carmen Rocio Gonzalez Cantor_x000a_Ext 8917 "/>
  </r>
  <r>
    <x v="16"/>
    <n v="1788"/>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22T00:00:00"/>
    <n v="11"/>
    <s v="Contratación Directa"/>
    <s v="12-OTROS DISTRITO"/>
    <n v="32890000"/>
    <n v="32890000"/>
    <s v="N.A."/>
    <s v="N.A."/>
    <s v="Carmen Rocio Gonzalez Cantor_x000a_Ext 8917 "/>
  </r>
  <r>
    <x v="16"/>
    <n v="1789"/>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398 DE 2013 CUYO OBJETO CONSISTE EN &quot;PRESTAR SUS SERVICIOS PROFESIONALES PARA REALIZAR ACTIVIDADES RELACIONADAS CON LA EVALUACIÓN, CONTROL Y SEGUIMIENTO AL MANEJO SILVICULTURAL DEL ARBOLADO URBANO DENTRO DE LA JURISDICCIÓN DE LA SECRETARÍA DISTRITAL DE AMBIENTE&quot;."/>
    <d v="2014-01-15T00:00:00"/>
    <n v="5"/>
    <s v="Contratación Directa"/>
    <s v="12-OTROS DISTRITO"/>
    <n v="14950000"/>
    <n v="14950000"/>
    <s v="N.A."/>
    <s v="N.A."/>
    <s v="Carmen Rocio Gonzalez Cantor_x000a_Ext 8917 "/>
  </r>
  <r>
    <x v="16"/>
    <n v="1790"/>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796 DE 2013 CUYO OBJETO CONSISTE EN &quot;PRESTAR SUS SERVICIOS PROFESIONALES PARA REALIZAR ACTIVIDADES RELACIONADAS CON LA EVALUACIÓN, CONTROL Y SEGUIMIENTO AL MANEJO SILVICULTURAL DEL ARBOLADO URBANO DENTRO DE LA JURISDICCIÓN DE LA SECRETARÍA DISTRITAL DE AMBIENTE&quot;."/>
    <d v="2014-01-17T00:00:00"/>
    <n v="5"/>
    <s v="Contratación Directa"/>
    <s v="12-OTROS DISTRITO"/>
    <n v="13400000"/>
    <n v="13400000"/>
    <s v="N.A."/>
    <s v="N.A."/>
    <s v="Carmen Rocio Gonzalez Cantor_x000a_Ext 8917 "/>
  </r>
  <r>
    <x v="16"/>
    <n v="1791"/>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288 DE 2013 CUYO OBJETO CONSISTE EN &quot;PRESTAR SUS SERVICIOS PROFESIONALES PARA REALIZAR ACTIVIDADES RELACIONADAS CON LA EVALUACIÓN, CONTROL Y SEGUIMIENTO AL MANEJO SILVICULTURAL DEL ARBOLADO URBANO DENTRO DE LA JURISDICCIÓN DE LA SECRETARÍA DISTRITAL DE AMBIENTE&quot;."/>
    <d v="2014-01-17T00:00:00"/>
    <n v="5"/>
    <s v="Contratación Directa"/>
    <s v="12-OTROS DISTRITO"/>
    <n v="14950000"/>
    <n v="14950000"/>
    <s v="N.A."/>
    <s v="N.A."/>
    <s v="Carmen Rocio Gonzalez Cantor_x000a_Ext 8917 "/>
  </r>
  <r>
    <x v="16"/>
    <n v="1792"/>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767 DE 2013 CUYO OBJETO CONSISTE EN &quot;PRESTAR SUS SERVICIOS PROFESIONALES PARA REALIZAR ACTIVIDADES RELACIONADAS CON LA EVALUACIÓN, CONTROL Y SEGUIMIENTO AL MANEJO SILVICULTURAL DEL ARBOLADO URBANO DENTRO DE LA JURISDICCIÓN DE LA SECRETARÍA DISTRITAL DE AMBIENTE&quot;."/>
    <d v="2014-01-31T00:00:00"/>
    <n v="5"/>
    <s v="Contratación Directa"/>
    <s v="12-OTROS DISTRITO"/>
    <n v="11450000"/>
    <n v="11450000"/>
    <s v="N.A."/>
    <s v="N.A."/>
    <s v="Carmen Rocio Gonzalez Cantor_x000a_Ext 8917 "/>
  </r>
  <r>
    <x v="16"/>
    <n v="1793"/>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749 DE 2013 CUYO OBJETO CONSISTE EN PRESTAR SUS SERVICIOS PROFESIONALES PARA REALIZAR ACTIVIDADES RELACIONADAS CON LA EVALUACIÓN, CONTROL Y SEGUIMIENTO AL MANEJO SILVICULTURAL DEL ARBOLADO URBANO DENTRO DE LA JURISDICCIÓN DE LA SECRETARÍA DISTRITAL DE AMBIENTE&quot;."/>
    <d v="2014-01-31T00:00:00"/>
    <n v="5"/>
    <s v="Contratación Directa"/>
    <s v="12-OTROS DISTRITO"/>
    <n v="11450000"/>
    <n v="11450000"/>
    <s v="N.A."/>
    <s v="N.A."/>
    <s v="Carmen Rocio Gonzalez Cantor_x000a_Ext 8917 "/>
  </r>
  <r>
    <x v="16"/>
    <n v="1794"/>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399 DE 2013 CUYO OBJETO CONSISTE EN &quot;PRESTAR SUS SERVICIOS PROFESIONALES PARA REALIZAR TODAS LAS ACTIVIDADES RELACIONADAS CON LA EVALUACIÓN, CONTROL Y SEGUIMIENTO AL MANEJO SILVICULTURAL DEL ARBOLADO URBANO DENTRO DE LA JURISDICCIÓN DE LA SECRETARÍA DISTRITAL DE AMBIENTE&quot;."/>
    <d v="2014-02-05T00:00:00"/>
    <n v="5"/>
    <s v="Contratación Directa"/>
    <s v="12-OTROS DISTRITO"/>
    <n v="21950000"/>
    <n v="21950000"/>
    <s v="N.A."/>
    <s v="N.A."/>
    <s v="Carmen Rocio Gonzalez Cantor_x000a_Ext 8917 "/>
  </r>
  <r>
    <x v="16"/>
    <n v="1795"/>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337 DE 2013 CUYO OBJETO CONSISTE EN &quot;PRESTAR SUS SERVICIOS PROFESIONALES PARA REALIZAR TODAS LAS ACTIVIDADES RELACIONADAS CON LA EVALUACIÓN, CONTROL Y SEGUIMIENTO AL MANEJO SILVICULTURAL DEL ARBOLADO URBANO DENTRO DE LA JURISDICCIÓN DE LA SECRETARÍA DISTRITAL DE AMBIENTE&quot;."/>
    <d v="2014-01-17T00:00:00"/>
    <n v="5"/>
    <s v="Contratación Directa"/>
    <s v="12-OTROS DISTRITO"/>
    <n v="21950000"/>
    <n v="21950000"/>
    <s v="N.A."/>
    <s v="N.A."/>
    <s v="Carmen Rocio Gonzalez Cantor_x000a_Ext 8917 "/>
  </r>
  <r>
    <x v="16"/>
    <n v="1796"/>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383 DE 2013 CUYO OBJETO CONSISTE EN &quot;PRESTAR SUS SERVICIOS PROFESIONALES PARA REALIZAR TODAS LAS ACTIVIDADES RELACIONADAS CON LA EVALUACIÓN, CONTROL Y SEGUIMIENTO AL MANEJO SILVICULTURAL DEL ARBOLADO URBANO DENTRO DE LA JURISDICCIÓN DE LA SECRETARÍA DISTRITAL DE AMBIENTE&quot;"/>
    <d v="2014-01-17T00:00:00"/>
    <n v="5"/>
    <s v="Contratación Directa"/>
    <s v="12-OTROS DISTRITO"/>
    <n v="21950000"/>
    <n v="21950000"/>
    <s v="N.A."/>
    <s v="N.A."/>
    <s v="Carmen Rocio Gonzalez Cantor_x000a_Ext 8917 "/>
  </r>
  <r>
    <x v="16"/>
    <n v="1797"/>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1129 DE 2013 CUYO OBJETO CONSISTE EN &quot;PRESTAR SUS SERVICIOS PROFESIONALES PARA REALIZAR ACTIVIDADES RELACIONADAS CON LA EVALUACIÓN, CONTROL Y SEGUIMIENTO AL MANEJO SILVICULTURAL DEL ARBOLADO URBANO DENTRO DE LA JURISDICCIÓN DE LA SECRETARÍA DISTRITAL DE AMBIENTE&quot;."/>
    <d v="2014-01-16T00:00:00"/>
    <n v="2.5"/>
    <s v="Contratación Directa"/>
    <s v="12-OTROS DISTRITO"/>
    <n v="7475000"/>
    <n v="7475000"/>
    <s v="N.A."/>
    <s v="N.A."/>
    <s v="Carmen Rocio Gonzalez Cantor_x000a_Ext 8917 "/>
  </r>
  <r>
    <x v="16"/>
    <n v="1798"/>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ADICION N. 1 Y PRORROGA N. 1 AL CONTRATO DE PRESTACION DE SERVICIOS N. 356 DE 2013 CUYO OBJETO CONSISTE EN &quot;PRESTAR SUS SERVICIOS PARA APOYAR Y REALIZAR EL MANEJO DE LA INFORMACIÓN EN BASES DE DATOS Y ADELANTAR ACTIVIDADES DE GESTIÓN DOCUMENTAL, DE LOS DOCUMENTOS  RELACIONADOS CON LOS ACTOS ADMINISTRATIVOS Y CONCEPTOS TÉCNICOS SILVICULTURALES&quot;."/>
    <d v="2014-01-15T00:00:00"/>
    <n v="5"/>
    <s v="Contratación Directa"/>
    <s v="12-OTROS DISTRITO"/>
    <n v="7700000"/>
    <n v="7700000"/>
    <s v="N.A."/>
    <s v="N.A."/>
    <s v="Carmen Rocio Gonzalez Cantor_x000a_Ext 8917 "/>
  </r>
  <r>
    <x v="16"/>
    <n v="1799"/>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61504"/>
    <s v="ADICION N. 1 Y PRORROGA N. 1 AL CONTRATO DE PRESTACION DE SERVICIOS N. 882 DE 2013 CUYO OBJETO CONSISTE EN &quot;PRESTAR SERVICIOS PARA APOYAR LAS ACTIVIDADES RELACIONADAS CON LA PROTECCION Y CONSERVACION DE LOS RECURSOS DE FAUNA SILVESTRE EN EL DISTRITO CAPITAL&quot;."/>
    <d v="2014-01-16T00:00:00"/>
    <n v="4.5"/>
    <s v="Contratación Directa"/>
    <s v="12-OTROS DISTRITO"/>
    <n v="7470000"/>
    <n v="7470000"/>
    <s v="N.A."/>
    <s v="N.A."/>
    <s v="Carmen Rocio Gonzalez Cantor_x000a_Ext 8917 "/>
  </r>
  <r>
    <x v="16"/>
    <n v="1800"/>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N. 1 Y PRORROGA N. 1 AL CONTRATO DE PRESTACION DE SERVICIOS N. 198 DE 2013 CUYO OBJETO CONSISTE EN &quot;PRESTAR SUS SERVICIOS PROFESIONALES PARA ASISTIR  TÉCNICAMENTE A LA SECRETARIA DISTRITAL DE AMBIENTE EN EL RESCATE DE FAUNA SILVESTRE&quot;."/>
    <d v="2014-02-13T00:00:00"/>
    <n v="5"/>
    <s v="Contratación Directa"/>
    <s v="12-OTROS DISTRITO"/>
    <n v="13400000"/>
    <n v="13400000"/>
    <s v="N.A."/>
    <s v="N.A."/>
    <s v="Carmen Rocio Gonzalez Cantor_x000a_Ext 8917 "/>
  </r>
  <r>
    <x v="16"/>
    <n v="1801"/>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61504"/>
    <s v="ADICION N. 1 Y PRORROGA N. 1 AL CONTRATO DE PRESTACION DE SERVICIOS N. 777 DE 2013 CUYO OBJETO CONSISTE EN &quot;PRESTAR SUS SERVICIOS DE APOYO PARA REALIZAR LAS ACTIVIDADES OPERATIVAS DE GESTION DOCUMENTAL QUE SOPORTEN LAS DIVERSAS ACCIONES QUE SE ADELANTAN EN EL MARCO DEL PROYECTO EVALUACION, CONTROL SEGUIMIENTO Y CONSERVACION DE LA FLORA, FAUNA SILVESTRE Y ARBOLADO URBANO&quot;."/>
    <d v="2014-01-16T00:00:00"/>
    <n v="5"/>
    <s v="Contratación Directa"/>
    <s v="12-OTROS DISTRITO"/>
    <n v="7700000"/>
    <n v="7700000"/>
    <s v="N.A."/>
    <s v="N.A."/>
    <s v="Carmen Rocio Gonzalez Cantor_x000a_Ext 8917 "/>
  </r>
  <r>
    <x v="16"/>
    <n v="1802"/>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N. 1 Y PRORROGA N. 1 AL CONTRATO DE PRESTACION DE SERVICIOS N. 365 DE 2013 CUYO OBJETO CONSISTE EN &quot;PRESTAR SUS SERVICIOS PROFESIONALES PARA REALIZAR TODAS LAS ACTIVIDADES DE PLANEACIÓN Y PREVENCIÓN  AL CONTROL DE LA MOVILIZACIÓN, TRANSFORMACIÓN Y COMERCIALIZACIÓN DE PRODUCTOS DE LA FLORA, UTILIZADOS POR LAS INDUSTRIAS FORESTALES QUE ADELANTAN ACTIVIDADES EN LA JURISDICCIÓN DE LA SECRETARIA DISTRITAL DE AMBIENTE&quot;."/>
    <d v="2014-01-21T00:00:00"/>
    <n v="5"/>
    <s v="Contratación Directa"/>
    <s v="12-OTROS DISTRITO"/>
    <n v="16850000"/>
    <n v="16850000"/>
    <s v="N.A."/>
    <s v="N.A."/>
    <s v="Carmen Rocio Gonzalez Cantor_x000a_Ext 8917 "/>
  </r>
  <r>
    <x v="16"/>
    <n v="1803"/>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501"/>
    <s v="ADICION N. 1 Y PRORROGA N. 1 AL CONTRATO DE PRESTACION DE SERVICIOS N. 043 DE 2013 CUYO OBJETO CONSISTE EN &quot;PRESTAR SUS SERVICIOS PROFESIONALES PARA REALIZAR LA EVALUACIÓN A LAS SOLICITUDES DE OTORGAMIENTO, MODIFICACIÓN Y RENOVACIÓN DE PERMISOS DE APROVECHAMIENTO LEGAL DEL RECURSO FAUNA SILVESTRE EN EL DISTRITO CAPITAL&quot;."/>
    <d v="2014-01-10T00:00:00"/>
    <n v="5"/>
    <s v="Contratación Directa"/>
    <s v="12-OTROS DISTRITO"/>
    <n v="16850000"/>
    <n v="16850000"/>
    <s v="N.A."/>
    <s v="N.A."/>
    <s v="Carmen Rocio Gonzalez Cantor_x000a_Ext 8917 "/>
  </r>
  <r>
    <x v="16"/>
    <n v="1804"/>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ADICION N. 1 Y PRORROGA N. 1 AL CONTRATO DE PRESTACION DE SERVICIOS N. 224 DE 2013 CUYO OBJETO CONSISTE EN &quot;PRESTAR SUS SERVICIOS PROFESIONALES PARA APOYAR LA REVISION JURIDICA DE LOS ACTOS ADMINISTRATIVOS DE CARACTER AMBIENTAL GENERADOS  EN EL MARCO DEL PROYECTO 819."/>
    <d v="2014-01-24T00:00:00"/>
    <n v="5"/>
    <s v="Contratación Directa"/>
    <s v="12-OTROS DISTRITO"/>
    <n v="19400000"/>
    <n v="19400000"/>
    <s v="N.A."/>
    <s v="N.A."/>
    <s v="Carmen Rocio Gonzalez Cantor_x000a_Ext 8917 "/>
  </r>
  <r>
    <x v="16"/>
    <n v="1805"/>
    <s v="Evaluación, Control, Seguimiento y Conservación de la Flora y Fauna Silvestre"/>
    <s v="FORTALECER 100% LA INFRAESTRUCTURA DEL  CENTRO DE RECEPCIÓN Y REHABILITACIÓN DE FLORA Y FAUNA SILVESTRE"/>
    <s v="03 Recurso Humano"/>
    <s v="04-Gastos de personal operativo"/>
    <s v="0252 Personal Contratado para ejecutar las actuaciones de Evaluación, Control, Seguimiento y conservación de la Flora y Fauna Silvestre"/>
    <n v="70160000"/>
    <s v="ADICION N. 1 Y PRORROGA N. 1 AL CONTRATO DE PRESTACION DE SERVICIOS N. 094 DE 2013 CUYO OBJETO CONSISTE EN &quot;PRESTAR SUS SERVICIOS PROFESIONALES PARA REALIZAR TODAS LAS ACTIVIDADES RELACIONADAS CON EL APOYO TECNICO PARA EL FORTALECIMIENTO DE LA INFRAESTRUCTURA DEL CENTRO DE RECEPCION DE FLORA Y FAUNA SILVESTRE DE LA ENTIDAD&quot;."/>
    <d v="2014-01-15T00:00:00"/>
    <n v="5.5"/>
    <s v="Contratación Directa"/>
    <s v="12-OTROS DISTRITO"/>
    <n v="24145000"/>
    <n v="24145000"/>
    <s v="N.A."/>
    <s v="N.A."/>
    <s v="Carmen Rocio Gonzalez Cantor_x000a_Ext 8917 "/>
  </r>
  <r>
    <x v="16"/>
    <n v="1806"/>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N. 1 Y PRORROGA N. 1 AL CONTRATO DE PRESTACION DE SERVICIOS N. 373 DE 2013 CUYO OBJETO CONSISTE EN &quot;PRESTAR SUS SERVICIOS PROFESIONALES PARA DIRIGIR Y ORIENTAR TODAS LAS ACTIVIDADES RELACIONADAS CON LAS ACTUACIONES ADMINISTRATIVAS DE CARÁCTER LEGAL AMBIENTAL EN EL MARCO DEL PROYECTO 819&quot;."/>
    <d v="2014-01-30T00:00:00"/>
    <n v="5"/>
    <s v="Contratación Directa"/>
    <s v="12-OTROS DISTRITO"/>
    <n v="27050000"/>
    <n v="27050000"/>
    <s v="N.A."/>
    <s v="N.A."/>
    <s v="Carmen Rocio Gonzalez Cantor_x000a_Ext 8917 "/>
  </r>
  <r>
    <x v="16"/>
    <n v="1807"/>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241 DE 2013 CUYO OBJETO CONSISTE EN &quot;PRESTAR SUS SERVICIOS PROFESIONALES PARA APOYAR LA PLANEACION E IMPLEMENTACION DE ESTRATEGIAS Y ACTIVIDADES RELACIONADAS CON LA SENSIBILIZACION PARA LA PROTECCION, EVALUACION PREVENTIVA Y MANEJO DEL ARBOLADO URBANO&quot;."/>
    <d v="2014-01-17T00:00:00"/>
    <n v="5"/>
    <s v="Contratación Directa"/>
    <s v="12-OTROS DISTRITO"/>
    <n v="21950000"/>
    <n v="21950000"/>
    <s v="N.A."/>
    <s v="N.A."/>
    <s v="Carmen Rocio Gonzalez Cantor_x000a_Ext 8917 "/>
  </r>
  <r>
    <x v="16"/>
    <n v="1808"/>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412 DE 2013 CUYO OBJETO CONSISTE EN &quot;PRESTAR SUS SERVICIOS PROFESIONALES PARA REALIZAR ACTIVIDADES RELACIONADAS CON LA EVALUACIÓN, CONTROL Y SEGUIMIENTO AL MANEJO SILVICULTURAL DEL ARBOLADO URBANO DENTRO DE LA JURISDICCIÓN DE LA SECRETARÍA DISTRITAL DE AMBIENTE&quot;."/>
    <d v="2014-02-03T00:00:00"/>
    <n v="5"/>
    <s v="Contratación Directa"/>
    <s v="12-OTROS DISTRITO"/>
    <n v="14950000"/>
    <n v="14950000"/>
    <s v="N.A."/>
    <s v="N.A."/>
    <s v="Carmen Rocio Gonzalez Cantor_x000a_Ext 8917 "/>
  </r>
  <r>
    <x v="16"/>
    <n v="1809"/>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ADICION N. 1 Y PRORROGA N. 1 AL CONTRATO DE PRESTACION DE SERVICIOS N. 810 DE 2013 CUYO OBJETO CONSISTE EN &quot;PRESTAR SUS SERVICIOS PROFESIONALES PARA SUSTANCIAR LOS PROCESOS DE CARÁCTER SANCIONATORIO Y PERMISIVO, QUE LE SEAN ASIGNADOS, EN EL MARCO DEL PROYECTO 819&quot;."/>
    <d v="2014-02-06T00:00:00"/>
    <n v="5"/>
    <s v="Contratación Directa"/>
    <s v="12-OTROS DISTRITO"/>
    <n v="11450000"/>
    <n v="11450000"/>
    <s v="N.A."/>
    <s v="N.A."/>
    <s v="Carmen Rocio Gonzalez Cantor_x000a_Ext 8917 "/>
  </r>
  <r>
    <x v="16"/>
    <n v="1810"/>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N. 1 Y PRORROGA N. 1 AL CONTRATO DE PRESTACION DE SERVICIOS N. 231 DE 2013 CUYO OBJETO CONSISTE EN &quot;PRESTAR SUS SERVICIOS PROFESIONALES PARA ADELANTAR EL TRABAJO DE CAMPO EN DESARROLLO DE LA EVALUACIÓN, SEGUIMIENTO Y CONTROL A LAS INDUSTRIAS FORESTALES REGISTRADAS ANTE LA SECRETARIA DISTRITAL DE AMBIENTE DENTRO DEL MARCO DEL PROYECTO 819&quot;."/>
    <d v="2014-01-24T00:00:00"/>
    <n v="5"/>
    <s v="Contratación Directa"/>
    <s v="12-OTROS DISTRITO"/>
    <n v="12350000"/>
    <n v="12350000"/>
    <s v="N.A."/>
    <s v="N.A."/>
    <s v="Carmen Rocio Gonzalez Cantor_x000a_Ext 8917 "/>
  </r>
  <r>
    <x v="16"/>
    <n v="1811"/>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N. 1 Y PRORROGA N. 1 AL CONTRATO DE PRESTACION DE SERVICIOS N. 788 DE 2013 CUYO OBJETO CONSISTE EN &quot;PRESTAR SUS SERVICIOS PROFESIONALES PARA REALIZAR EL SEGUIMIENTO A LAS ACTIVIDADES DE APROVECHAMIENTO LEGAL DEL RECURSO FAUNA SILVESTRE EL DISTRITO CAPITAL&quot;."/>
    <d v="2014-01-31T00:00:00"/>
    <n v="5"/>
    <s v="Contratación Directa"/>
    <s v="12-OTROS DISTRITO"/>
    <n v="16850000"/>
    <n v="16850000"/>
    <s v="N.A."/>
    <s v="N.A."/>
    <s v="Carmen Rocio Gonzalez Cantor_x000a_Ext 8917 "/>
  </r>
  <r>
    <x v="16"/>
    <n v="1812"/>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DESARROLLAR TODAS LAS ACTIVIDADES RELACIONADAS CON LA GESTIÓN Y OPERACIÓN DE LOS SISTEMAS DE INFORMACION OPERATIVOS EXISTENTES EN EL MARCO DEL PROYECTO 819: EVALUACION, CONTROL, SEGUIMIENTO Y CONSERVACION DE LA FLORA, FAUNA SILVESTRE Y ARBOLADO URBANO"/>
    <d v="2014-01-20T00:00:00"/>
    <n v="11"/>
    <s v="Contratación Directa"/>
    <s v="12-OTROS DISTRITO"/>
    <n v="42680000"/>
    <n v="42680000"/>
    <s v="N.A."/>
    <s v="N.A."/>
    <s v="Carmen Rocio Gonzalez Cantor_x000a_Ext 8917 "/>
  </r>
  <r>
    <x v="16"/>
    <n v="1813"/>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ADICION N. 1 Y PRORROGA N. 1 AL CONTRATO DE PRESTACION DE SERVICIOS N. 367 DE 2013 CUYO OBJETO CONSISTE EN &quot;PRESTAR SUS SERVICIOS PROFESIONALES PARA DIRIGIR Y ORIENTAR JURIDICAMENTE TODAS LAS ACTIVIDADES RELACIONADAS CON LOS ACTOS ADMINISTRATIVOS AMBIENTALES DE CARACTER PERMISIVO Y SANCIONATORIO EN EL MARCO DEL PROYECTO 819."/>
    <d v="2014-01-30T00:00:00"/>
    <n v="5"/>
    <s v="Contratación Directa"/>
    <s v="12-OTROS DISTRITO"/>
    <n v="27050000"/>
    <n v="27050000"/>
    <s v="N.A."/>
    <s v="N.A."/>
    <s v="Carmen Rocio Gonzalez Cantor_x000a_Ext 8917 "/>
  </r>
  <r>
    <x v="16"/>
    <n v="1814"/>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ADICION N° 1 Y PRORROGA N° 1 AL CONTRATO DE PRESTACION DE SERVICIOS DE APOYO A LA GESTION N° 390 DE 2013 CUYO OBJETO CONSISTE EN &quot;PRESTAR SUS SERVICIOS PARA APOYAR  LAS ACTIVIDADES DE GESTION DOCUMENTAL EN EL ARCHIVO DE EXPEDIENTES  DE SILVICULTURA EN EL MARCO DEL PROYECTO DE EVALUACION, CONTROL, SEGUIMIENTO Y CONSERVACION DE LA FLORA, FAUNA SILVESTRE Y ARBOLADO URBANO.&quot;"/>
    <d v="2014-01-27T00:00:00"/>
    <n v="5"/>
    <s v="Contratación Directa"/>
    <s v="12-OTROS DISTRITO"/>
    <n v="7700000"/>
    <n v="7700000"/>
    <s v="N.A."/>
    <s v="N.A."/>
    <s v="Carmen Rocio Gonzalez Cantor_x000a_Ext 8917 "/>
  </r>
  <r>
    <x v="16"/>
    <n v="1815"/>
    <s v="Evaluación, Seguimiento y Control del arbolado urbano"/>
    <s v="REALIZAR SEGUIMIENTO A 180.000 PLANTACIONE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1041 DE 2013 CUYO OBJETO CONSISTE EN &quot;PRESTAR SUS SERVICIOS PROFESIONALES PARA REALIZAR EL CONTROL  Y SEGUIMIENTO A LAS ACTIVIDADES SILVICULTURALES  AUTORIZADAS DENTRO DE LA JURISDICCIÓN DE LA SECRETARIA DISTRITAL DE AMBIENTE, ASI COMO A LAS PLANTACIONES EJECUTADAS POR LAS ENTIDADES DESCRITAS EN EL DECRETO 531 DE 2010.&quot;"/>
    <d v="2014-01-31T00:00:00"/>
    <n v="2.5"/>
    <s v="Contratación Directa"/>
    <s v="12-OTROS DISTRITO"/>
    <n v="5725000"/>
    <n v="5725000"/>
    <s v="N.A."/>
    <s v="N.A."/>
    <s v="Carmen Rocio Gonzalez Cantor_x000a_Ext 8917 "/>
  </r>
  <r>
    <x v="16"/>
    <n v="1816"/>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316 DE 2013 CUYO OBJETO CONSISTE EN &quot;PRESTAR SUS SERVICIOS PROFESIONALES PARA REALIZAR TODAS LAS ACTIVIDADES RELACIONADAS CON LA EVALUACIÓN, CONTROL Y SEGUIMIENTO AL MANEJO SILVICULTURAL DEL ARBOLADO URBANO DENTRO DE LA JURISDICCIÓN DE LA SECRETARÍA DISTRITAL DE AMBIENTE&quot;."/>
    <d v="2014-01-24T00:00:00"/>
    <n v="5"/>
    <s v="Contratación Directa"/>
    <s v="12-OTROS DISTRITO"/>
    <n v="21950000"/>
    <n v="21950000"/>
    <s v="N.A."/>
    <s v="N.A."/>
    <s v="Carmen Rocio Gonzalez Cantor_x000a_Ext 8917 "/>
  </r>
  <r>
    <x v="16"/>
    <n v="1817"/>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0151506"/>
    <s v="ADICION N. 1 Y PRORROGA N. 1 AL CONTRATO DE PRESTACION DE SERVICIOS N. 1162 DE 2013 CUYO OBJETO CONSISTE EN &quot;PRESTAR SUS SERVICIOS PROFESIONALES PARA REALIZAR ACTIVIDADES RELACIONADAS CON LA EVALUACIÓN, CONTROL Y SEGUIMIENTO AL MANEJO SILVICULTURAL DEL ARBOLADO URBANO DENTRO DE LA JURISDICCIÓN DE LA SECRETARÍA DISTRITAL DE AMBIENTE&quot;."/>
    <d v="2014-02-17T00:00:00"/>
    <n v="2.5"/>
    <s v="Contratación Directa"/>
    <s v="12-OTROS DISTRITO"/>
    <n v="7475000"/>
    <n v="7475000"/>
    <s v="N.A."/>
    <s v="N.A."/>
    <s v="Carmen Rocio Gonzalez Cantor_x000a_Ext 8917 "/>
  </r>
  <r>
    <x v="16"/>
    <n v="1818"/>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ADICION N° 1 Y PRORROGA N° 1 AL CONTRATO DE PRESTACION DE SERVICIOS DE APOYO A LA GESTION N° 361 DE 2013 CUYO OBJETO CONSISTE EN &quot;PRESTAR SUS SERVICIOS PARA APOYAR LA ATENCIÓN, MANEJO Y GESTIÓN DEL FLUJO DE LOS EXPEDIENTES Y NOTIFICACIONES SILVICULTURALES DE CONFORMIDAD CON LO ESTABLECIDO EN LA RESOLUCIÓN  SDA NO. 7572 DE 2010 O AQUELLA QUE LA MODIFIQUE&quot;"/>
    <d v="2014-01-17T00:00:00"/>
    <n v="5"/>
    <s v="Contratación Directa"/>
    <s v="12-OTROS DISTRITO"/>
    <n v="7700000"/>
    <n v="7700000"/>
    <s v="N.A."/>
    <s v="N.A."/>
    <s v="Carmen Rocio Gonzalez Cantor_x000a_Ext 8917 "/>
  </r>
  <r>
    <x v="16"/>
    <n v="1819"/>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ADICION N° 1 Y PRORROGA N° 1 AL CONTRATO DE PRESTACION DE SERVICIOS N° 742 DE 2013 CUYO OBJETO CONSISTE EN &quot;PRESTAR SUS SERVICIOS PARA APOYAR Y REALIZAR EL MANEJO DE LA INFORMACION EN BASES DE DATOS DE LOS DOCUMENTOS RELACIONADOS CON LA TALA Y PODA DE  ARBOLES EN EL DISTRITO CAPITAL&quot;"/>
    <d v="2014-01-30T00:00:00"/>
    <n v="5"/>
    <s v="Contratación Directa"/>
    <s v="12-OTROS DISTRITO"/>
    <n v="10550000"/>
    <n v="10550000"/>
    <s v="N.A."/>
    <s v="N.A."/>
    <s v="Carmen Rocio Gonzalez Cantor_x000a_Ext 8917 "/>
  </r>
  <r>
    <x v="16"/>
    <n v="1820"/>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0151506"/>
    <s v="ADICION N° 1 Y PRORROGA N° 1 AL CONTRATO DE PRESTACION DE SERVICIOS N° 427 DE 2013 CUYO OBJETO CONSISTE EN &quot;PRESTAR SUS SERVICIOS PROFESIONALES PARA APOYAR LOS PROCESOS DE SEGUIMIENTO A LAS ACTIVIDADES RELACIONADAS CON EL MANEJO DEL ARBOLADO URBANO EN LA JURISDICCION  DEL DISTRITO CAPITAL.&quot;"/>
    <d v="2014-01-24T00:00:00"/>
    <n v="5"/>
    <s v="Contratación Directa"/>
    <s v="12-OTROS DISTRITO"/>
    <n v="19400000"/>
    <n v="19400000"/>
    <s v="N.A."/>
    <s v="N.A."/>
    <s v="Carmen Rocio Gonzalez Cantor_x000a_Ext 8917 "/>
  </r>
  <r>
    <x v="16"/>
    <n v="1821"/>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ADICION N° 1 Y PRORROGA N° 1 AL CONTRATO DE PRESTACION DE SERVICIOS DE APOYO A LA GESTION N° 206 DE 2013 CUYO OBJETO CONSISTE EN &quot;PRESTAR SUS SERVICIOS DE APOYO PARA REALIZAR ACTIVIDADES DE GESTIÓN DOCUMENTAL Y ATENCIÓN A USUARIOS EN EL MARCO DEL PROYECTO 819 ¿EVALUACIÓN, CONTROL, SEGUIMIENTO Y CONSERVACIÓN DE LA FLORA, FAUNA SILVESTRE Y ARBOLADO URBANO&quot;"/>
    <d v="2014-01-17T00:00:00"/>
    <n v="5"/>
    <s v="Contratación Directa"/>
    <s v="12-OTROS DISTRITO"/>
    <n v="7700000"/>
    <n v="7700000"/>
    <s v="N.A."/>
    <s v="N.A."/>
    <s v="Carmen Rocio Gonzalez Cantor_x000a_Ext 8917 "/>
  </r>
  <r>
    <x v="16"/>
    <n v="1822"/>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ADICION N° 1 Y PRORROGA N° 1 AL CONTRATO DE PRESTACION DE SERVICIOS DE APOYO A LA GESTION N° 370 DE 2013 CUYO OBJETO CONSISTE EN &quot;PRESTAR SUS SERVICIOS PARA APOYAR LA ATENCIÓN, MANEJO Y GESTIÓN DEL FLUJO DE LOS EXPEDIENTES Y NOTIFICACIONES SILVICULTURALES DE CONFORMIDAD CON LO ESTABLECIDO EN LA RESOLUCIÓN  SDA NO. 7572 DE 2010 O AQUELLA QUE LA MODIFIQUE&quot;"/>
    <d v="2014-01-17T00:00:00"/>
    <n v="5"/>
    <s v="Contratación Directa"/>
    <s v="12-OTROS DISTRITO"/>
    <n v="7700000"/>
    <n v="7700000"/>
    <s v="N.A."/>
    <s v="N.A."/>
    <s v="Carmen Rocio Gonzalez Cantor_x000a_Ext 8917 "/>
  </r>
  <r>
    <x v="16"/>
    <n v="1823"/>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ADICION N° 1 Y PRORROGA N° 1 AL CONTRATO DE PRESTACION DE SERVICIOS DE APOYO A LA GESTION N° 372 DE 2013 CUYO OBJETO CONSISTE EN &quot;PRESTAR SUS SERVICIOS PARA APOYAR LA ATENCIÓN, MANEJO Y GESTIÓN DEL FLUJO DE LOS EXPEDIENTES Y NOTIFICACIONES SILVICULTURALES DE CONFORMIDAD CON LO ESTABLECIDO EN LA RESOLUCIÓN  SDA NO. 7572 DE 2010 O AQUELLA QUE LA MODIFIQUE&quot;"/>
    <d v="2014-01-17T00:00:00"/>
    <n v="5"/>
    <s v="Contratación Directa"/>
    <s v="12-OTROS DISTRITO"/>
    <n v="7700000"/>
    <n v="7700000"/>
    <s v="N.A."/>
    <s v="N.A."/>
    <s v="Carmen Rocio Gonzalez Cantor_x000a_Ext 8917 "/>
  </r>
  <r>
    <x v="16"/>
    <n v="1824"/>
    <s v="Evaluación, Seguimiento y Control del arbolado urbano"/>
    <s v="REALIZAR SEGUIMIENTO A 155.000 POD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EL SEGUIMIENTO A LAS ACTIVIDADES SILVICULTURALES AUTORIZADAS DENTRO DE LA JURISDICCIÓN DE LA SECRETARIA DISTRITAL DE AMBIENTE, ASÍ COMO A LAS PODAS EJECUTADAS POR LAS ENTIDADES DESCRITAS EN EL DECRETO 531 DE 2010."/>
    <d v="2014-01-21T00:00:00"/>
    <n v="11"/>
    <s v="Contratación Directa"/>
    <s v="12-OTROS DISTRITO"/>
    <n v="25190000"/>
    <n v="25190000"/>
    <s v="N.A."/>
    <s v="N.A."/>
    <s v="Carmen Rocio Gonzalez Cantor_x000a_Ext 8917 "/>
  </r>
  <r>
    <x v="16"/>
    <n v="1825"/>
    <s v="Evaluación, Seguimiento y Control del arbolado urbano"/>
    <s v="REALIZAR SEGUIMIENTO A 155.000 POD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EL SEGUIMIENTO A LAS ACTIVIDADES SILVICULTURALES AUTORIZADAS DENTRO DE LA JURISDICCIÓN DE LA SECRETARIA DISTRITAL DE AMBIENTE, ASÍ COMO A LAS PODAS EJECUTADAS POR LAS ENTIDADES DESCRITAS EN EL DECRETO 531 DE 2010."/>
    <d v="2014-01-22T00:00:00"/>
    <n v="11"/>
    <s v="Contratación Directa"/>
    <s v="12-OTROS DISTRITO"/>
    <n v="25190000"/>
    <n v="25190000"/>
    <s v="N.A."/>
    <s v="N.A."/>
    <s v="Carmen Rocio Gonzalez Cantor_x000a_Ext 8917 "/>
  </r>
  <r>
    <x v="16"/>
    <n v="1826"/>
    <s v="Evaluación, Seguimiento y Control del arbolado urbano"/>
    <s v="REALIZAR SEGUIMIENTO A 180.000 PLANTACIONE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EL CONTROL Y SEGUIMIENTO A LAS ACTIVIDADES SILVICULTURALES AUTORIZADAS DENTRO DE LA JURISDICCIÓN DE LA SECRETARIA DISTRITAL DE AMBIENTE, ASÍ COMO A  LAS PLANTACIONES EJECUTADAS POR LAS ENTIDADES DESCRITAS EN EL DECRETO 531 DE 2010."/>
    <d v="2014-01-20T00:00:00"/>
    <n v="11"/>
    <s v="Contratación Directa"/>
    <s v="12-OTROS DISTRITO"/>
    <n v="25190000"/>
    <n v="25190000"/>
    <s v="N.A."/>
    <s v="N.A."/>
    <s v="Carmen Rocio Gonzalez Cantor_x000a_Ext 8917 "/>
  </r>
  <r>
    <x v="16"/>
    <n v="1827"/>
    <s v="Evaluación, Seguimiento y Control del arbolado urbano"/>
    <s v="REALIZAR SEGUIMIENTO A 180.000 PLANTACIONE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EL CONTROL Y SEGUIMIENTO A LAS ACTIVIDADES DE PLANTACION DE NUEVO ARBOLADO Y AL MANTENIMIENTO DE COPA DEL ARBOLADO EN LA JURISDICCIÓN DE LA SECRETARIA DISTRITAL DE AMBIENTE"/>
    <d v="2014-01-20T00:00:00"/>
    <n v="11"/>
    <s v="Contratación Directa"/>
    <s v="12-OTROS DISTRITO"/>
    <n v="48290000"/>
    <n v="48290000"/>
    <s v="N.A."/>
    <s v="N.A."/>
    <s v="Carmen Rocio Gonzalez Cantor_x000a_Ext 8917 "/>
  </r>
  <r>
    <x v="16"/>
    <n v="1828"/>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PRESTAR SUS SERVICIOS PROFESIONALES PARA REALIZAR ACTIVIDADES DE EVALUACIÓN, SEGUIMIENTO Y CONTROL A LA MOVILIZACIÓN, TRANSFORMACIÓN Y COMERCIALIZACIÓN DE PRODUCTOS DE LA FLORA, UTILIZADOS POR LAS INDUSTRIAS FORESTALES QUE ADELANTAN ACTIVIDADES EN LA JURISDICCIÓN DE LA SECRETARIA DISTRITAL DE AMBIENTE"/>
    <d v="2014-01-20T00:00:00"/>
    <n v="11"/>
    <s v="Contratación Directa"/>
    <s v="12-OTROS DISTRITO"/>
    <n v="25190000"/>
    <n v="25190000"/>
    <s v="N.A."/>
    <s v="N.A."/>
    <s v="Carmen Rocio Gonzalez Cantor_x000a_Ext 8917 "/>
  </r>
  <r>
    <x v="16"/>
    <n v="1829"/>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501"/>
    <s v="PRESTAR LOS SERVICIOS PROFESIONALES PARA REALIZAR EL INVENTARIO, ORGANIZACIÓN Y PROCESOS BÁSICOS DE CURADURÍA DE LOS ESPECÍMENES DE FAUNA SILVESTRE ALMACENADOS EN LAS BODEGAS DE GUARDA Y CUSTODIA DE LA SDA."/>
    <d v="2014-01-23T00:00:00"/>
    <n v="6"/>
    <s v="Contratación Directa"/>
    <s v="12-OTROS DISTRITO"/>
    <n v="20220000"/>
    <n v="20220000"/>
    <s v="N.A."/>
    <s v="N.A."/>
    <s v="Carmen Rocio Gonzalez Cantor_x000a_Ext 8917 "/>
  </r>
  <r>
    <x v="16"/>
    <n v="1830"/>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0151506"/>
    <s v="¿PRESTAR SUS SERVICIOS PROFESIONALES PARA ADELANTAR ACTIVIDADES RELACIONADAS CON EL TRAMITE DE ACTUACIONES ADMINISTRATIVAS PERMISIVAS Y SANCIONATORIAS, PARA LA EVALUACION, CONTROL, SEGUIMIENTO Y CONSERVACION DEL ARBOLADO URBANO.&quot;"/>
    <d v="2014-01-20T00:00:00"/>
    <n v="11"/>
    <s v="Contratación Directa"/>
    <s v="12-OTROS DISTRITO"/>
    <n v="29480000"/>
    <n v="29480000"/>
    <s v="N.A."/>
    <s v="N.A."/>
    <s v="Carmen Rocio Gonzalez Cantor_x000a_Ext 8917 "/>
  </r>
  <r>
    <x v="16"/>
    <n v="1831"/>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0151506"/>
    <s v="¿PRESTAR SUS SERVICIOS PROFESIONALES PARA ADELANTAR ACTIVIDADES RELACIONADAS CON EL TRAMITE DE ACTUACIONES ADMINISTRATIVAS PERMISIVAS Y SANCIONATORIAS, PARA LA EVALUACION, CONTROL, SEGUIMIENTO Y CONSERVACION DEL ARBOLADO URBANO.&quot;"/>
    <d v="2014-01-22T00:00:00"/>
    <n v="11"/>
    <s v="Contratación Directa"/>
    <s v="12-OTROS DISTRITO"/>
    <n v="29480000"/>
    <n v="29480000"/>
    <s v="N.A."/>
    <s v="N.A."/>
    <s v="Carmen Rocio Gonzalez Cantor_x000a_Ext 8917 "/>
  </r>
  <r>
    <x v="16"/>
    <n v="1832"/>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PRESTAR SUS SERVICIOS PROFESIONALES PARA REALIZAR LAS ACTIVIDADES DE SEGUIMIENTO TECNICO A LAS RESOLUCIONES Y CONCEPTOS EMITIDOS POR LA SECRTARIA DISTRITAL DE AMBIENTE EN DESARROLLO DE LA EVALUACION, CONTROL, SEGUIMIENTO Y CONSERVACION DEL ARBOLADO URBANO."/>
    <d v="2014-01-21T00:00:00"/>
    <n v="11"/>
    <s v="Contratación Directa"/>
    <s v="12-OTROS DISTRITO"/>
    <n v="32890000"/>
    <n v="32890000"/>
    <s v="N.A."/>
    <s v="N.A."/>
    <s v="Carmen Rocio Gonzalez Cantor_x000a_Ext 8917 "/>
  </r>
  <r>
    <x v="16"/>
    <n v="1833"/>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PRESTAR SUS SERVICIOS PROFESIONALES PARA SUSTANCIAR LOS PROCESOS DE CARACTER SANCIONATORIO Y PERMISIVO, QUE LE SEAN ASIGNADOS, EN MATERIA DE EVALUACION, CONTROL, SEGUIMIENTO Y CONSERVACION DEL ARBOLADO URBANO.&quot;"/>
    <d v="2014-01-24T00:00:00"/>
    <n v="11"/>
    <s v="Contratación Directa"/>
    <s v="12-OTROS DISTRITO"/>
    <n v="32890000"/>
    <n v="32890000"/>
    <s v="N.A."/>
    <s v="N.A."/>
    <s v="Carmen Rocio Gonzalez Cantor_x000a_Ext 8917 "/>
  </r>
  <r>
    <x v="16"/>
    <n v="1834"/>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PRESTAR SUS SERVICIOS PROFESIONALES PARA SUSTANCIAR LOS PROCESOS DE CARACTER SANCIONATORIO Y PERMISIVO, QUE LE SEAN ASIGNADOS, EN MATERIA DE EVALUACION, CONTROL, SEGUIMIENTO Y CONSERVACION DEL ARBOLADO URBANO.&quot;"/>
    <d v="2014-01-24T00:00:00"/>
    <n v="11"/>
    <s v="Contratación Directa"/>
    <s v="12-OTROS DISTRITO"/>
    <n v="32890000"/>
    <n v="32890000"/>
    <s v="N.A."/>
    <s v="N.A."/>
    <s v="Carmen Rocio Gonzalez Cantor_x000a_Ext 8917 "/>
  </r>
  <r>
    <x v="16"/>
    <n v="1835"/>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N° 1 Y PRORROGA N° 1 AL CONTRATO DE PRESTACION DE SERVICIOS N° 782 DE 2013 CUYO OBJETO CONSISTE EN &quot;PRESTAR SUS SERVICIOS PROFESIONALES PARA REALIZAR ACTIVIDADES RELACIONADAS CON LA EVALUACIÓN, CONTROL Y SEGUIMIENTO AL MANEJO SILVICULTURAL DEL ARBOLADO URBANO DENTRO DE LA JURISDICCIÓN DE LA SECRETARÍA DISTRITAL DE AMBIENTE.&quot;"/>
    <d v="2014-01-20T00:00:00"/>
    <n v="5"/>
    <s v="Contratación Directa"/>
    <s v="12-OTROS DISTRITO"/>
    <n v="11450000"/>
    <n v="11450000"/>
    <s v="N.A."/>
    <s v="N.A."/>
    <s v="Carmen Rocio Gonzalez Cantor_x000a_Ext 8917 "/>
  </r>
  <r>
    <x v="16"/>
    <n v="1836"/>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61506"/>
    <s v="ADICION N° 1 Y PRORROGA N°1 AL CONTRATO DE PRESTACION DE SERVICIOS N° 426 DE 2013 CUYO OBJETO CONSISTE EN &quot;PRESTAR SUS SERVICIOS DE APOYO PARA REALIZAR ACTIVIDADES DE GESTIÓN DOCUMENTAL EN EL ARCHIVO DEL PROYECTO DE EVALUACIÓN, CONTROL, SEGUIMIENTO Y CONSERVACIÓN DE LA FLORA, FAUNA SILVESTRE Y ARBOLADO URBANO&quot;"/>
    <d v="2014-01-22T00:00:00"/>
    <n v="5"/>
    <s v="Contratación Directa"/>
    <s v="12-OTROS DISTRITO"/>
    <n v="6050000"/>
    <n v="6050000"/>
    <s v="N.A."/>
    <s v="N.A."/>
    <s v="Carmen Rocio Gonzalez Cantor_x000a_Ext 8917 "/>
  </r>
  <r>
    <x v="16"/>
    <n v="1837"/>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61504"/>
    <s v="PRESTAR SUS SERVICIOS PARA APOYAR LAS ACTIVIDADES DE MANEJO Y SEGUIMIENTO DOCUMENTAL DE LA INFORMACION RELACIONADA CON EL APROVECHAMIENTO, CONSERVACION Y PROTECCION DE LA FLORA Y FAUNA SILVESTRE"/>
    <d v="2014-01-20T00:00:00"/>
    <n v="11"/>
    <s v="Contratación Directa"/>
    <s v="12-OTROS DISTRITO"/>
    <n v="16940000"/>
    <n v="16940000"/>
    <s v="N.A."/>
    <s v="N.A."/>
    <s v="Carmen Rocio Gonzalez Cantor_x000a_Ext 8917 "/>
  </r>
  <r>
    <x v="16"/>
    <n v="1838"/>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ADICION N° 1 Y PRORROGA N° 1 AL CONTRATO DE PRESTACION DE SERVICIOS N° 741 DE 2013 CUYO OBJETO CONSISTE EN &quot;PRESTAR SUS SERVICIOS PROFESIONALES PARA REALIZAR ACTIVIDADES DE APOYO A LA ATENCION OPORTUNA DE QUEJAS, DERECHOS DE PETICION, ENTES DE CONTROL Y SOLICITUDES EN GENERAL, ASI COMO PARA REALIZAR LA TRAZABILIDAD DE LA INFORMACION TECNICO-JURIDICA EN EL MARCO DEL PROYECTO DE EVALUACIÓN, CONTROL, SEGUIMIENTO Y CONSERVACIÓN DE LA FLORA, FAUNA SILVESTRE Y ABOLADO URBANO&quot;"/>
    <d v="2014-01-22T00:00:00"/>
    <n v="5"/>
    <s v="Contratación Directa"/>
    <s v="12-OTROS DISTRITO"/>
    <n v="16850000"/>
    <n v="16850000"/>
    <s v="N.A."/>
    <s v="N.A."/>
    <s v="Carmen Rocio Gonzalez Cantor_x000a_Ext 8917 "/>
  </r>
  <r>
    <x v="16"/>
    <n v="1839"/>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ADICION N° 1 Y PRORROGA N° 1 AL CONTRATO DE PRESTACION DE SERVICIOS N° 371 DE 2013 CUYO OBJETO CONSISTE EN &quot;PRESTAR SUS SERVICIOS PARA APOYAR LA ATENCIÓN, MANEJO Y GESTIÓN DEL FLUJO DE LOS EXPEDIENTES Y NOTIFICACIONES SILVICULTURALES DE CONFORMIDAD CON LO ESTABLECIDO EN LA RESOLUCIÓN  SDA NO. 7572 DE 2010 O AQUELLA QUE LA MODIFIQUE.&quot;"/>
    <d v="2014-01-23T00:00:00"/>
    <n v="5"/>
    <s v="Contratación Directa"/>
    <s v="12-OTROS DISTRITO"/>
    <n v="7700000"/>
    <n v="7700000"/>
    <s v="N.A."/>
    <s v="N.A."/>
    <s v="Carmen Rocio Gonzalez Cantor_x000a_Ext 8917 "/>
  </r>
  <r>
    <x v="16"/>
    <n v="1840"/>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ADICION N° 1 Y PRORROGA N° 1 AL CONTRATO DE PRESTACION DE SERVICIOS N° 307 DE 2013 CUYO OBJETO CONSISTE EN &quot;PRESTAR SUS SERVICIOS PARA APOYAR LA ATENCIÓN, MANEJO Y GESTIÓN DEL FLUJO DE LOS EXPEDIENTES Y NOTIFICACIONES SILVICULTURALES DE CONFORMIDAD CON LO ESTABLECIDO EN LA RESOLUCIÓN  SDA NO. 7572 DE 2010 O AQUELLA QUE LA MODIFIQUE.&quot;"/>
    <d v="2014-01-23T00:00:00"/>
    <n v="5"/>
    <s v="Contratación Directa"/>
    <s v="12-OTROS DISTRITO"/>
    <n v="7700000"/>
    <n v="7700000"/>
    <s v="N.A."/>
    <s v="N.A."/>
    <s v="Carmen Rocio Gonzalez Cantor_x000a_Ext 8917 "/>
  </r>
  <r>
    <x v="16"/>
    <n v="1841"/>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0000"/>
    <s v="PRESTAR SUS SERVICIOS PROFESIONALES PARA REALIZAR LAS ACTUACIONES JURÍDICAS EN LOS PROCESOS DE CARÁCTER SANCIONATORIO Y PERMISIVO QUE LE SEAN ASIGNADOS PARA EL APROVECHAMIENTO, CONSERVACIÓN Y PROTECCIÓN DE LA FLORA Y FAUNA SILVESTRE"/>
    <d v="2014-01-24T00:00:00"/>
    <n v="11"/>
    <s v="Contratación Directa"/>
    <s v="12-OTROS DISTRITO"/>
    <n v="32890000"/>
    <n v="32890000"/>
    <s v="N.A."/>
    <s v="N.A."/>
    <s v="Carmen Rocio Gonzalez Cantor_x000a_Ext 8917 "/>
  </r>
  <r>
    <x v="16"/>
    <n v="1842"/>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0000"/>
    <s v="PRESTAR SUS SERVICIOS PROFESIONALES COMO APOYO A LA COORDINACIÓN EN LA REVISIÓN DE LAS ACTUACIONES JURÍDICAS EN LOS PROCESOS DE CARÁCTER SANCIONATORIO Y PERMISIVO QUE LE SEAN ASIGNADOS PARA EL APROVECHAMIENTO, CONSERVACIÓN Y PROTECCIÓN DE LA FLORA Y FAUNA SILVESTRE"/>
    <d v="2014-01-24T00:00:00"/>
    <n v="11"/>
    <s v="Contratación Directa"/>
    <s v="12-OTROS DISTRITO"/>
    <n v="32890000"/>
    <n v="32890000"/>
    <s v="N.A."/>
    <s v="N.A."/>
    <s v="Carmen Rocio Gonzalez Cantor_x000a_Ext 8917 "/>
  </r>
  <r>
    <x v="16"/>
    <n v="1843"/>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0000"/>
    <s v="PRESTAR SUS SERVICIOS PROFESIONALES PARA REALIZAR LAS ACTUACIONES JURIDICAS EN LOS PROCESOS DE CARACTER SANCIONATORIO Y PERMISIVO QUE LE SEAN ASIGNADOS PARA EL APROVECHAMIENTO, CONSERVACION Y PROTECCION DE LA FLORA Y FAUNA SILVESTRE"/>
    <d v="2014-01-24T00:00:00"/>
    <n v="11"/>
    <s v="Contratación Directa"/>
    <s v="12-OTROS DISTRITO"/>
    <n v="25190000"/>
    <n v="25190000"/>
    <s v="N.A."/>
    <s v="N.A."/>
    <s v="Carmen Rocio Gonzalez Cantor_x000a_Ext 8917 "/>
  </r>
  <r>
    <x v="16"/>
    <n v="1844"/>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PRESTAR SUS SERVICIOS PROFESIONALES PARA REALIZAR ACTIVIDADES RELACIONADAS CON EL CONTROL DE PRODUCTOS FORESTALES DE PRIMER GRADO DE TRANSFORMACIÓN EN EL DISTRITO CAPITAL"/>
    <d v="2014-01-23T00:00:00"/>
    <n v="11"/>
    <s v="Contratación Directa"/>
    <s v="12-OTROS DISTRITO"/>
    <n v="42680000"/>
    <n v="42680000"/>
    <s v="N.A."/>
    <s v="N.A."/>
    <s v="Carmen Rocio Gonzalez Cantor_x000a_Ext 8917 "/>
  </r>
  <r>
    <x v="16"/>
    <n v="1845"/>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REALIZAR Y ORIENTAR LAS ACTIVIDADES RELACIONADAS CON LA EVALUACION TECNICA DEL ARBOLADO URBANO EN EL DISTRITO CAPITAL"/>
    <d v="2014-01-24T00:00:00"/>
    <n v="11"/>
    <s v="Contratación Directa"/>
    <s v="12-OTROS DISTRITO"/>
    <n v="59510000"/>
    <n v="59510000"/>
    <s v="N.A."/>
    <s v="N.A."/>
    <s v="Carmen Rocio Gonzalez Cantor_x000a_Ext 8917 "/>
  </r>
  <r>
    <x v="16"/>
    <n v="1846"/>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0000"/>
    <s v="PRESTAR SUS SERVICIOS PROFESIONALES PARA REALIZAR LAS ACTUACIONES JURIDICAS EN LOS PROCESOS DE CARACTER SANCIONATORIO Y PERMISIVO QUE LE SEAN ASIGNADOS PARA EL APROVECHAMIENTO, CONSERVACION Y PROTECCION DE LA FLORA Y FAUNA SILVESTRE."/>
    <d v="2014-01-24T00:00:00"/>
    <n v="11"/>
    <s v="Contratación Directa"/>
    <s v="12-OTROS DISTRITO"/>
    <n v="32890000"/>
    <n v="32890000"/>
    <s v="N.A."/>
    <s v="N.A."/>
    <s v="Carmen Rocio Gonzalez Cantor_x000a_Ext 8917 "/>
  </r>
  <r>
    <x v="16"/>
    <n v="1847"/>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0000"/>
    <s v="PRESTAR SUS SERVICIOS PROFESIONALES PARA REALIZAR LAS ACTUACIONES JURIDICAS EN LOS PROCESOS DE CARACTER SANCIONATORIO Y PERMISIVO QUE LE SEAN ASIGNADOS PARA EL APROVECHAMIENTO, CONSERVACION Y PROTECCION DE LA FLORA Y FAUNA SILVESTRE"/>
    <d v="2014-01-24T00:00:00"/>
    <n v="11"/>
    <s v="Contratación Directa"/>
    <s v="12-OTROS DISTRITO"/>
    <n v="25190000"/>
    <n v="25190000"/>
    <s v="N.A."/>
    <s v="N.A."/>
    <s v="Carmen Rocio Gonzalez Cantor_x000a_Ext 8917 "/>
  </r>
  <r>
    <x v="16"/>
    <n v="1848"/>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0000"/>
    <s v="PRESTAR SUS SERVICIOS PROFESIONALES PARA REALIZAR LAS ACTUACIONES JURIDICAS EN LOS PROCESOS DE CARACTER SANCIONATORIO Y PERMISIVO QUE LE SEAN ASIGNADOS PARA EL APROVECHAMIENTO, CONSERVACION Y PROTECCION DE LA FLORA Y FAUNA SILVESTRE"/>
    <d v="2014-01-24T00:00:00"/>
    <n v="11"/>
    <s v="Contratación Directa"/>
    <s v="12-OTROS DISTRITO"/>
    <n v="25190000"/>
    <n v="25190000"/>
    <s v="N.A."/>
    <s v="N.A."/>
    <s v="Carmen Rocio Gonzalez Cantor_x000a_Ext 8917 "/>
  </r>
  <r>
    <x v="16"/>
    <n v="1849"/>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61504"/>
    <s v="PRESTAR SUS SERVICIOS PARA APOYAR LAS ACTIVIDADES RELACIONADAS CON LA PLANEACION DE LAS ACCIONES TECNICAS Y JURIDICAS PARA EL APROVECHAMIENTO, CONSERVACION Y PROTECCION DE LA FLORA Y FAUNA SILVESTRE"/>
    <d v="2014-01-24T00:00:00"/>
    <n v="11"/>
    <s v="Contratación Directa"/>
    <s v="12-OTROS DISTRITO"/>
    <n v="23210000"/>
    <n v="23210000"/>
    <s v="N.A."/>
    <s v="N.A."/>
    <s v="Carmen Rocio Gonzalez Cantor_x000a_Ext 8917 "/>
  </r>
  <r>
    <x v="16"/>
    <n v="1850"/>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PRESTAR SUS SERVICIOS PROFESIONALES PARA ADELANTAR ACTIVIDADES RELACIONADAS CON EL TRAMITE DE ACTUACIONES ADMINISTRATIVAS PERMISIVAS Y SANCIONATORIAS, PARA LA EVALUACION, CONTROL, SEGUIMIENTO Y CONSERVACION DEL ARBOLADO URBANO"/>
    <d v="2014-01-24T00:00:00"/>
    <n v="11"/>
    <s v="Contratación Directa"/>
    <s v="12-OTROS DISTRITO"/>
    <n v="29480000"/>
    <n v="29480000"/>
    <s v="N.A."/>
    <s v="N.A."/>
    <s v="Carmen Rocio Gonzalez Cantor_x000a_Ext 8917 "/>
  </r>
  <r>
    <x v="16"/>
    <n v="1851"/>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PRESTAR LOS SERVICIOS DE APOYO A LA GESTION PARA ATENDER Y GESTIONAR EL FLUJO DE LOS EXPEDIENTES Y NOTIFICACIONES SILVICULTURALES"/>
    <d v="2014-01-23T00:00:00"/>
    <n v="11"/>
    <s v="Contratación Directa"/>
    <s v="12-OTROS DISTRITO"/>
    <n v="16940000"/>
    <n v="16940000"/>
    <s v="N.A."/>
    <s v="N.A."/>
    <s v="Carmen Rocio Gonzalez Cantor_x000a_Ext 8917 "/>
  </r>
  <r>
    <x v="16"/>
    <n v="1852"/>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0000"/>
    <s v="PRESTAR SUS SERVICIOS PROFESIONALES PARA REALIZAR LAS ACTUACIONES JURÍDICAS EN LOS PROCESOS DE CARÁCTER SANCIONATORIO Y PERMISIVO QUE LE SEAN ASIGNADOS PARA EL APROVECHAMIENTO, CONSERVACIÓN Y PROTECCIÓN DE LA FLORA Y FAUNA SILVESTRE"/>
    <d v="2014-01-24T00:00:00"/>
    <n v="11"/>
    <s v="Contratación Directa"/>
    <s v="12-OTROS DISTRITO"/>
    <n v="25190000"/>
    <n v="25190000"/>
    <s v="N.A."/>
    <s v="N.A."/>
    <s v="Carmen Rocio Gonzalez Cantor_x000a_Ext 8917 "/>
  </r>
  <r>
    <x v="16"/>
    <n v="1853"/>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PRESTAR SUS SERVICIOS PROFESIONALES PARA ADELANTAR EL ESTUDIO JURIDICO DE LOS TRAMITES QUE SE LE ASIGNEN EN ESPECIAL PETICIONES Y PROYECTAR LAS ACTUACIONES ADMINISTRATIVAS PERMISIVA Y SANCIONATORIAS, PARA LA EVALUACION, CONTROL, SEGUIMIENTO DEL ARBOLADO URBANO"/>
    <d v="2014-01-24T00:00:00"/>
    <n v="7"/>
    <s v="Contratación Directa"/>
    <s v="12-OTROS DISTRITO"/>
    <n v="20930000"/>
    <n v="20930000"/>
    <s v="N.A."/>
    <s v="N.A."/>
    <s v="Carmen Rocio Gonzalez Cantor_x000a_Ext 8917 "/>
  </r>
  <r>
    <x v="16"/>
    <n v="1854"/>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01604"/>
    <s v="PRESTAR SUS SERVICIOS PROFESIONALES PARA ADELANTAR ACTIVIDADES RELACIONADAS CON LA PLANEACION Y MONITOREO DE LOS PROCESOS DE EVALUACION, SEGUIMIENTO, CONTROL Y CONSERVACION DE LA FLORA Y FAUNA SILVESTRE EN EL DISTRITO CAPITAL"/>
    <d v="2014-01-24T00:00:00"/>
    <n v="11"/>
    <s v="Contratación Directa"/>
    <s v="12-OTROS DISTRITO"/>
    <n v="48290000"/>
    <n v="48290000"/>
    <s v="N.A."/>
    <s v="N.A."/>
    <s v="Carmen Rocio Gonzalez Cantor_x000a_Ext 8917 "/>
  </r>
  <r>
    <x v="16"/>
    <n v="1855"/>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PRESTAR LOS SERVICIOS DE APOYO A LA GESTION PARA ATENDER Y GESTIONAR EL FLUJO DE  LOS EXPEDIENTES Y NOTIFICACIONES SILVICULTURALES"/>
    <d v="2014-01-23T00:00:00"/>
    <n v="11"/>
    <s v="Contratación Directa"/>
    <s v="12-OTROS DISTRITO"/>
    <n v="13310000"/>
    <n v="13310000"/>
    <s v="N.A."/>
    <s v="N.A."/>
    <s v="Carmen Rocio Gonzalez Cantor_x000a_Ext 8917 "/>
  </r>
  <r>
    <x v="16"/>
    <n v="1856"/>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0151506"/>
    <s v="¿PRESTAR SUS SERVICIOS PROFESIONALES PARA SUSTANCIAR LOS PROCESOS DE CARACTER SANCIONATORIO Y PERMISIVO, QUE LE SEAN ASIGNADOS, EN MATERIA DE EVALUACION, CONTROL, SEGUIMIENTO Y CONSERVACION DEL ARBOLADO URBANO.&quot;"/>
    <d v="2014-01-24T00:00:00"/>
    <n v="11"/>
    <s v="Contratación Directa"/>
    <s v="12-OTROS DISTRITO"/>
    <n v="32890000"/>
    <n v="32890000"/>
    <s v="N.A."/>
    <s v="N.A."/>
    <s v="Carmen Rocio Gonzalez Cantor_x000a_Ext 8917 "/>
  </r>
  <r>
    <x v="16"/>
    <n v="1857"/>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93150000"/>
    <s v="PAGO DE &quot;GASTOS REEMBOLSABLES&quot; DE LOS INMUEBLES QUE ESTAN A CARGO DE LA SECRETARIA BAJO LA FIGURA DE COMODATO - CONTRATO N°. 0050 DEL 23 DE DICIEMBRE DE 2011, SUSCRITO ENTRE OTCA S.A.S. Y LA SECRETARIA DISTRITAL DE AMBIENTE."/>
    <d v="2014-04-09T00:00:00"/>
    <n v="1"/>
    <s v="Contratación Directa"/>
    <s v="12-OTROS DISTRITO"/>
    <n v="695604"/>
    <n v="695604"/>
    <s v="N.A."/>
    <s v="N.A."/>
    <s v="Carmen Rocio Gonzalez Cantor_x000a_Ext 8917 "/>
  </r>
  <r>
    <x v="16"/>
    <n v="1858"/>
    <s v="Evaluación, Control, Seguimiento y Conservación de la Flora y Fauna Silvestre"/>
    <s v="REALIZAR 40.000 ACCIONES TÉCNICAS Y JURÍDICAS PARA EL APROVECHAMIENTO, CONSERVACIÓN Y PROTECCIÓN DE LA FLORA Y FAUNA SILVESTRE."/>
    <s v="02-Dotación"/>
    <s v="06- Gastos operativos"/>
    <s v="037- Gastos de transporte"/>
    <n v="78111808"/>
    <s v="ADICION NO 3 Y PRORROGA NO 2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4-02-06T00:00:00"/>
    <n v="2"/>
    <s v="Licitación"/>
    <s v="12-OTROS DISTRITO"/>
    <n v="17943793"/>
    <n v="17943793"/>
    <s v="N.A."/>
    <s v="N.A."/>
    <s v="Carmen Rocio Gonzalez Cantor_x000a_Ext 8917 "/>
  </r>
  <r>
    <x v="16"/>
    <n v="1859"/>
    <s v="Evaluación, Seguimiento y Control del arbolado urbano"/>
    <s v="REALIZAR 140.000 EVALUACIONES TÉCNICAS DE ÁRBOLES EN EL DISTRITO CAPITAL"/>
    <s v="02-Dotación"/>
    <s v="06- Gastos operativos"/>
    <s v="037- Gastos de transporte"/>
    <n v="78111808"/>
    <s v="ADICION NO 3 Y PRORROGA NO 2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4-02-06T00:00:00"/>
    <n v="2"/>
    <s v="Licitación"/>
    <s v="12-OTROS DISTRITO"/>
    <n v="26915689"/>
    <n v="26915689"/>
    <s v="N.A."/>
    <s v="N.A."/>
    <s v="Carmen Rocio Gonzalez Cantor_x000a_Ext 8917 "/>
  </r>
  <r>
    <x v="16"/>
    <n v="1860"/>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93150000"/>
    <s v="ADICION 1 PRORROGA 1 AL CONTRATO DE ARRENDAMIENTO N° 047 DEL 13 DE FEBRERO DE 2013 CUYO OBJETO CONSISTE EN ARRENDAR DOS BODEGAS PARA LA GUARDA Y CUSTODIA DE PRODUCTOS Y ELEMENTOS DECOMISADOS POR LA SECRETARIA DISTRITAL DE AMBIENTE, EN DESARROLLO DEL CONTROL SOBRE EL APROVECHAMIENTO LEGAL O ILEGAL DE FLORA Y FAUNA SILVESTRE EN EL D.C."/>
    <d v="2014-02-11T00:00:00"/>
    <n v="6"/>
    <s v="Contratación Directa"/>
    <s v="12-OTROS DISTRITO"/>
    <n v="9734682"/>
    <n v="9734682"/>
    <s v="N.A."/>
    <s v="N.A."/>
    <s v="Carmen Rocio Gonzalez Cantor_x000a_Ext 8917 "/>
  </r>
  <r>
    <x v="16"/>
    <n v="1861"/>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93150000"/>
    <s v="ADICION 2 PRORROGA 1 PARA EL CONTRATO 0952 DE 2013 CUYO OBJETO ES CONTRATAR LA ADMINISTRACION Y OPERACION DEL CENTRO DE RECEPCION Y REHABILITACION DE FLORA Y FAUNA SILVESTRE DE LA SECRETARIA DISTRITAL DE AMBIENTE-SDA."/>
    <d v="2014-02-13T00:00:00"/>
    <n v="3.7"/>
    <s v="Licitación"/>
    <s v="12-OTROS DISTRITO"/>
    <n v="327993299"/>
    <n v="327993299"/>
    <s v="N.A."/>
    <s v="N.A."/>
    <s v="Carmen Rocio Gonzalez Cantor_x000a_Ext 8917 "/>
  </r>
  <r>
    <x v="16"/>
    <n v="1862"/>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93150000"/>
    <s v="ADICION 1 Y PRORROGA 1 PARA EL CONTRATO DE PRESTACION DE SERVICIOS N° 1015 DE 2013 CUYO OBJETO ES CONTRATAR LA OPERACION DE LAS OFICINAS DE ENLACE DE LA SECRETARIA DISTRITAL DE AMBIENTE EN LOS TERMINALES TERRESTRES Y AEREO, PARA EL CONTROL AL APROVECHAMIENTO LEGAL E ILEGAL DE FLORA Y FAUNA SILVESTRE."/>
    <d v="2014-03-04T00:00:00"/>
    <n v="3.5"/>
    <s v="Licitación"/>
    <s v="12-OTROS DISTRITO"/>
    <n v="298700000"/>
    <n v="298700000"/>
    <s v="N.A."/>
    <s v="N.A."/>
    <s v="Carmen Rocio Gonzalez Cantor_x000a_Ext 8917 "/>
  </r>
  <r>
    <x v="16"/>
    <n v="1863"/>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80101500"/>
    <s v="PAGO DE &quot;GASTOS REEMBOLSABLES&quot; DE LOS INMUEBLES QUE ESTAN A CARGO DE LA SECRETARIA BAJO LA FIGURA DE COMODATO - CONTRATO N°. 0050 DEL 23 DE DICIEMBRE DE 2011, SUSCRITO ENTRE OTCA S.A.S. Y LA SECRETARIA DISTRITAL DE AMBIENTE."/>
    <d v="2014-03-04T00:00:00"/>
    <n v="1"/>
    <s v="Contratación Directa"/>
    <s v="12-OTROS DISTRITO"/>
    <n v="695604"/>
    <n v="695604"/>
    <s v="N.A."/>
    <s v="N.A."/>
    <s v="Carmen Rocio Gonzalez Cantor_x000a_Ext 8917 "/>
  </r>
  <r>
    <x v="16"/>
    <n v="1864"/>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ÓN Y PRORROGA N° 2 AL CONTRATO DE PRESTACION DE SERVICIOS N° 360 DE 2013 CUYO OBJETO ES PRESTAR SUS SERVICIOS PROFESIONALES PARA APOYAR LAS ACTIVIDADES DE SEGUIMIENTO Y CONTROL A LAS INDUSTRIAS FORESTALES UBICADAS EN LA JURISDICCIÓN DE LA SECRETARIA DISTRITAL DE AMBIENTE."/>
    <d v="2014-03-27T00:00:00"/>
    <n v="4"/>
    <s v="Contratación Directa"/>
    <s v="12-OTROS DISTRITO"/>
    <n v="10720000"/>
    <n v="10720000"/>
    <s v="N.A."/>
    <s v="N.A."/>
    <s v="Carmen Rocio Gonzalez Cantor_x000a_Ext 8917 "/>
  </r>
  <r>
    <x v="16"/>
    <n v="1865"/>
    <s v="Evaluación, Control, Seguimiento y Conservación de la Flora y Fauna Silvestre"/>
    <s v="REALIZAR 40.000 ACCIONES TÉCNICAS Y JURÍDICAS PARA EL APROVECHAMIENTO, CONSERVACIÓN Y PROTECCIÓN DE LA FLORA Y FAUNA SILVESTRE."/>
    <s v="02-Dotación"/>
    <s v="06- Gastos operativos"/>
    <s v="037- Gastos de transporte"/>
    <n v="78111808"/>
    <s v="ADICION NO 4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4-03-31T00:00:00"/>
    <n v="1.4"/>
    <s v="Licitación"/>
    <s v="12-OTROS DISTRITO"/>
    <n v="14251440"/>
    <n v="14251440"/>
    <s v="N.A."/>
    <s v="N.A."/>
    <s v="Carmen Rocio Gonzalez Cantor_x000a_Ext 8917 "/>
  </r>
  <r>
    <x v="16"/>
    <n v="1866"/>
    <s v="Evaluación, Seguimiento y Control del arbolado urbano"/>
    <s v="REALIZAR 140.000 EVALUACIONES TÉCNICAS DE ÁRBOLES EN EL DISTRITO CAPITAL"/>
    <s v="02-Dotación"/>
    <s v="06- Gastos operativos"/>
    <s v="037- Gastos de transporte"/>
    <n v="78111808"/>
    <s v="ADICION NO 4 AL CONTRATO DE PRESTACIÓN DE SERVICIOS N 941 DE 2013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 ."/>
    <d v="2014-03-31T00:00:00"/>
    <n v="1.4"/>
    <s v="Licitación"/>
    <s v="12-OTROS DISTRITO"/>
    <n v="14251440"/>
    <n v="14251440"/>
    <s v="N.A."/>
    <s v="N.A."/>
    <s v="Carmen Rocio Gonzalez Cantor_x000a_Ext 8917 "/>
  </r>
  <r>
    <x v="16"/>
    <n v="1867"/>
    <s v="Evaluación, Control, Seguimiento y Conservación de la Flora y Fauna Silvestre"/>
    <s v="FORTALECER 100% LA INFRAESTRUCTURA DEL  CENTRO DE RECEPCIÓN Y REHABILITACIÓN DE FLORA Y FAUNA SILVESTRE"/>
    <s v="04_Investigacion y estudios"/>
    <s v="03 Mejoramiento y mantenimiento de Infraestructura propia del Sector"/>
    <s v="106 Adecuación de áreas administrativas, de áreas de interés ambiental y demás espacios administrados por la SDA."/>
    <n v="72121400"/>
    <s v="ADELANTAR LA INTERVENTORIA TECNICA, ADMINISTRATIVA Y FINANCIERA AL CONTRATO CUYO OBJETO ES: ELABORAR LOS ESTUDIOS Y DISEÑOS PARA LA CONSTRUCCION DEL CENTRO DE RECEPCION Y REHABILITACION DE FLORA Y FAUNA SILVESTRE ¿ CRRFFS"/>
    <d v="2014-06-01T00:00:00"/>
    <n v="5"/>
    <s v="Licitación"/>
    <s v="12-OTROS DISTRITO"/>
    <n v="125556614"/>
    <n v="125556614"/>
    <s v="N.A."/>
    <s v="N.A."/>
    <s v="Carmen Rocio Gonzalez Cantor_x000a_Ext 8917 "/>
  </r>
  <r>
    <x v="16"/>
    <n v="1868"/>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80101500"/>
    <s v="PAGO DE &quot;GASTOS REEMBOLSABLES&quot; DE LOS INMUEBLES QUE ESTAN A CARGO DE LA SECRETARIA BAJO LA FIGURA DE COMODATO - CONTRATO N°. 0050 DEL 23 DE DICIEMBRE DE 2011, SUSCRITO ENTRE OTCA S.A.S. Y LA SECRETARIA DISTRITAL DE AMBIENTE."/>
    <d v="2014-02-03T00:00:00"/>
    <n v="1"/>
    <s v="Contratación Directa"/>
    <s v="12-OTROS DISTRITO"/>
    <n v="695604"/>
    <n v="695604"/>
    <s v="N.A."/>
    <s v="N.A."/>
    <s v="Carmen Rocio Gonzalez Cantor_x000a_Ext 8917 "/>
  </r>
  <r>
    <x v="16"/>
    <n v="1869"/>
    <s v="Evaluación, Control, Seguimiento y Conservación de la Flora y Fauna Silvestre"/>
    <s v="REALIZAR 40.000 ACCIONES TÉCNICAS Y JURÍDICAS PARA EL APROVECHAMIENTO, CONSERVACIÓN Y PROTECCIÓN DE LA FLORA Y FAUNA SILVESTRE."/>
    <s v="02-Dotación"/>
    <s v="06- Gastos operativos"/>
    <s v="037- Gastos de transporte"/>
    <n v="78111808"/>
    <s v="¿CONTRATAR LA PRESTACIÓN DEL SERVICIO PÚBLICO DE TRANSPORTE TERRESTRE AUTOMOTOR ESPECIAL EN VEHÍCULOS TIPO CAMIONETA DOBLE CABINA (4X4, 4X2) Y VAN (6 PX), CON EL FIN DE APOYAR LAS ACTIVIDADES QUE DESARROLLA LA SECRETARÍA DISTRITAL DE AMBIENTE DE ACUERDO CON LAS CARACTERÍSTICAS TÉCNICAS DEFINIDAS¿"/>
    <d v="2014-05-01T00:00:00"/>
    <n v="8"/>
    <s v="Licitación"/>
    <s v="12-OTROS DISTRITO"/>
    <n v="121804767"/>
    <n v="121804767"/>
    <s v="N.A."/>
    <s v="N.A."/>
    <s v="Carmen Rocio Gonzalez Cantor_x000a_Ext 8917 "/>
  </r>
  <r>
    <x v="16"/>
    <n v="1870"/>
    <s v="Evaluación, Seguimiento y Control del arbolado urbano"/>
    <s v="REALIZAR 140.000 EVALUACIONES TÉCNICAS DE ÁRBOLES EN EL DISTRITO CAPITAL"/>
    <s v="02-Dotación"/>
    <s v="06- Gastos operativos"/>
    <s v="037- Gastos de transporte"/>
    <n v="78111808"/>
    <s v="¿CONTRATAR LA PRESTACIÓN DEL SERVICIO PÚBLICO DE TRANSPORTE TERRESTRE AUTOMOTOR ESPECIAL EN VEHÍCULOS TIPO CAMIONETA DOBLE CABINA (4X4, 4X2) Y VAN (6 PX), CON EL FIN DE APOYAR LAS ACTIVIDADES QUE DESARROLLA LA SECRETARÍA DISTRITAL DE AMBIENTE DE ACUERDO CON LAS CARACTERÍSTICAS TÉCNICAS DEFINIDAS¿"/>
    <d v="2014-05-01T00:00:00"/>
    <n v="8"/>
    <s v="Licitación"/>
    <s v="12-OTROS DISTRITO"/>
    <n v="146995233"/>
    <n v="146995233"/>
    <s v="N.A."/>
    <s v="N.A."/>
    <s v="Carmen Rocio Gonzalez Cantor_x000a_Ext 8917 "/>
  </r>
  <r>
    <x v="16"/>
    <n v="1871"/>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93150000"/>
    <s v="CONTRATAR LA ADMINISTRACION Y OPERACION DEL CENTRO DE RECEPCION Y REHABILITACION DE FLORA Y FAUNA SILVESTRE DE LA SECRETARIA DISTRITAL DE AMBIENTE ¿ SDA"/>
    <d v="2014-06-01T00:00:00"/>
    <n v="8"/>
    <s v="Licitación"/>
    <s v="12-OTROS DISTRITO"/>
    <n v="765422520"/>
    <n v="765422520"/>
    <s v="N.A."/>
    <s v="N.A."/>
    <s v="Carmen Rocio Gonzalez Cantor_x000a_Ext 8917 "/>
  </r>
  <r>
    <x v="16"/>
    <n v="1872"/>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80101500"/>
    <s v="PAGO DE &quot;GASTOS REEMBOLSABLES&quot; DE LOS INMUEBLES QUE ESTAN A CARGO DE LA SECRETARIA BAJO LA FIGURA DE COMODATO - CONTRATO N°. 0050 DEL 23 DE DICIEMBRE DE 2011, SUSCRITO ENTRE OTCA S.A.S. Y LA SECRETARIA DISTRITAL DE AMBIENTE."/>
    <d v="2014-05-01T00:00:00"/>
    <n v="1"/>
    <s v="Contratación Directa"/>
    <s v="12-OTROS DISTRITO"/>
    <n v="758251"/>
    <n v="758251"/>
    <s v="N.A."/>
    <s v="N.A."/>
    <s v="Carmen Rocio Gonzalez Cantor_x000a_Ext 8917 "/>
  </r>
  <r>
    <x v="16"/>
    <n v="1873"/>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80101500"/>
    <s v="PAGO DE &quot;GASTOS REEMBOLSABLES&quot; DE LOS INMUEBLES QUE ESTAN A CARGO DE LA SECRETARIA BAJO LA FIGURA DE COMODATO - CONTRATO N°. 0050 DEL 23 DE DICIEMBRE DE 2011, SUSCRITO ENTRE OTCA S.A.S. Y LA SECRETARIA DISTRITAL DE AMBIENTE."/>
    <d v="2014-02-03T00:00:00"/>
    <n v="1"/>
    <s v="Contratación Directa"/>
    <s v="12-OTROS DISTRITO"/>
    <n v="758251"/>
    <n v="758251"/>
    <s v="N.A."/>
    <s v="N.A."/>
    <s v="Carmen Rocio Gonzalez Cantor_x000a_Ext 8917 "/>
  </r>
  <r>
    <x v="16"/>
    <n v="1874"/>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PRESTAR SUS SERVICIOS PROFESIONALES PARA ORIENTAR Y GENERAR DIRECTRICES JURÍDICAS EN LAS ACTIVIDADES RELACIONADAS CON ACTUACIONES ADMINSTRATIVAS AMBIENTALES DE CARÁCTER SANCIONATORIO Y  DE LAS ACTUACIONES ADMINSTRATIVAS GENERADAS POR LOS SEGUIMIENTOS A LOS CONCEPTOS TECNICOS DE MANEJO Y EMERGENCIA, EN EL MARCO DEL PROYECTO 819"/>
    <d v="2014-08-01T00:00:00"/>
    <n v="7"/>
    <s v="Contratación Directa"/>
    <s v="12-OTROS DISTRITO"/>
    <n v="27160000"/>
    <n v="27160000"/>
    <s v="N.A."/>
    <s v="N.A."/>
    <s v="Carmen Rocio Gonzalez Cantor_x000a_Ext 8917 "/>
  </r>
  <r>
    <x v="16"/>
    <n v="1875"/>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ÓN DE ARBOLADO URBANO Y LA ATENCIÓN INTEGRAL DE LOS EVENTOS DE EMERGENCIA RELACIONADOS CON EL RIESGO O CAÍDA DE ARBOLES  DENTRO DE LA JURISDICCIÓN DE LA SECRETARÍA DISTRITAL DE AMBIENTE"/>
    <d v="2014-08-01T00:00:00"/>
    <n v="5"/>
    <s v="Contratación Directa"/>
    <s v="12-OTROS DISTRITO"/>
    <n v="14950000"/>
    <n v="14950000"/>
    <s v="N.A."/>
    <s v="N.A."/>
    <s v="Carmen Rocio Gonzalez Cantor_x000a_Ext 8917 "/>
  </r>
  <r>
    <x v="16"/>
    <n v="1876"/>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APOYAR LA PLANEACION E IMPLEMENTACION DE ESTRATEGIAS Y ACTVIDADES RELACIONADAS CON LA SENSIBILIZACION PARA LA PROTECCION, EVALUACION PREVENTIVA Y MANEJO DEL ARBOLADO URBANO"/>
    <d v="2014-08-01T00:00:00"/>
    <n v="6"/>
    <s v="Contratación Directa"/>
    <s v="12-OTROS DISTRITO"/>
    <n v="26340000"/>
    <n v="26340000"/>
    <s v="N.A."/>
    <s v="N.A."/>
    <s v="Carmen Rocio Gonzalez Cantor_x000a_Ext 8917 "/>
  </r>
  <r>
    <x v="16"/>
    <n v="1877"/>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PRESTAR SUS SERVICIOS PROFESIONALES PARA DIRIGIR Y ORIENTAR JURIDICAMENTE TODAS LAS ACTIVIDADES RELACIONADAS CON LOS ACTOS ADMINISTRATIVOS AMBIENTALES DE CARACTER PERMISIVO Y SANCIONATORIO, EN EL MARCO DEL PROYECTO 819"/>
    <d v="2014-08-01T00:00:00"/>
    <n v="7"/>
    <s v="Contratación Directa"/>
    <s v="12-OTROS DISTRITO"/>
    <n v="40600000"/>
    <n v="40600000"/>
    <s v="N.A."/>
    <s v="N.A."/>
    <s v="Carmen Rocio Gonzalez Cantor_x000a_Ext 8917 "/>
  </r>
  <r>
    <x v="16"/>
    <n v="1878"/>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PRESTAR LOS SERVICIOS DE APOYO A LA GESTION PARA ATENDER  Y GESTIONAR EL FLUJO DE LOS EXPEDIENTES Y NOTIFICACIONES SILVICULTURALES"/>
    <d v="2014-08-01T00:00:00"/>
    <n v="7"/>
    <s v="Contratación Directa"/>
    <s v="12-OTROS DISTRITO"/>
    <n v="10780000"/>
    <n v="10780000"/>
    <s v="N.A."/>
    <s v="N.A."/>
    <s v="Carmen Rocio Gonzalez Cantor_x000a_Ext 8917 "/>
  </r>
  <r>
    <x v="16"/>
    <n v="1879"/>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REALIZAR LAS ACTIVIDADES RELACIONADAS CON EL MANEJO DE LA INFORMACIÓN DE BASES DE DATOS,  PERMITIENDO EL SEGUIMIENTO A LOS ACTOS ADMINISTRATIVOS Y CONCEPTOS TÉCNICOS SILVICULTURALES NOTIFICADOS POR LA SDA"/>
    <d v="2014-08-01T00:00:00"/>
    <n v="5"/>
    <s v="Contratación Directa"/>
    <s v="12-OTROS DISTRITO"/>
    <n v="10550000"/>
    <n v="10550000"/>
    <s v="N.A."/>
    <s v="N.A."/>
    <s v="Carmen Rocio Gonzalez Cantor_x000a_Ext 8917 "/>
  </r>
  <r>
    <x v="16"/>
    <n v="1880"/>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TODAS LAS ACTIVIDADES RELACIONADAS CON LA EVALUACION, CONTROLY SEGUMIENTO AL MANEJO SILVICULTURAL DEL ARBOLADO URBANO DENTRO DE LA JURISDICCION DE LA SECRETARIA DISTRITAL DE AMBIENTE"/>
    <d v="2014-08-01T00:00:00"/>
    <n v="7"/>
    <s v="Contratación Directa"/>
    <s v="12-OTROS DISTRITO"/>
    <n v="30730000"/>
    <n v="30730000"/>
    <s v="N.A."/>
    <s v="N.A."/>
    <s v="Carmen Rocio Gonzalez Cantor_x000a_Ext 8917 "/>
  </r>
  <r>
    <x v="16"/>
    <n v="1881"/>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TODAS LAS ACTIVIDADES RELACIONADAS CON LA EVALUACION, CONTROL Y SEGUIMIENTO AL MANEJO SILVICULTURAL DEL ARBOLADO URBANO DENTRO DE LA JURISDICCION DE LA SECREATARIA DISTRITAL DE AMBIENTE"/>
    <d v="2014-08-01T00:00:00"/>
    <n v="6"/>
    <s v="Contratación Directa"/>
    <s v="12-OTROS DISTRITO"/>
    <n v="26340000"/>
    <n v="26340000"/>
    <s v="N.A."/>
    <s v="N.A."/>
    <s v="Carmen Rocio Gonzalez Cantor_x000a_Ext 8917 "/>
  </r>
  <r>
    <x v="16"/>
    <n v="1882"/>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PRESTAR SUS SERVICIOS PARA APOYAR Y REALIZAR EL MANEJO DE LA INFORMACIÓN EN BASES DE DATOS Y ADELANTAR ACTIVIDADES DE GESTIÓN DOCUMENTAL, DE LOS DOCUMENTOS RELACIONADOS CON LOS ACTOS ADMINISTRATIVOS Y CONCEPTOS TÉCNICOS SILVICULTURALES"/>
    <d v="2014-07-18T00:00:00"/>
    <n v="7"/>
    <s v="Contratación Directa"/>
    <s v="12-OTROS DISTRITO"/>
    <n v="10780000"/>
    <n v="10780000"/>
    <s v="N.A."/>
    <s v="N.A."/>
    <s v="Carmen Rocio Gonzalez Cantor_x000a_Ext 8917 "/>
  </r>
  <r>
    <x v="16"/>
    <n v="1883"/>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PRESTAR SUS SERVICIOS PROFESIONALES PARA REALIZAR  EL SEGUIMIENTO Y LA ATENCIÓN OPORTUNA A LOS REQUERIMIENTOS DERIVADOS DE LA EVALUACION, SEGUIMIENTO Y CONTROL DEL ARBOLADO URBANO"/>
    <d v="2014-07-18T00:00:00"/>
    <n v="6"/>
    <s v="Contratación Directa"/>
    <s v="12-OTROS DISTRITO"/>
    <n v="23280000"/>
    <n v="23280000"/>
    <s v="N.A."/>
    <s v="N.A."/>
    <s v="Carmen Rocio Gonzalez Cantor_x000a_Ext 8917 "/>
  </r>
  <r>
    <x v="16"/>
    <n v="1884"/>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PRESTAR LOS SERVICIOS DE APOYO A LA GESTION PARA ATENDER Y GESTIONAR EL FLUJO DE LOS EXPEDIENTES Y NOTIFICACIONES SILVICULTURALES"/>
    <d v="2014-08-01T00:00:00"/>
    <n v="6"/>
    <s v="Contratación Directa"/>
    <s v="12-OTROS DISTRITO"/>
    <n v="9240000"/>
    <n v="9240000"/>
    <s v="N.A."/>
    <s v="N.A."/>
    <s v="Carmen Rocio Gonzalez Cantor_x000a_Ext 8917 "/>
  </r>
  <r>
    <x v="16"/>
    <n v="1885"/>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PRESTAR LOS SERVICIOS DE APOYO A LA GESTION PARA ATENDER Y GESTIONAR EL FLUJO DE LOS EXPEDIENTES Y NOTIFICACIONES SILVICULTURALES"/>
    <d v="2014-08-01T00:00:00"/>
    <n v="6"/>
    <s v="Contratación Directa"/>
    <s v="12-OTROS DISTRITO"/>
    <n v="9240000"/>
    <n v="9240000"/>
    <s v="N.A."/>
    <s v="N.A."/>
    <s v="Carmen Rocio Gonzalez Cantor_x000a_Ext 8917 "/>
  </r>
  <r>
    <x v="16"/>
    <n v="1886"/>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80101500"/>
    <s v="PAGO DE &quot;GASTOS REEMBOLSABLES&quot; DE LOS INMUEBLES QUE ESTAN A CARGO DE LA SECRETARIA BAJO LA FIGURA DE COMODATO - CONTRATO N°. 0050 DEL 23 DE DICIEMBRE DE 2011, SUSCRITO ENTRE OTCA S.A.S. Y LA SECRETARIA DISTRITAL DE AMBIENTE."/>
    <d v="2014-02-03T00:00:00"/>
    <n v="1"/>
    <s v="Contratación Directa"/>
    <s v="12-OTROS DISTRITO"/>
    <n v="758251"/>
    <n v="758251"/>
    <s v="N.A."/>
    <s v="N.A."/>
    <s v="Carmen Rocio Gonzalez Cantor_x000a_Ext 8917 "/>
  </r>
  <r>
    <x v="16"/>
    <n v="1887"/>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ARA REALIZAR ACTIVIDADES RELACIONADAS CON LA EVALUACIÓN, CONTROL Y SEGUIMIENTO AL MANEJO SILVICULTURAL DEL ARBOLADO URBANO DENTRO DE LA JURISDICCIÓN DE LA SECRETARÍA DISTRITAL DE AMBIENTE"/>
    <d v="2014-08-01T00:00:00"/>
    <n v="5"/>
    <s v="Contratación Directa"/>
    <s v="12-OTROS DISTRITO"/>
    <n v="14950000"/>
    <n v="14950000"/>
    <s v="N.A."/>
    <s v="N.A."/>
    <s v="Carmen Rocio Gonzalez Cantor_x000a_Ext 8917 "/>
  </r>
  <r>
    <x v="16"/>
    <n v="1888"/>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501"/>
    <s v="PRESTAR SUS SERVICIOS PROFESIONALES PARA REALIZAR LA EVALUACIÓN A LAS SOLICITUDES DE OTORGAMIENTO, MODIFICACIÓN Y RENOVACIÓN DE PERMISOS DE APROVECHAMIENTO LEGAL DEL RECURSO FAUNA SILVESTRE EN EL DISTRITO CAPITAL."/>
    <d v="2014-08-01T00:00:00"/>
    <n v="5"/>
    <s v="Contratación Directa"/>
    <s v="12-OTROS DISTRITO"/>
    <n v="19400000"/>
    <n v="19400000"/>
    <s v="N.A."/>
    <s v="N.A."/>
    <s v="Carmen Rocio Gonzalez Cantor_x000a_Ext 8917 "/>
  </r>
  <r>
    <x v="16"/>
    <n v="1889"/>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PRESTAR SUS SERVICIOS PROFESIONALES PARA REALIZAR EL SEGUIMIENTO A LAS ACTIVIDADES DE APROVECHAMIENTO LEGAL VIGENTE DEL RECURSO FAUNA SILVESTRE EN EL DISTRITO CAPITAL"/>
    <d v="2014-08-01T00:00:00"/>
    <n v="5"/>
    <s v="Contratación Directa"/>
    <s v="12-OTROS DISTRITO"/>
    <n v="16850000"/>
    <n v="16850000"/>
    <s v="N.A."/>
    <s v="N.A."/>
    <s v="Carmen Rocio Gonzalez Cantor_x000a_Ext 8917 "/>
  </r>
  <r>
    <x v="16"/>
    <n v="1890"/>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ELANTAR LAS ACTIVIDADES DE CONTROL A LAS EMPRESAS FORESTALES CON REGISTRO EN EL LIBRO DE OPERACIONES DE TEMA AMBIENTAL, QUE DESARROLLEN ACTIVIDADES EN LA JURISDICCIÓN DE LA SECRETARIA DISTRITAL DE AMBIENTE"/>
    <d v="2014-08-01T00:00:00"/>
    <n v="5"/>
    <s v="Contratación Directa"/>
    <s v="12-OTROS DISTRITO"/>
    <n v="14950000"/>
    <n v="14950000"/>
    <s v="N.A."/>
    <s v="N.A."/>
    <s v="Carmen Rocio Gonzalez Cantor_x000a_Ext 8917 "/>
  </r>
  <r>
    <x v="16"/>
    <n v="1891"/>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PRESTAR SUS SERVICIOS PROFESIONALES PARA REALIZAR EL MANEJO TÉCNICO INTEGRAL DE LOS ANIMALES SILVESTRES RECUPERADOS EN ACTIVIDADES DE RESCATE DENTRO DEL DISTRITO CAPITAL."/>
    <d v="2014-08-01T00:00:00"/>
    <n v="5"/>
    <s v="Contratación Directa"/>
    <s v="12-OTROS DISTRITO"/>
    <n v="16850000"/>
    <n v="16850000"/>
    <s v="N.A."/>
    <s v="N.A."/>
    <s v="Carmen Rocio Gonzalez Cantor_x000a_Ext 8917 "/>
  </r>
  <r>
    <x v="16"/>
    <n v="1892"/>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61504"/>
    <s v="PRESTAR SUS SERVICIOS DE APOYO PARA REALIZAR LAS ACTIVIDADES DE TRAMITE Y CONTROL AL FLUJO DOCUMENTAL QUE SOPORTEN LAS DIVERSAS ACCIONES QUE SE ADELANTAN DE LA EVALUACION, CONTROL, SEGUIMIENTO Y CONSERVACION DE LA FLORA, FAUNA SILVESTRE Y ARBOLADO URBANO"/>
    <d v="2014-08-01T00:00:00"/>
    <n v="5"/>
    <s v="Contratación Directa"/>
    <s v="12-OTROS DISTRITO"/>
    <n v="7700000"/>
    <n v="7700000"/>
    <s v="N.A."/>
    <s v="N.A."/>
    <s v="Carmen Rocio Gonzalez Cantor_x000a_Ext 8917 "/>
  </r>
  <r>
    <x v="16"/>
    <n v="1893"/>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PRESTAR SUS SERVICIOS PROFESIONALES PARA DIRIGIR Y ORIENTAR TODAS LAS ACTIVIDADES RELACIONADAS CON LAS ACTUACIONES ADMINISTRATIVAS DE CARÁCTER LEGAL AMBIENTAL"/>
    <d v="2014-08-01T00:00:00"/>
    <n v="5"/>
    <s v="Contratación Directa"/>
    <s v="12-OTROS DISTRITO"/>
    <n v="27050000"/>
    <n v="27050000"/>
    <s v="N.A."/>
    <s v="N.A."/>
    <s v="Carmen Rocio Gonzalez Cantor_x000a_Ext 8917 "/>
  </r>
  <r>
    <x v="16"/>
    <n v="1894"/>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PRESTAR SUS SERVICIOS PROFESIONALES PARA ADELANTAR ACTIVIDADES RELACIONADAS CON EL TRÁMITE DE ACTUACIONES ADMINISTRATIVAS PERMISIVAS Y SANCIONATORIAS, PARA LA EVALUACIÓN, CONTROL, SEGUIMIENTO Y CONSERVACIÓN DEL ARBOLADO URBANO"/>
    <d v="2014-08-01T00:00:00"/>
    <n v="5"/>
    <s v="Contratación Directa"/>
    <s v="12-OTROS DISTRITO"/>
    <n v="12350000"/>
    <n v="12350000"/>
    <s v="N.A."/>
    <s v="N.A."/>
    <s v="Carmen Rocio Gonzalez Cantor_x000a_Ext 8917 "/>
  </r>
  <r>
    <x v="16"/>
    <n v="1895"/>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PRESTAR SUS SERVICIOS PROFESIONALES PARA SUSTANCIAR  LOS PROCESOS DE CARÁCTER PERMISIVO Y SANCIONATORIO QUE LE SEAN ASIGNADOS, EN MATERIA DE EVALUACIÓN  CONTROL, SEGUIMIENTO Y CONSERVACIÓN DEL ARBOLADO URBANO"/>
    <d v="2014-08-01T00:00:00"/>
    <n v="5"/>
    <s v="Contratación Directa"/>
    <s v="12-OTROS DISTRITO"/>
    <n v="11450000"/>
    <n v="11450000"/>
    <s v="N.A."/>
    <s v="N.A."/>
    <s v="Carmen Rocio Gonzalez Cantor_x000a_Ext 8917 "/>
  </r>
  <r>
    <x v="16"/>
    <n v="1896"/>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PRESTAR SUS SERVICIOS PROFESIONALES PARA SUSTANCIAR LOS PROCESOS DE CARÁCTER SANCIONATORIO Y PERMISIVO QUE LE SEAN ASIGNADOS, EN EL MARCO DEL PROYECTO 819"/>
    <d v="2014-08-01T00:00:00"/>
    <n v="5"/>
    <s v="Contratación Directa"/>
    <s v="12-OTROS DISTRITO"/>
    <n v="11450000"/>
    <n v="11450000"/>
    <s v="N.A."/>
    <s v="N.A."/>
    <s v="Carmen Rocio Gonzalez Cantor_x000a_Ext 8917 "/>
  </r>
  <r>
    <x v="16"/>
    <n v="1897"/>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PRESTAR LOS SERVICIOS DE APOYO A LA GESTION PARA ATENDER  Y GESTIONAR EL FLUJO DE LOS EXPEDIENTES Y NOTIFICACIONES SILVICULTURALES"/>
    <d v="2014-08-01T00:00:00"/>
    <n v="5"/>
    <s v="Contratación Directa"/>
    <s v="12-OTROS DISTRITO"/>
    <n v="7700000"/>
    <n v="7700000"/>
    <s v="N.A."/>
    <s v="N.A."/>
    <s v="Carmen Rocio Gonzalez Cantor_x000a_Ext 8917 "/>
  </r>
  <r>
    <x v="16"/>
    <n v="1898"/>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PRESTAR LOS SERVICIOS DE APOYO A LA GESTION PARA ATENDER  Y GESTIONAR EL FLUJO DE LOS EXPEDIENTES Y NOTIFICACIONES SILVICULTURALES"/>
    <d v="2014-08-01T00:00:00"/>
    <n v="5"/>
    <s v="Contratación Directa"/>
    <s v="12-OTROS DISTRITO"/>
    <n v="7700000"/>
    <n v="7700000"/>
    <s v="N.A."/>
    <s v="N.A."/>
    <s v="Carmen Rocio Gonzalez Cantor_x000a_Ext 8917 "/>
  </r>
  <r>
    <x v="16"/>
    <n v="1899"/>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PRESTAR LOS SERVICIOS DE APOYO A LA GESTION PARA ATENDER  Y GESTIONAR EL FLUJO DE LOS EXPEDIENTES Y NOTIFICACIONES SILVICULTURALES"/>
    <d v="2014-08-01T00:00:00"/>
    <n v="5"/>
    <s v="Contratación Directa"/>
    <s v="12-OTROS DISTRITO"/>
    <n v="7700000"/>
    <n v="7700000"/>
    <s v="N.A."/>
    <s v="N.A."/>
    <s v="Carmen Rocio Gonzalez Cantor_x000a_Ext 8917 "/>
  </r>
  <r>
    <x v="16"/>
    <n v="1900"/>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61504"/>
    <s v="PRESTAR SUS SERVICIOS TÉCNICOS PARA APOYAR EL DESARROLLO DE LAS ESTRATEGIAS DE PREVENCIÓN Y CONSERVACIÓN DEL RECURSO DE FAUNA SILVESTRE DEL DISTRITO CAPITAL."/>
    <d v="2014-08-01T00:00:00"/>
    <n v="5"/>
    <s v="Contratación Directa"/>
    <s v="12-OTROS DISTRITO"/>
    <n v="9800000"/>
    <n v="9800000"/>
    <s v="N.A."/>
    <s v="N.A."/>
    <s v="Carmen Rocio Gonzalez Cantor_x000a_Ext 8917 "/>
  </r>
  <r>
    <x v="16"/>
    <n v="1901"/>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REALIZAR ACTIVIDADES DE PREVENCIÓN, EVALUACIÓN, SEGUIMIENTO Y CONTROL A LA MOVILIZACIÓN, TRANSFORMACIÓN Y COMERCIALIZACIÓN DE PRODUCTOS DE LA FLORA, UTILIZADOS POR LAS INDUSTRIAS FORESTALES QUE ADELANTAN ACTIVIDADES EN LA JURISDICCIÓN DE LA SECRETARIA DISTRITAL DE AMBIENTE."/>
    <d v="2014-08-01T00:00:00"/>
    <n v="5"/>
    <s v="Contratación Directa"/>
    <s v="12-OTROS DISTRITO"/>
    <n v="16850000"/>
    <n v="16850000"/>
    <s v="N.A."/>
    <s v="N.A."/>
    <s v="Carmen Rocio Gonzalez Cantor_x000a_Ext 8917 "/>
  </r>
  <r>
    <x v="16"/>
    <n v="1902"/>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TODAS LAS ACTIVIDADES RELACIONADAS CON LA EVALUACION, CONTROL Y  SEGUIMIENTO AL  MANEJO SILVICULTURAL  DEL  ARBOLADO URBANO DENTRO DE LA JURISDICCION DE LA SECRETARIA DISTRITAL DE AMBIENTE"/>
    <d v="2014-08-01T00:00:00"/>
    <n v="5"/>
    <s v="Contratación Directa"/>
    <s v="12-OTROS DISTRITO"/>
    <n v="21950000"/>
    <n v="21950000"/>
    <s v="N.A."/>
    <s v="N.A."/>
    <s v="Carmen Rocio Gonzalez Cantor_x000a_Ext 8917 "/>
  </r>
  <r>
    <x v="16"/>
    <n v="1903"/>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REALIZAR ACTIVIDADES RELACIONADAS CON LA EVALUACIÓN, CONTROL Y SEGUIMIENTO AL MANEJO SILVICULTURAL DEL ARBOLADO URBANO DENTRO DE LA JURISDICCIÓN DE LA SECRETARÍA DISTRITAL DE AMBIENTE."/>
    <d v="2014-08-01T00:00:00"/>
    <n v="5"/>
    <s v="Contratación Directa"/>
    <s v="12-OTROS DISTRITO"/>
    <n v="12350000"/>
    <n v="12350000"/>
    <s v="N.A."/>
    <s v="N.A."/>
    <s v="Carmen Rocio Gonzalez Cantor_x000a_Ext 8917 "/>
  </r>
  <r>
    <x v="16"/>
    <n v="1904"/>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REALIZAR ACTIVIDADES RELACIONADAS CON LA EVALUACIÓN, CONTROL Y SEGUIMIENTO AL MANEJO SILVICULTURAL DEL ARBOLADO URBANO DENTRO DE LA JURISDICCIÓN DE LA SECRETARÍA DISTRITAL DE AMBIENTE."/>
    <d v="2014-08-01T00:00:00"/>
    <n v="5"/>
    <s v="Contratación Directa"/>
    <s v="12-OTROS DISTRITO"/>
    <n v="11450000"/>
    <n v="11450000"/>
    <s v="N.A."/>
    <s v="N.A."/>
    <s v="Carmen Rocio Gonzalez Cantor_x000a_Ext 8917 "/>
  </r>
  <r>
    <x v="16"/>
    <n v="1905"/>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TODAS LAS ACTIVIDADES RELACIONADAS CON LA EVALUACION, CONTROL Y  SEGUIMIENTO AL  MANEJO SILVICULTURAL  DEL  ARBOLADO URBANO DENTRO DE LA JURISDICCION DE LA SECRETARIA DISTRITAL DE AMBIENTE"/>
    <d v="2014-08-01T00:00:00"/>
    <n v="5"/>
    <s v="Contratación Directa"/>
    <s v="12-OTROS DISTRITO"/>
    <n v="21950000"/>
    <n v="21950000"/>
    <s v="N.A."/>
    <s v="N.A."/>
    <s v="Carmen Rocio Gonzalez Cantor_x000a_Ext 8917 "/>
  </r>
  <r>
    <x v="16"/>
    <n v="1906"/>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0151506"/>
    <s v="PRESTAR SUS SERVICIOS PROFESIONALES PARA APOYAR LOS PROCESOS DE SEGUIMIENTO A LAS ACTIVIDADES RELACIONADAS CON EL MANEJO DEL ARBOLADO URBANO EN LA JURISDICCIÓN DEL DISTRITO CAPITAL."/>
    <d v="2014-08-01T00:00:00"/>
    <n v="5"/>
    <s v="Contratación Directa"/>
    <s v="12-OTROS DISTRITO"/>
    <n v="19400000"/>
    <n v="19400000"/>
    <s v="N.A."/>
    <s v="N.A."/>
    <s v="Carmen Rocio Gonzalez Cantor_x000a_Ext 8917 "/>
  </r>
  <r>
    <x v="16"/>
    <n v="1907"/>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PRESTAR LOS SERVICIOS DE APOYO A LA GESTION PARA ATENDER  Y GESTIONAR EL FLUJO DE LOS EXPEDIENTES Y NOTIFICACIONES SILVICULTURALES"/>
    <d v="2014-08-01T00:00:00"/>
    <n v="5"/>
    <s v="Contratación Directa"/>
    <s v="12-OTROS DISTRITO"/>
    <n v="7700000"/>
    <n v="7700000"/>
    <s v="N.A."/>
    <s v="N.A."/>
    <s v="Carmen Rocio Gonzalez Cantor_x000a_Ext 8917 "/>
  </r>
  <r>
    <x v="16"/>
    <n v="1908"/>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PRESTAR LOS SERVICIOS PERSONALES PARA DAR EL IMPULSO A LOS TRAMITES JURIDICOS Y ACTUACIONES ADMINISTRATIVAS PERMISIVA Y SANCIONATORIAS, PARA LA EVALUACION, CONTROL, SEGUIMIENTO Y CONSERVACION DEL ARBOLADO URBANO"/>
    <d v="2014-08-01T00:00:00"/>
    <n v="4.5"/>
    <s v="Contratación Directa"/>
    <s v="12-OTROS DISTRITO"/>
    <n v="7470000"/>
    <n v="7470000"/>
    <s v="N.A."/>
    <s v="N.A."/>
    <s v="Carmen Rocio Gonzalez Cantor_x000a_Ext 8917 "/>
  </r>
  <r>
    <x v="16"/>
    <n v="1909"/>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61506"/>
    <s v="PRESTAR LOS SERVICIOS DE APOYO EN EL TRAMITE DE INFORMACION Y DOCUMENTOS, GENERADOS POR EL CUMPLIMIENTO DE LAS ACCIONES TÉCNICAS Y JURÍDICAS DE FLORA Y FAUNA SILVESTRE"/>
    <d v="2014-08-01T00:00:00"/>
    <n v="5"/>
    <s v="Contratación Directa"/>
    <s v="12-OTROS DISTRITO"/>
    <n v="6050000"/>
    <n v="6050000"/>
    <s v="N.A."/>
    <s v="N.A."/>
    <s v="Carmen Rocio Gonzalez Cantor_x000a_Ext 8917 "/>
  </r>
  <r>
    <x v="16"/>
    <n v="1910"/>
    <s v="Evaluación, Control, Seguimiento y Conservación de la Flora y Fauna Silvestre"/>
    <s v="FORTALECER 100% LA INFRAESTRUCTURA DEL  CENTRO DE RECEPCIÓN Y REHABILITACIÓN DE FLORA Y FAUNA SILVESTRE"/>
    <s v="03 Recurso Humano"/>
    <s v="04-Gastos de personal operativo"/>
    <s v="0252 Personal Contratado para ejecutar las actuaciones de Evaluación, Control, Seguimiento y conservación de la Flora y Fauna Silvestre"/>
    <n v="70160000"/>
    <s v="REALIZAR EL APOYO TÉCNICO A LA FORMULACION, GESTIÓN Y SUPERVISIÓN DE LOS PROCESOS RELACIONADOS CON LAS METAS DE FORTALECIMIENTO DE LA INFRAESTRUCTURA DEL CENTRO DE RECEPCIÓN Y REHABILITACIÓN DE FLORA Y FAUNA SILVESTRE, Y LA CONSTRUCCIÓN Y ADECUACIÓN DE LA CASA ECOLÓGICA DE LOS ANIMALES"/>
    <d v="2014-08-01T00:00:00"/>
    <n v="5"/>
    <s v="Contratación Directa"/>
    <s v="12-OTROS DISTRITO"/>
    <n v="10975000"/>
    <n v="10975000"/>
    <s v="N.A."/>
    <s v="N.A."/>
    <s v="Carmen Rocio Gonzalez Cantor_x000a_Ext 8917 "/>
  </r>
  <r>
    <x v="16"/>
    <n v="1911"/>
    <s v="Evaluación, Control, Seguimiento y Conservación de la Flora y Fauna Silvestre"/>
    <s v="FORTALECER 100% LA INFRAESTRUCTURA DEL  CENTRO DE RECEPCIÓN Y REHABILITACIÓN DE FLORA Y FAUNA SILVESTRE"/>
    <s v="03 Recurso Humano"/>
    <s v="04-Gastos de personal operativo"/>
    <s v="0252 Personal Contratado para ejecutar las actuaciones de Evaluación, Control, Seguimiento y conservación de la Flora y Fauna Silvestre"/>
    <n v="70160000"/>
    <s v="PRESTAR SUS SERVICIOS PROFESIONALES PARA ELABORAR LOS DOCUMENTOS TECNICOS Y PROMOVER PROYECTOS EN EL MARCO DE LA CONSTRUCCION, ADECUACION Y EQUIPAMIENTO DEL CENTRO DE RECEPCION Y REHABILITACION DE FLORA Y FAUNA SILVESTRE - CRRFFS"/>
    <d v="2014-12-31T00:00:00"/>
    <n v="2.5"/>
    <s v="Contratación Directa"/>
    <s v="12-OTROS DISTRITO"/>
    <n v="12250000"/>
    <n v="12250000"/>
    <s v="N.A."/>
    <s v="N.A."/>
    <s v="Carmen Rocio Gonzalez Cantor_x000a_Ext 8917 "/>
  </r>
  <r>
    <x v="16"/>
    <n v="1912"/>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1 Y PRORROGA 1 AL CONTRATO DE PRESTACION DE SERVICIOS QUE TIENE POR OBJETO &quot;PRESTAR SUS SERVICIOS PROFESIONALES PARA DIRIGIR Y ORIENTAR TODAS LAS ACTIVIDADES RELACIONADAS CON LAS ACTUACIONES ADMINISTRATIVAS DE CARÁCTER LEGAL AMBIENTAL EN EL MARCO DEL PROYECTO 819&quot;."/>
    <d v="2014-08-01T00:00:00"/>
    <n v="1"/>
    <s v="Contratación Directa"/>
    <s v="12-OTROS DISTRITO"/>
    <n v="5410000"/>
    <n v="5410000"/>
    <s v="N.A."/>
    <s v="N.A."/>
    <s v="Carmen Rocio Gonzalez Cantor_x000a_Ext 8917 "/>
  </r>
  <r>
    <x v="16"/>
    <n v="1913"/>
    <s v="Evaluación, Seguimiento y Control del arbolado urbano"/>
    <s v="REALIZAR 140.000 EVALUACIONES TÉCNICAS DE ÁRBOLES EN EL DISTRITO CAPITAL"/>
    <s v="02-Dotación"/>
    <s v="01- Adquisición y/o producción de equipos, materiales, suministros y servicios propios del sector"/>
    <s v="0521 Adquisición de equipos, materiales, suministros, servicios y/o producción de material técnico e información para la gestión y control ambiental"/>
    <n v="43231512"/>
    <s v="saldo por comprometer"/>
    <d v="2014-10-01T00:00:00"/>
    <n v="1"/>
    <s v="Contratación Directa"/>
    <s v="12-OTROS DISTRITO"/>
    <n v="7475000"/>
    <n v="7475000"/>
    <s v="N.A."/>
    <s v="N.A."/>
    <s v="Carmen Rocio Gonzalez Cantor_x000a_Ext 8917 "/>
  </r>
  <r>
    <x v="16"/>
    <n v="1914"/>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ACTIVIDADES RELACIONADAS CON LA EVALUACION, CONTROL Y SEGUIMIENTO AL MANEJO SILVICULTURAL DEL ARBOLADO URBANO DENTRO DE LA JURISDICCION DE LA SECRETARIA DITRITAL DE AMBIENTE."/>
    <d v="2014-01-17T00:00:00"/>
    <n v="1"/>
    <s v="Contratación Directa"/>
    <s v="12-OTROS DISTRITO"/>
    <n v="2990000"/>
    <n v="2990000"/>
    <s v="N.A."/>
    <s v="N.A."/>
    <s v="Carmen Rocio Gonzalez Cantor_x000a_Ext 8917 "/>
  </r>
  <r>
    <x v="16"/>
    <n v="1915"/>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REALIZAR LAS ACTIVIDADES DE APOYO QUE SE REQUIERA EN LA ACTUALIZACION DE LA INFORMACION EN LOS PROCESOS JUDICIALES Y EXTRAJUDICIALES PARA EL SEGUIMIENTO Y CONSERVACION DEL ARBOLADO URBANO"/>
    <d v="2014-08-28T00:00:00"/>
    <n v="3.5"/>
    <s v="Contratación Directa"/>
    <s v="12-OTROS DISTRITO"/>
    <n v="5390000"/>
    <n v="5390000"/>
    <s v="N.A."/>
    <s v="N.A."/>
    <s v="Carmen Rocio Gonzalez Cantor_x000a_Ext 8917 "/>
  </r>
  <r>
    <x v="16"/>
    <n v="1916"/>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61506"/>
    <s v="ADICION 1 Y PRORROGA 1 AL CONTRATO DE PRESTACION DE SERVICIOS QUE TIENE POR OBJETO &quot;PRESTAR SUS SERVICIOS DE APOYO PARA REALIZAR ACTIVIDADES DE_x000a_GESTIÓN DOCUMENTAL EN EL ARCHIVO DEL PROYECTO DE EVALUACIÓN, CONTROL,_x000a_SEGUIMIENTO Y CONSERVACIÓN DE LA FLORA, FAUNA SILVESTRE Y ARBOLADO URBANO"/>
    <d v="2014-08-01T00:00:00"/>
    <n v="1.6"/>
    <s v="Contratación Directa"/>
    <s v="12-OTROS DISTRITO"/>
    <n v="1936000"/>
    <n v="1936000"/>
    <s v="N.A."/>
    <s v="N.A."/>
    <s v="Carmen Rocio Gonzalez Cantor_x000a_Ext 8917 "/>
  </r>
  <r>
    <x v="16"/>
    <n v="1917"/>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80101500"/>
    <s v="PAGO DE &quot;GASTOS REEMBOLSABLES&quot; DE LOS INMUEBLES QUE ESTAN A CARGO DE LA SECRETARIA BAJO LA FIGURA DE COMODATO - CONTRATO N°. 0050 DEL 23 DE DICIEMBRE DE 2011, SUSCRITO ENTRE OTCA S.A.S. Y LA SECRETARIA DISTRITAL DE AMBIENTE."/>
    <d v="2014-02-03T00:00:00"/>
    <n v="1"/>
    <s v="Contratación Directa"/>
    <s v="12-OTROS DISTRITO"/>
    <n v="758251"/>
    <n v="758251"/>
    <s v="N.A."/>
    <s v="N.A."/>
    <s v="Carmen Rocio Gonzalez Cantor_x000a_Ext 8917 "/>
  </r>
  <r>
    <x v="16"/>
    <n v="1918"/>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80101500"/>
    <s v="PAGO DE &quot;GASTOS REEMBOLSABLES&quot; DE LOS INMUEBLES QUE ESTAN A CARGO DE LA SECRETARIA BAJO LA FIGURA DE COMODATO - CONTRATO N°. 0050 DEL 23 DE DICIEMBRE DE 2011, SUSCRITO ENTRE OTCA S.A.S. Y LA SECRETARIA DISTRITAL DE AMBIENTE."/>
    <d v="2014-10-01T00:00:00"/>
    <n v="1"/>
    <s v="Contratación Directa"/>
    <s v="12-OTROS DISTRITO"/>
    <n v="758251"/>
    <n v="758251"/>
    <s v="N.A."/>
    <s v="N.A."/>
    <s v="Carmen Rocio Gonzalez Cantor_x000a_Ext 8917 "/>
  </r>
  <r>
    <x v="16"/>
    <n v="1919"/>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80101500"/>
    <s v="PAGO DE &quot;GASTOS REEMBOLSABLES&quot; DE LOS INMUEBLES QUE ESTAN A CARGO DE LA SECRETARIA BAJO LA FIGURA DE COMODATO - CONTRATO N°. 0050 DEL 23 DE DICIEMBRE DE 2011, SUSCRITO ENTRE OTCA S.A.S. Y LA SECRETARIA DISTRITAL DE AMBIENTE."/>
    <d v="2014-10-01T00:00:00"/>
    <n v="1"/>
    <s v="Contratación Directa"/>
    <s v="12-OTROS DISTRITO"/>
    <n v="758251"/>
    <n v="758251"/>
    <s v="N.A."/>
    <s v="N.A."/>
    <s v="Carmen Rocio Gonzalez Cantor_x000a_Ext 8917 "/>
  </r>
  <r>
    <x v="16"/>
    <n v="1920"/>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80101500"/>
    <s v="PAGO DE &quot;GASTOS REEMBOLSABLES&quot; DE LOS INMUEBLES QUE ESTAN A CARGO DE LA SECRETARIA BAJO LA FIGURA DE COMODATO - CONTRATO N°. 0050 DEL 23 DE DICIEMBRE DE 2011, SUSCRITO ENTRE OTCA S.A.S. Y LA SECRETARIA DISTRITAL DE AMBIENTE."/>
    <d v="2014-02-03T00:00:00"/>
    <n v="1"/>
    <s v="Contratación Directa"/>
    <s v="12-OTROS DISTRITO"/>
    <n v="758251"/>
    <n v="758251"/>
    <s v="N.A."/>
    <s v="N.A."/>
    <s v="Carmen Rocio Gonzalez Cantor_x000a_Ext 8917 "/>
  </r>
  <r>
    <x v="16"/>
    <n v="1921"/>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80101500"/>
    <s v="PAGO DE &quot;GASTOS REEMBOLSABLES&quot; DE LOS INMUEBLES QUE ESTAN A CARGO DE LA SECRETARIA BAJO LA FIGURA DE COMODATO - CONTRATO N°. 0050 DEL 23 DE DICIEMBRE DE 2011, SUSCRITO ENTRE OTCA S.A.S. Y LA SECRETARIA DISTRITAL DE AMBIENTE."/>
    <d v="2014-10-01T00:00:00"/>
    <n v="1"/>
    <s v="Contratación Directa"/>
    <s v="12-OTROS DISTRITO"/>
    <n v="758271"/>
    <n v="758271"/>
    <s v="N.A."/>
    <s v="N.A."/>
    <s v="Carmen Rocio Gonzalez Cantor_x000a_Ext 8917 "/>
  </r>
  <r>
    <x v="16"/>
    <n v="1922"/>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80101500"/>
    <s v="Pago de Administracion y mantenimiento  generado desde la oficina de enlace de Aeropuerto"/>
    <d v="2014-10-01T00:00:00"/>
    <n v="1"/>
    <s v="Contratación Directa"/>
    <s v="12-OTROS DISTRITO"/>
    <n v="758227"/>
    <n v="758227"/>
    <s v="N.A."/>
    <s v="N.A."/>
    <s v="Carmen Rocio Gonzalez Cantor_x000a_Ext 8917 "/>
  </r>
  <r>
    <x v="16"/>
    <n v="1923"/>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93150000"/>
    <s v="ADICION 1 DEL CONTRATO DE PRESTACION DE SERVICIOS NO. 650 CUYO OBJETO ES &quot;CONTRATAR LA ADMINISTRACION Y OPERACION DEL CENTRO DE RECEPCION Y REHABILITACION DE FLORA Y FAUNA SILVESTRE DE LA SECRETARIA DISTRITAL DE AMBIENTE -SDA&quot;"/>
    <d v="2014-10-01T00:00:00"/>
    <n v="1"/>
    <s v="Contratación Directa"/>
    <s v="12-OTROS DISTRITO"/>
    <n v="23853960"/>
    <n v="23853960"/>
    <s v="N.A."/>
    <s v="N.A."/>
    <s v="Carmen Rocio Gonzalez Cantor_x000a_Ext 8917 "/>
  </r>
  <r>
    <x v="16"/>
    <n v="1924"/>
    <s v="Evaluación, Seguimiento y Control del arbolado urbano"/>
    <s v="REALIZAR 140.000 EVALUACIONES TÉCNICAS DE ÁRBOLES EN EL DISTRITO CAPITAL"/>
    <s v="02-Dotación"/>
    <s v="01- Adquisición y/o producción de equipos, materiales, suministros y servicios propios del sector"/>
    <s v="0521 Adquisición de equipos, materiales, suministros, servicios y/o producción de material técnico e información para la gestión y control ambiental"/>
    <n v="21102200"/>
    <s v="REALIZAR EL MANTENIMIENTO CORRECTIVO DE UN RESISTOGRAFO MARCA RINNTECH DE PROPIEDAD DE LA SECRETARIA DISTRITAL DE AMBIENTE"/>
    <d v="2014-09-01T00:00:00"/>
    <n v="1"/>
    <s v="Contratación Directa"/>
    <s v="12-OTROS DISTRITO"/>
    <n v="6984704"/>
    <n v="6984704"/>
    <s v="N.A."/>
    <s v="N.A."/>
    <s v="Carmen Rocio Gonzalez Cantor_x000a_Ext 8917 "/>
  </r>
  <r>
    <x v="16"/>
    <n v="1925"/>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REALIZAR ACTIVIDADES RELACIONADAS CON LA EVALUACIÓN, CONTROL Y SEGUIMIENTO AL MANEJO SILVICULTURAL DEL ARBOLADO URBANO DENTRO DE LA JURISDICCIÓN DE LA SECRETARÍA DISTRITAL DE AMBIENTE."/>
    <d v="2014-08-28T00:00:00"/>
    <n v="5"/>
    <s v="Contratación Directa"/>
    <s v="12-OTROS DISTRITO"/>
    <n v="11450000"/>
    <n v="11450000"/>
    <s v="N.A."/>
    <s v="N.A."/>
    <s v="Carmen Rocio Gonzalez Cantor_x000a_Ext 8917 "/>
  </r>
  <r>
    <x v="16"/>
    <n v="1926"/>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ARA REALIZAR ACTIVIDADES RELACIONADAS CON LA EVALUACIÓN, CONTROL Y SEGUIMIENTO AL MANEJO SILVICULTURAL DEL ARBOLADO URBANO DENTRO DE LA JURISDICCIÓN DE LA SECRETARIA DISTRITAL DE AMBIENTE."/>
    <d v="2014-08-28T00:00:00"/>
    <n v="4"/>
    <s v="Contratación Directa"/>
    <s v="12-OTROS DISTRITO"/>
    <n v="11960000"/>
    <n v="11960000"/>
    <s v="N.A."/>
    <s v="N.A."/>
    <s v="Carmen Rocio Gonzalez Cantor_x000a_Ext 8917 "/>
  </r>
  <r>
    <x v="16"/>
    <n v="1927"/>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ARA REALIZAR ACTIVIDADES RELACIONADAS CON LA EVALUACIÓN, CONTROL Y SEGUIMIENTO AL MANEJO SILVICULTURAL DEL ARBOLADO URBANO DENTRO DE LA JURISDICCIÓN DE LA SECRETARÍA DISTRITAL DE AMBIENTE"/>
    <d v="2014-08-28T00:00:00"/>
    <n v="4"/>
    <s v="Contratación Directa"/>
    <s v="12-OTROS DISTRITO"/>
    <n v="11960000"/>
    <n v="11960000"/>
    <s v="N.A."/>
    <s v="N.A."/>
    <s v="Carmen Rocio Gonzalez Cantor_x000a_Ext 8917 "/>
  </r>
  <r>
    <x v="16"/>
    <n v="1928"/>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STRITAL DE AMBIENTE"/>
    <d v="2014-08-28T00:00:00"/>
    <n v="4"/>
    <s v="Contratación Directa"/>
    <s v="12-OTROS DISTRITO"/>
    <n v="11960000"/>
    <n v="11960000"/>
    <s v="N.A."/>
    <s v="N.A."/>
    <s v="Carmen Rocio Gonzalez Cantor_x000a_Ext 8917 "/>
  </r>
  <r>
    <x v="16"/>
    <n v="1929"/>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80131502"/>
    <s v="ARRENDAR UNA BODEGA PARA LA GUARDA Y CUSTODIA DE LOS PRODUCTOS O SUBPRODUCTOS APREHENDIDOS O DECOMISADOS DE FLORA Y FAUNA SILVESTRE, POR LA SECRETARIA DISTRITAL DE AMBIENTE EN EL D.C."/>
    <d v="2014-08-14T00:00:00"/>
    <n v="6.5"/>
    <s v="Licitación"/>
    <s v="12-OTROS DISTRITO"/>
    <n v="10807446"/>
    <n v="10807446"/>
    <s v="N.A."/>
    <s v="N.A."/>
    <s v="Carmen Rocio Gonzalez Cantor_x000a_Ext 8917 "/>
  </r>
  <r>
    <x v="16"/>
    <n v="1930"/>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EINTO AL MANEJO SILVICULTURAL DEL ARBOLADO URBANO DENTRO DE LA JURISDICCION DE LA SECRETARIA DISTRITAL DE AMBIENTE"/>
    <d v="2014-09-15T00:00:00"/>
    <n v="4"/>
    <s v="Contratación Directa"/>
    <s v="12-OTROS DISTRITO"/>
    <n v="11960000"/>
    <n v="11960000"/>
    <s v="N.A."/>
    <s v="N.A."/>
    <s v="Carmen Rocio Gonzalez Cantor_x000a_Ext 8917 "/>
  </r>
  <r>
    <x v="16"/>
    <n v="1931"/>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DE ARBOLADO URBANO Y LA ATENCION INTEGRAL DE LOS EVENTOS DE EMERGENCIA RELACIONADOS CON EL RIESGO O CAIDA DE ARBOLES DENTRO DE LA JURISDICCION DE LA SECRETARIA DISTRITAL DE AMBIENTE"/>
    <d v="2014-08-28T00:00:00"/>
    <n v="5"/>
    <s v="Contratación Directa"/>
    <s v="12-OTROS DISTRITO"/>
    <n v="14950000"/>
    <n v="14950000"/>
    <s v="N.A."/>
    <s v="N.A."/>
    <s v="Carmen Rocio Gonzalez Cantor_x000a_Ext 8917 "/>
  </r>
  <r>
    <x v="16"/>
    <n v="1932"/>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POYAR LAS ACTIVIDADES DE SEGUIMIENTO Y CONTROL A LAS INDUSTRIAS FORESTALES UBICADAS EN LA JURISDICCIÓN DE LA SECRETARIA DISTRITAL DE AMBIENTE."/>
    <d v="2014-08-28T00:00:00"/>
    <n v="5"/>
    <s v="Contratación Directa"/>
    <s v="12-OTROS DISTRITO"/>
    <n v="14950000"/>
    <n v="14950000"/>
    <s v="N.A."/>
    <s v="N.A."/>
    <s v="Carmen Rocio Gonzalez Cantor_x000a_Ext 8917 "/>
  </r>
  <r>
    <x v="16"/>
    <n v="1933"/>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1 Y PRORROGA 1 AL CONTRATO DE PRESTACION DE SERVICIOS QUE TIENE POR OBJETO &quot;PRESTAR SUS SERVICIOS PROFESIONALES PARA REALIZAR ACTIVIDADES RELACIONADAS CON LA ATENCION DE SOLICITUDES AMBIENTALES PARA EL APROVECHAMIENTO, CONSERVACION Y PROTECCION DE LA FLORA SILVESTRE."/>
    <d v="2014-01-21T00:00:00"/>
    <n v="1"/>
    <s v="Contratación Directa"/>
    <s v="12-OTROS DISTRITO"/>
    <n v="2990000"/>
    <n v="2990000"/>
    <s v="N.A."/>
    <s v="N.A."/>
    <s v="Carmen Rocio Gonzalez Cantor_x000a_Ext 8917 "/>
  </r>
  <r>
    <x v="16"/>
    <n v="1934"/>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501"/>
    <s v="ADICION 1 Y PRORROGA 1 AL CONTRATO DE PRESTACION DE SERVICIOS QUE TIENE POR OBJETO &quot;PRESTAR SUS SERVICIOS PROFESIONALES PARA REALIZAR LA EVALUACIÓN_x000a_A LAS SOLICITUDES DE OTORGAMIENTO, MODIFICACIÓN Y RENOVACIÓN DE PERMISOS DE_x000a_APROVECHAMIENTO LEGAL DEL RECURSO FAUNA SILVESTRE EN EL DISTRITO CAPITAL"/>
    <d v="2014-08-01T00:00:00"/>
    <n v="1"/>
    <s v="Contratación Directa"/>
    <s v="12-OTROS DISTRITO"/>
    <n v="3880000"/>
    <n v="3880000"/>
    <s v="N.A."/>
    <s v="N.A."/>
    <s v="Carmen Rocio Gonzalez Cantor_x000a_Ext 8917 "/>
  </r>
  <r>
    <x v="16"/>
    <n v="1935"/>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ADICION 1 Y PRORROGA 1 AL CONTRATO DE PRESTACION DE SERVICIOS QUE TIENE POR OBJETO &quot;PRESTAR SUS SERVICIOS PARA APOYAR LA ATENCIÓN, MANEJO Y GESTIÓN_x000a_DEL FLUJO DE LOS EXPEDIENTES Y NOTIFICACIONES SILVICULTURALES DE CONFORMIDAD CON LO_x000a_ESTABLECIDO EN LA RESOLUCIÓN SDA NO. 7572 DE 2010 O AQUELLA QUE LA MODIFIQUE"/>
    <d v="2014-08-01T00:00:00"/>
    <n v="1"/>
    <s v="Contratación Directa"/>
    <s v="12-OTROS DISTRITO"/>
    <n v="1540000"/>
    <n v="1540000"/>
    <s v="N.A."/>
    <s v="N.A."/>
    <s v="Carmen Rocio Gonzalez Cantor_x000a_Ext 8917 "/>
  </r>
  <r>
    <x v="16"/>
    <n v="1936"/>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ADICION 1 Y PRORROGA 1 AL CONTRATO DE PRESTACION DE SERVICIOS QUE TIENE POR OBJETO &quot;PRESTAR LOS SERVICIOS DE APOYO A LA GESTION PARA ATENDER Y GESTIONAR EL FLUJO DE LOS EXPEDIENTES Y NOTIFICACIONES SILVICULTURALES"/>
    <d v="2014-01-23T00:00:00"/>
    <n v="1"/>
    <s v="Contratación Directa"/>
    <s v="12-OTROS DISTRITO"/>
    <n v="1540000"/>
    <n v="1540000"/>
    <s v="N.A."/>
    <s v="N.A."/>
    <s v="Carmen Rocio Gonzalez Cantor_x000a_Ext 8917 "/>
  </r>
  <r>
    <x v="16"/>
    <n v="1937"/>
    <s v="Evaluación, Seguimiento y Control del arbolado urbano"/>
    <s v="REALIZAR SEGUIMIENTO A 180.000 PLANTACIONE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EL CONTROL Y SEGUIMIENTO A LAS ACTIVIDADES DE PLANTACION DE NUEVO ARBOLADO Y AL MANTENIMIENTO DE COPA DEL ARBOLADO EN LA JURISDICCIÓN DE LA SECRETARIA DISTRITAL DE AMBIENTE"/>
    <d v="2014-01-20T00:00:00"/>
    <n v="1"/>
    <s v="Contratación Directa"/>
    <s v="12-OTROS DISTRITO"/>
    <n v="4390000"/>
    <n v="4390000"/>
    <s v="N.A."/>
    <s v="N.A."/>
    <s v="Carmen Rocio Gonzalez Cantor_x000a_Ext 8917 "/>
  </r>
  <r>
    <x v="16"/>
    <n v="1938"/>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61504"/>
    <s v="ADICION 1 Y PRORROGA 1 AL CONTRATO DE PRESTACION DE SERVICIOS QUE TIENE POR OBJETO &quot;PRESTAR SUS SERVICIOS DE APOYO PARA REALIZAR LAS ACTIVIDADES_x000a_OPERATIVAS DE GESTION DOCUMENTAL QUE SOPORTEN LAS DIVERSAS ACCIONES QUE SE_x000a_ADELANTAN EN EL MARCO DEL PROYECTO EVALUACION, CONTROL SEGUIMIENTO Y_x000a_CONSERVACION DE LA FLORA, FAUNA SILVESTRE Y ARBOLADO URBANO"/>
    <d v="2014-08-01T00:00:00"/>
    <n v="1"/>
    <s v="Contratación Directa"/>
    <s v="12-OTROS DISTRITO"/>
    <n v="1540000"/>
    <n v="1540000"/>
    <s v="N.A."/>
    <s v="N.A."/>
    <s v="Carmen Rocio Gonzalez Cantor_x000a_Ext 8917 "/>
  </r>
  <r>
    <x v="16"/>
    <n v="1939"/>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ACTIVIDADES RELACIONADAS CON LA EVALUACION, CONTROL Y SEGUIMIENTO AL MANEJO SILVICULTURAL DEL ARBOLADO URBANO DENTRO DE LA JURISDICCION DE LA SECRETARIA DITRITAL DE AMBIENTE."/>
    <d v="2014-01-22T00:00:00"/>
    <n v="1"/>
    <s v="Contratación Directa"/>
    <s v="12-OTROS DISTRITO"/>
    <n v="3370000"/>
    <n v="3370000"/>
    <s v="N.A."/>
    <s v="N.A."/>
    <s v="Carmen Rocio Gonzalez Cantor_x000a_Ext 8917 "/>
  </r>
  <r>
    <x v="16"/>
    <n v="1940"/>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ADICION 1 Y PRORROGA 1 AL CONTRATO DE PRESTACION DE SERVICIOS 965 DE 2014 QUE TIENE POR OBJETO &quot;PRESTAR SUS SERVICIOS PROFESIONALES PARA ADELANTAR EL ESTUDIO JURIDICO DE LOS TRAMITES QUE SE LE ASIGNEN EN ESPECIAL PETICIONES Y PROYECTAR LAS ACTUACIONES ADMINISTRATIVAS PERMISIVA Y SANCIONATORIAS, PARA LA EVALUACION, CONTROL, SEGUIMIENTO Y CONSERVACION DEL ARBOLADO URBANO&quot;"/>
    <d v="2014-01-24T00:00:00"/>
    <n v="1"/>
    <s v="Contratación Directa"/>
    <s v="12-OTROS DISTRITO"/>
    <n v="2990000"/>
    <n v="2990000"/>
    <s v="N.A."/>
    <s v="N.A."/>
    <s v="Carmen Rocio Gonzalez Cantor_x000a_Ext 8917 "/>
  </r>
  <r>
    <x v="16"/>
    <n v="1941"/>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ACTIVIDADES RELACIONADAS CON LA EVALUACION, CONTROL Y SEGUIMIENTO AL MANEJO SILVICULTURAL DEL ARBOLADO URBANO DENTRO DE LA JURISDICCION DE LA SECRETARIA DITRITAL DE AMBIENTE."/>
    <d v="2014-01-20T00:00:00"/>
    <n v="1"/>
    <s v="Contratación Directa"/>
    <s v="12-OTROS DISTRITO"/>
    <n v="2990000"/>
    <n v="2990000"/>
    <s v="N.A."/>
    <s v="N.A."/>
    <s v="Carmen Rocio Gonzalez Cantor_x000a_Ext 8917 "/>
  </r>
  <r>
    <x v="16"/>
    <n v="1942"/>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REALIZAR Y ORIENTAR LAS ACTIVIDADES RELACIONADAS CON LA EVALUACION TECNICA DEL ARBOLADO URBANO EN EL DISTRITO CAPITAL"/>
    <d v="2014-01-24T00:00:00"/>
    <n v="1"/>
    <s v="Contratación Directa"/>
    <s v="12-OTROS DISTRITO"/>
    <n v="5410000"/>
    <n v="5410000"/>
    <s v="N.A."/>
    <s v="N.A."/>
    <s v="Carmen Rocio Gonzalez Cantor_x000a_Ext 8917 "/>
  </r>
  <r>
    <x v="16"/>
    <n v="1943"/>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PRESTAR SUS SERVICIOS PROFESIONALES PARA ADELANTAR EL ESTUDIO JURIDICO DE LOS TRAMITES QUE SE LE ASIGNEN EN ESPECIAL PETICIONES Y PROYECTAR LAS ACTUACIONES ADMINISTRATIVAS PERMISIVA Y SANCIONATORIAS,  PARA LA EVALUACIÓN, CONTROL, SEGUIMIENTO Y CONSERVACIÓN DEL ARBOLADO URBANO¿"/>
    <d v="2014-08-27T00:00:00"/>
    <n v="3"/>
    <s v="Contratación Directa"/>
    <s v="12-OTROS DISTRITO"/>
    <n v="8970000"/>
    <n v="8970000"/>
    <s v="N.A."/>
    <s v="N.A."/>
    <s v="Carmen Rocio Gonzalez Cantor_x000a_Ext 8917 "/>
  </r>
  <r>
    <x v="16"/>
    <n v="1944"/>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ÓN, CONTROL Y SEGUIMIENTO AL MANEJO SILVICULTURAL DEL ARBOLADO URBANO DENTRO DE LA JURISDICCIÓN DE LA SECRETARÍA DISTRITAL DE AMBIENTE."/>
    <d v="2014-09-01T00:00:00"/>
    <n v="5"/>
    <s v="Contratación Directa"/>
    <s v="12-OTROS DISTRITO"/>
    <n v="16850000"/>
    <n v="16850000"/>
    <s v="N.A."/>
    <s v="N.A."/>
    <s v="Carmen Rocio Gonzalez Cantor_x000a_Ext 8917 "/>
  </r>
  <r>
    <x v="16"/>
    <n v="1945"/>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1 Y PRORROGA 1 AL CONTRATO DE PRESTACION DE SERVICIOS QUE TIENE POR OBJETO &quot;PRESTAR SUS SERVICIOS PROFESIONALES PARA APOYAR LAS ACTIVIDADES DE SEGUIMIENTO Y CONTROL A LAS INDUSTRIAS FORESTALES UBICADAS EN JURISDICCION DE LA SECRETARIA DISTRITAL DE AMBIENTE."/>
    <d v="2014-01-17T00:00:00"/>
    <n v="1"/>
    <s v="Contratación Directa"/>
    <s v="12-OTROS DISTRITO"/>
    <n v="2290000"/>
    <n v="2290000"/>
    <s v="N.A."/>
    <s v="N.A."/>
    <s v="Carmen Rocio Gonzalez Cantor_x000a_Ext 8917 "/>
  </r>
  <r>
    <x v="16"/>
    <n v="1946"/>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ÓN, CONTROL Y SEGUIMIENTO AL MANEJO SILVICULTURAL DEL ARBOLADO URBANO DENTRO DE LA JURISDICCIÓN DE LA SECRETARÍA DISTRITAL DE AMBIENTE."/>
    <d v="2014-09-01T00:00:00"/>
    <n v="5"/>
    <s v="Contratación Directa"/>
    <s v="12-OTROS DISTRITO"/>
    <n v="16850000"/>
    <n v="16850000"/>
    <s v="N.A."/>
    <s v="N.A."/>
    <s v="Carmen Rocio Gonzalez Cantor_x000a_Ext 8917 "/>
  </r>
  <r>
    <x v="16"/>
    <n v="1947"/>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501"/>
    <s v="PRESTAR LOS SERVICIOS PROFESIONALES PARA REALIZAR EL INVENTARIO, ORGANIZACION Y PROCESOS BASICOS DE CURADURIA DE LOS ESPECIMENES DE FAUNA SILVESTRE ALMACENADOS EN LAS BODEGAS DE GUARDA Y CUSTODIA DE LA SDA"/>
    <d v="2014-12-20T00:00:00"/>
    <n v="4"/>
    <s v="Contratación Directa"/>
    <s v="12-OTROS DISTRITO"/>
    <n v="13480000"/>
    <n v="13480000"/>
    <s v="N.A."/>
    <s v="N.A."/>
    <s v="Carmen Rocio Gonzalez Cantor_x000a_Ext 8917 "/>
  </r>
  <r>
    <x v="16"/>
    <n v="1948"/>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ACTIVIDADES RELACIONADAS CON LA EVALUACION, CONTROL Y SEGUIMIENTO AL MANEJO SILVICULTURAL DEL ARBOLADO URBANO DENTRO DE LA JURISDICCION DE LA SECRETARIA DITRITAL DE AMBIENTE."/>
    <d v="2014-01-17T00:00:00"/>
    <n v="1"/>
    <s v="Contratación Directa"/>
    <s v="12-OTROS DISTRITO"/>
    <n v="2990000"/>
    <n v="2990000"/>
    <s v="N.A."/>
    <s v="N.A."/>
    <s v="Carmen Rocio Gonzalez Cantor_x000a_Ext 8917 "/>
  </r>
  <r>
    <x v="16"/>
    <n v="1949"/>
    <s v="Evaluación, Seguimiento y Control del arbolado urbano"/>
    <s v="DISEÑAR E IMPLEMENTAR 2 PROYECTOS DE GENERACIÓN DE CONOCIMIENTO SOBRE SILVICULTURA URBANA"/>
    <s v="03 Recurso Humano"/>
    <s v="04-Gastos de personal operativo"/>
    <s v="0252 Personal Contratado para ejecutar las actuaciones de Evaluación, Control, Seguimiento y conservación de la Flora y Fauna Silvestre"/>
    <n v="80101601"/>
    <s v="PRESTAR SUS SERVICIOS PROFESIONALES PARA REALIZAR ACTIVIDADES RELACIONADAS CON LA EVALUACIÓN DEL ARBOLADO URBANO Y VALIDACIÓN EN CAMPO DEL MODELO DE RIESGO DE VOLCAMIENTO DE ÁRBOLES DENTRO DE LA JURISDICCIÓN DE LA SECRETARÍA DISTRITAL DE AMBIENTE"/>
    <d v="2014-08-01T00:00:00"/>
    <n v="5"/>
    <s v="Contratación Directa"/>
    <s v="12-OTROS DISTRITO"/>
    <n v="16850000"/>
    <n v="16850000"/>
    <s v="N.A."/>
    <s v="N.A."/>
    <s v="Carmen Rocio Gonzalez Cantor_x000a_Ext 8917 "/>
  </r>
  <r>
    <x v="16"/>
    <n v="1950"/>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ADICION 1 Y PRORROGA 1 AL CONTRATO DE PRESTACION DE SERVICIOS QUE TIENE POR OBJETO &quot;PRESTAR SUS SERVICIOS PROFESIONALES PARA SUSTANCIAR LOS PROCESOS DE CARÁCTER SANCIONATORIO Y PERMISIVO, QUE LE SEAN ASIGNADOS, EN EL MARCO DEL PROYECTO 819."/>
    <d v="2014-08-01T00:00:00"/>
    <n v="1"/>
    <s v="Contratación Directa"/>
    <s v="12-OTROS DISTRITO"/>
    <n v="2290000"/>
    <n v="2290000"/>
    <s v="N.A."/>
    <s v="N.A."/>
    <s v="Carmen Rocio Gonzalez Cantor_x000a_Ext 8917 "/>
  </r>
  <r>
    <x v="16"/>
    <n v="1951"/>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01604"/>
    <s v="ADICION 1 Y PRORROGA 1 AL CONTRATO DE PRESTACION DE SERVICIOS QUE TIENE POR OBJETO &quot;PRESTAR SUS SERVICIOS PROFESIONALES PARA ADELANTAR ACTIVIDADES RELACIONADAS CON LA PLANEACION Y MONITOREO DE LOS PROCESOS DE EVALUACION, SEGUIMIENTO, CONTROL Y CONSERVACION DE LA FLORA Y FAUNA SILVESTRE EN EL DISTRITO CAPITAL"/>
    <d v="2014-01-24T00:00:00"/>
    <n v="1"/>
    <s v="Contratación Directa"/>
    <s v="12-OTROS DISTRITO"/>
    <n v="4390000"/>
    <n v="4390000"/>
    <s v="N.A."/>
    <s v="N.A."/>
    <s v="Carmen Rocio Gonzalez Cantor_x000a_Ext 8917 "/>
  </r>
  <r>
    <x v="16"/>
    <n v="1952"/>
    <s v="Evaluación, Control, Seguimiento y Conservación de la Flora y Fauna Silvestre"/>
    <s v="REALIZAR 12 ESTUDIOS EN FAUNA SILVESTRE Y FLORA."/>
    <s v="03 Recurso Humano"/>
    <s v="04-Gastos de personal operativo"/>
    <s v="0252 Personal Contratado para ejecutar las actuaciones de Evaluación, Control, Seguimiento y conservación de la Flora y Fauna Silvestre"/>
    <n v="70160000"/>
    <s v="CONTRATAR EL SUMINISTRO DE MATERIAL IMPRESO, EDITORIAL DIVULGATIVO Y PIEZAS DE COMUNICACIÓN INSTITUCIONALES REQUERIDAS POR LA SECRETARÍA DISTRITAL DE AMBIENTE, PARA SOCIALIZAR Y TRANSMITIR A LA CIUDADANÍA, INFORMACIÓN RELACIONADA CON LOS PROGRAMAS, PLANES, EVENTOS, TRÁMITES Y PROYECTOS LIDERADOS POR LA AUTORIDAD AMBIENTAL EN EL DISTRITO CAPITAL"/>
    <d v="2014-10-24T00:00:00"/>
    <n v="4"/>
    <s v="Contratación Directa"/>
    <s v="12-OTROS DISTRITO"/>
    <n v="25000000"/>
    <n v="25000000"/>
    <s v="N.A."/>
    <s v="N.A."/>
    <s v="Carmen Rocio Gonzalez Cantor_x000a_Ext 8917 "/>
  </r>
  <r>
    <x v="16"/>
    <n v="1953"/>
    <s v="Evaluación, Seguimiento y Control del arbolado urbano"/>
    <s v="REALIZAR SEGUIMIENTO A 180.000 PLANTACIONE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EL CONTROL Y SEGUIMIENTO A LAS ACTIVIDADES SILVICULTURALES AUTORIZADAS DENTRO DE LA JURISDICCION DE LA SECRETARIA DISTRITAL DE AMBIENTE, ASI COMO A LAS PLANTACIONES EJECUTADAS POR LAS ENTIDADES DESCRITAS EN EL DECRETO 531 DE 2010."/>
    <d v="2014-01-20T00:00:00"/>
    <n v="1"/>
    <s v="Contratación Directa"/>
    <s v="12-OTROS DISTRITO"/>
    <n v="2290000"/>
    <n v="2290000"/>
    <s v="N.A."/>
    <s v="N.A."/>
    <s v="Carmen Rocio Gonzalez Cantor_x000a_Ext 8917 "/>
  </r>
  <r>
    <x v="16"/>
    <n v="1954"/>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ADICION 1 Y PRORROGA 1 AL CONTRATO DE PRESTACION DE SERVICIOS QUE TIENE POR OBJETO &quot;PRESTAR SUS SERVICIOS PARA APOYAR LA_x000a_ATENCIÓN, MANEJO Y GESTIÓN DEL FLUJO DE LOS EXPEDIENTES Y NOTIFICACIONES_x000a_SILVICULTURALES DE CONFORMIDAD CON LO ESTABLECIDO EN LA RESOLUCIÓN SDA NO. 7572 DE_x000a_2010 O AQUELLA QUE LA MODIFIQUE"/>
    <d v="2014-08-01T00:00:00"/>
    <n v="1"/>
    <s v="Contratación Directa"/>
    <s v="12-OTROS DISTRITO"/>
    <n v="1540000"/>
    <n v="1540000"/>
    <s v="N.A."/>
    <s v="N.A."/>
    <s v="Carmen Rocio Gonzalez Cantor_x000a_Ext 8917 "/>
  </r>
  <r>
    <x v="16"/>
    <n v="1955"/>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PRESTAR SUS SERVICIOS PROFESIONALES PARA REALIZAR ACTIVIDADES DE PREVENCION, VERIFICACION Y CONTROL DE ESPECIMENES DE LA FLORA ASI COMO REALIZAR LA EVALUACION Y SEGUIMIENTO A INDUSTRIAS FORESTALES DENTRO DE LA JURISDICCION DE LA SECRETARIA DISTRITAL DE AMBIENTE."/>
    <d v="2014-01-20T00:00:00"/>
    <n v="1"/>
    <s v="Contratación Directa"/>
    <s v="12-OTROS DISTRITO"/>
    <n v="3370000"/>
    <n v="3370000"/>
    <s v="N.A."/>
    <s v="N.A."/>
    <s v="Carmen Rocio Gonzalez Cantor_x000a_Ext 8917 "/>
  </r>
  <r>
    <x v="16"/>
    <n v="1956"/>
    <s v="Evaluación, Seguimiento y Control del arbolado urbano"/>
    <s v="DISEÑAR E IMPLEMENTAR 3 PROGRAMAS DE SENSIBILIZACIÓN PARA LA PROTECCIÓN Y EL MANEJO DEL ARBOLADO URBANO"/>
    <s v="02-Dotación"/>
    <s v="01- Adquisición y/o producción de equipos, materiales, suministros y servicios propios del sector"/>
    <s v="0521 Adquisición de equipos, materiales, suministros, servicios y/o producción de material técnico e información para la gestión y control ambiental"/>
    <n v="60105409"/>
    <s v="ADQUIRIR EL ETIQUETADO EDUCATIVO PARA LA IDENTIFICACIÓN DEL ARBOLADO UBICADO EN ALGUNOS PARQUES DISTRITALES DE ESCALA METROPOLITANA DE BOGOTÁ"/>
    <d v="2014-09-01T00:00:00"/>
    <n v="4"/>
    <s v="Licitación"/>
    <s v="12-OTROS DISTRITO"/>
    <n v="20000000"/>
    <n v="20000000"/>
    <s v="N.A."/>
    <s v="N.A."/>
    <s v="Carmen Rocio Gonzalez Cantor_x000a_Ext 8917 "/>
  </r>
  <r>
    <x v="16"/>
    <n v="1957"/>
    <s v="Evaluación, Control, Seguimiento y Conservación de la Flora y Fauna Silvestre"/>
    <s v="DESARROLLAR 28 ESTRATEGIAS DE PREVENCIÓN, CONSERVACIÓN Y PROTECCIÓN  DE LA FLORA Y FAUNA SILVESTRE"/>
    <s v="02-Dotación"/>
    <s v="01- Adquisición y/o producción de equipos, materiales, suministros y servicios propios del sector"/>
    <s v="0521 Adquisición de equipos, materiales, suministros, servicios y/o producción de material técnico e información para la gestión y control ambiental"/>
    <n v="80101601"/>
    <s v="CONTRATAR EL SUMINISTRO DE MATERIAL IMPRESO, EDITORIAL DIVULGATIVO Y PIEZAS DE COMUNICACIÓN INSTITUCIONALES REQUERIDAS POR LA SECRETARÍA DISTRITAL DE AMBIENTE, PARA SOCIALIZAR Y TRANSMITIR A LA CIUDADANÍA, INFORMACIÓN RELACIONADA CON LOS PROGRAMAS, PLANES, EVENTOS, TRÁMITES Y PROYECTOS LIDERADOS POR LA AUTORIDAD AMBIENTAL EN EL DISTRITO CAPITAL"/>
    <d v="2014-10-01T00:00:00"/>
    <n v="4"/>
    <s v="Licitación"/>
    <s v="12-OTROS DISTRITO"/>
    <n v="45000000"/>
    <n v="45000000"/>
    <s v="N.A."/>
    <s v="N.A."/>
    <s v="Carmen Rocio Gonzalez Cantor_x000a_Ext 8917 "/>
  </r>
  <r>
    <x v="16"/>
    <n v="1958"/>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PRESTAR SUS  SERVICIOS PROFESIONALES EN LOS ASUNTOS JUDICIALES Y EXTRAJUDICIALES EN LOS PROCESOS QUE SE LE ASIGNEN Y REALICE SEGUIMIENTO A LAS ACTUACIONES ADMINISTRATIVAS DERIVADAS DEL CONTROL Y SEGUIMIENTO DEL ARBOLADO URBANO"/>
    <d v="2014-08-11T00:00:00"/>
    <n v="4.5"/>
    <s v="Contratación Directa"/>
    <s v="12-OTROS DISTRITO"/>
    <n v="26100000"/>
    <n v="26100000"/>
    <s v="N.A."/>
    <s v="N.A."/>
    <s v="Carmen Rocio Gonzalez Cantor_x000a_Ext 8917 "/>
  </r>
  <r>
    <x v="16"/>
    <n v="1959"/>
    <s v="Evaluación, Control, Seguimiento y Conservación de la Flora y Fauna Silvestre"/>
    <s v="DESARROLLAR 28 ESTRATEGIAS DE PREVENCIÓN, CONSERVACIÓN Y PROTECCIÓN  DE LA FLORA Y FAUNA SILVESTRE"/>
    <s v="02-Dotación"/>
    <s v="01- Adquisición y/o producción de equipos, materiales, suministros y servicios propios del sector"/>
    <s v="0521 Adquisición de equipos, materiales, suministros, servicios y/o producción de material técnico e información para la gestión y control ambiental"/>
    <n v="60105409"/>
    <s v="PRESTAR EL SERVICIO DE REALIZACIÓN DE EVENTOS Y ACTIVIDADES LOGÍSTICAS DE LA SECRETARÍA DISTRITAL DE AMBIENTE PARA LA SOCIALIZACIÓN Y DIVULGACIÓN A LA CIUDADANÍA DE LA GESTIÓN REALIZADA EN EL DISTRITO CAPITAL EN EL MARCO DE SUS COMPETENCIAS¿"/>
    <d v="2014-10-01T00:00:00"/>
    <n v="4"/>
    <s v="Licitación"/>
    <s v="12-OTROS DISTRITO"/>
    <n v="15000000"/>
    <n v="15000000"/>
    <s v="N.A."/>
    <s v="N.A."/>
    <s v="Carmen Rocio Gonzalez Cantor_x000a_Ext 8917 "/>
  </r>
  <r>
    <x v="16"/>
    <n v="1960"/>
    <s v="Evaluación, Seguimiento y Control del arbolado urbano"/>
    <s v="REALIZAR SEGUIMIENTO A 180.000 PLANTACIONE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EL CONTROL Y SEGUIMIENTO A LAS ACTIVIDADES SILVICULTURALES AUTORIZADAS DENTRO DE LA JURISDICCIÓN DE LA SECRETARIA DISTRITAL DE AMBIENTE, ASÍ COMO A LAS PLANTACIONES EJECUTADAS POR LAS ENTIDADES DESCRITAS EN EL DECRETO 531 DE 2010."/>
    <d v="2014-01-20T00:00:00"/>
    <n v="1"/>
    <s v="Contratación Directa"/>
    <s v="12-OTROS DISTRITO"/>
    <n v="2290000"/>
    <n v="2290000"/>
    <s v="N.A."/>
    <s v="N.A."/>
    <s v="Carmen Rocio Gonzalez Cantor_x000a_Ext 8917 "/>
  </r>
  <r>
    <x v="16"/>
    <n v="1961"/>
    <s v="Evaluación, Seguimiento y Control del arbolado urbano"/>
    <s v="DISEÑAR E IMPLEMENTAR 2 PROYECTOS DE GENERACIÓN DE CONOCIMIENTO SOBRE SILVICULTURA URBANA"/>
    <s v="02-Dotación"/>
    <s v="01- Adquisición y/o producción de equipos, materiales, suministros y servicios propios del sector"/>
    <s v="0521 Adquisición de equipos, materiales, suministros, servicios y/o producción de material técnico e información para la gestión y control ambiental"/>
    <n v="80101601"/>
    <s v="ELABORACION DEL INVENTARIO DE ARBOLES EN ESPACIO PRIVADO Y LA ESTIMACION DE COBERTURAS VEGETALES PARA EL PERIMETRO URBANO DEL DISTRITO CAPITAL"/>
    <d v="2014-10-01T00:00:00"/>
    <n v="4"/>
    <s v="Licitación"/>
    <s v="12-OTROS DISTRITO"/>
    <n v="32761694"/>
    <n v="32761694"/>
    <s v="N.A."/>
    <s v="N.A."/>
    <s v="Carmen Rocio Gonzalez Cantor_x000a_Ext 8917 "/>
  </r>
  <r>
    <x v="16"/>
    <n v="1962"/>
    <s v="Evaluación, Seguimiento y Control del arbolado urbano"/>
    <s v="DISEÑAR E IMPLEMENTAR 2 PROYECTOS DE GENERACIÓN DE CONOCIMIENTO SOBRE SILVICULTURA URBANA"/>
    <s v="02-Dotación"/>
    <s v="01- Adquisición y/o producción de equipos, materiales, suministros y servicios propios del sector"/>
    <s v="0521 Adquisición de equipos, materiales, suministros, servicios y/o producción de material técnico e información para la gestión y control ambiental"/>
    <n v="80101601"/>
    <s v="SALDO PROCESO CONTRACTUAL ELABORACION DEL INVENTARIO DE ARBOLES EN ESPACIO PRIVADO Y LA ESTIMACION DE COBERTURAS VEGETALES PARA EL PERIMETRO URBANO DEL DISTRITO CAPITAL"/>
    <d v="2014-10-01T00:00:00"/>
    <n v="4"/>
    <s v="Licitación"/>
    <s v="12-OTROS DISTRITO"/>
    <n v="11510866"/>
    <n v="11510866"/>
    <s v="N.A."/>
    <s v="N.A."/>
    <s v="Carmen Rocio Gonzalez Cantor_x000a_Ext 8917 "/>
  </r>
  <r>
    <x v="16"/>
    <n v="1963"/>
    <s v="Evaluación, Control, Seguimiento y Conservación de la Flora y Fauna Silvestre"/>
    <s v="MANEJAR TÉCNICAMENTE 100% DE LOS  ESPECÍMENES DE  FAUNA SILVESTRE  Y LOS PRODUCTOS MADERABLES Y NO MADERABLES RECUPERADOS"/>
    <s v="02-Dotación"/>
    <s v="01- Adquisición y/o producción de equipos, materiales, suministros y servicios propios del sector"/>
    <s v="0521 Adquisición de equipos, materiales, suministros, servicios y/o producción de material técnico e información para la gestión y control ambiental"/>
    <n v="93150000"/>
    <s v="CONTRATAR LA OPERACION DE LAS OFICINAS DE ENLACE DE LA SECRETARIA DISTRITAL DE AMBIENTE UBICADAS EN LOS TERMINALES TERRESTRES Y AEREO, PARA EL CONTROL AL APROVECHAMIENTO LEGAL E ILEGAL DE FLORA Y FAUNA SILVESTRE"/>
    <d v="2014-08-01T00:00:00"/>
    <n v="8"/>
    <s v="Licitación"/>
    <s v="12-OTROS DISTRITO"/>
    <n v="651239080"/>
    <n v="651239080"/>
    <s v="N.A."/>
    <s v="N.A."/>
    <s v="Carmen Rocio Gonzalez Cantor_x000a_Ext 8917 "/>
  </r>
  <r>
    <x v="16"/>
    <n v="1964"/>
    <s v="Evaluación, Control, Seguimiento y Conservación de la Flora y Fauna Silvestre"/>
    <s v="REALIZAR 40.000 ACCIONES TÉCNICAS Y JURÍDICAS PARA EL APROVECHAMIENTO, CONSERVACIÓN Y PROTECCIÓN DE LA FLORA Y FAUNA SILVESTRE."/>
    <s v="02-Dotación"/>
    <s v="01- Adquisición y/o producción de equipos, materiales, suministros y servicios propios del sector"/>
    <s v="0521 Adquisición de equipos, materiales, suministros, servicios y/o producción de material técnico e información para la gestión y control ambiental"/>
    <n v="80101500"/>
    <s v="ADQUIRIR EQUIPOS Y PRESTAR EL SERVICIO DE COMUNICACION INMEDIATA Y TELEFONIA CON TECNOLOGIA IDEN, PARA LA SECRETARIA DISTRITAL DE AMBIENTE - SDA"/>
    <d v="2014-10-01T00:00:00"/>
    <n v="2.5"/>
    <s v="Contratación Directa"/>
    <s v="12-OTROS DISTRITO"/>
    <n v="2848540"/>
    <n v="2848540"/>
    <s v="N.A."/>
    <s v="N.A."/>
    <s v="Carmen Rocio Gonzalez Cantor_x000a_Ext 8917 "/>
  </r>
  <r>
    <x v="16"/>
    <n v="1965"/>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ACTIVIDADES RELACIONADAS CON LA EVALUACION, CONTROL Y SEGUIMIENTO AL MANEJO SILVICULTURAL DEL ARBOLADO URBANO DENTRO DE LA JURISDICCION DE LA SECRETARIA DITRITAL DE AMBIENTE."/>
    <d v="2014-01-22T00:00:00"/>
    <n v="1"/>
    <s v="Contratación Directa"/>
    <s v="12-OTROS DISTRITO"/>
    <n v="3370000"/>
    <n v="3370000"/>
    <s v="N.A."/>
    <s v="N.A."/>
    <s v="Carmen Rocio Gonzalez Cantor_x000a_Ext 8917 "/>
  </r>
  <r>
    <x v="16"/>
    <n v="1966"/>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0000"/>
    <s v="ADICION 1 Y PRORROGA 1 AL CONTRATO DE PRESTACION DE SERVICIOS QUE TIENE POR OBJETO &quot;PRESTAR SUS SERVICIOS PROFESIONALES COMO APOYO A LA COORDINACIÓN EN LA REVISIÓN DE LAS ACTUACIONES JURÍDICAS EN LOS PROCESOS DE CARÁCTER SANCIONATORIO Y PERMISIVO QUE LE SEAN ASIGNADOS PARA EL APROVECHAMIENTO, CONSERVACIÓN Y PROTECCIÓN DE LA FLORA Y FAUNA SILVESTRE"/>
    <d v="2014-01-24T00:00:00"/>
    <n v="1"/>
    <s v="Contratación Directa"/>
    <s v="12-OTROS DISTRITO"/>
    <n v="2990000"/>
    <n v="2990000"/>
    <s v="N.A."/>
    <s v="N.A."/>
    <s v="Carmen Rocio Gonzalez Cantor_x000a_Ext 8917 "/>
  </r>
  <r>
    <x v="16"/>
    <n v="1967"/>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REALIZAR ACTIVIDADES RELACIONADAS CON LA EVALUACION, CONTROL Y SEGUIMIENTO AL MANEJO SILVICULTURAL DEL ARBOLADO URBANO DENTRO DE LA JURISDICCION DE LA SECRETARIA DITRITAL DE AMBIENTE."/>
    <d v="2014-01-17T00:00:00"/>
    <n v="1"/>
    <s v="Contratación Directa"/>
    <s v="12-OTROS DISTRITO"/>
    <n v="3370000"/>
    <n v="3370000"/>
    <s v="N.A."/>
    <s v="N.A."/>
    <s v="Carmen Rocio Gonzalez Cantor_x000a_Ext 8917 "/>
  </r>
  <r>
    <x v="16"/>
    <n v="1968"/>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80161504"/>
    <s v="ADICION 1 Y PRORROGA 1 AL CONTRATO DE PRESTACION DE SERVICIOS QUE TIENE POR OBJETO &quot;PRESTAR SUS SERVICIOS PARA APOYAR LA_x000a_ATENCIÓN, MANEJO Y GESTIÓN DEL FLUJO DE LOS EXPEDIENTES Y NOTIFICACIONES_x000a_SILVICULTURALES DE CONFORMIDAD CON LO ESTABLECIDO EN LA RESOLUCIÓN SDA NO. 7572 DE_x000a_2010 O AQUELLA QUE LA MODIFIQUE"/>
    <d v="2014-08-01T00:00:00"/>
    <n v="1"/>
    <s v="Contratación Directa"/>
    <s v="12-OTROS DISTRITO"/>
    <n v="1540000"/>
    <n v="1540000"/>
    <s v="N.A."/>
    <s v="N.A."/>
    <s v="Carmen Rocio Gonzalez Cantor_x000a_Ext 8917 "/>
  </r>
  <r>
    <x v="16"/>
    <n v="1969"/>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1 Y PRORROGA 1 AL CONTRATO DE PRESTACION DE SERVICIOS QUE TIENE POR OBJETO &quot;PRESTAR SUS SERVICIOS PROFESIONALES PARA REALIZAR EL SEGUIMIENTO A LAS ACTIVIDADES DE APROVECHAMIENTO LEGAL DEL RECURSO FAUNA SILVESTRE EL DISTRITO CAPITAL"/>
    <d v="2014-08-01T00:00:00"/>
    <n v="1"/>
    <s v="Contratación Directa"/>
    <s v="12-OTROS DISTRITO"/>
    <n v="3370000"/>
    <n v="3370000"/>
    <s v="N.A."/>
    <s v="N.A."/>
    <s v="Carmen Rocio Gonzalez Cantor_x000a_Ext 8917 "/>
  </r>
  <r>
    <x v="16"/>
    <n v="1970"/>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1 Y PRORROGA 1 AL CONTRATO DE PRESTACION DE SERVICIOS QUE TIENE POR OBJETO &quot;PRESTAR SUS SERVICIOS PROFESIONALES PARA REALIZAR ACTIVIDADES DE EVALUACIÓN, SEGUIMIENTO Y CONTROL A LA MOVILIZACIÓN, TRANSFORMACIÓN Y COMERCIALIZACIÓN DE PRODUCTOS DE LA FLORA, UTILIZADOS POR LAS INDUSTRIAS FORESTALES QUE ADELANTAN ACTIVIDADES EN LA JURISDICCIÓN DE LA SECRETARIA DISTRITAL DE AMBIENTE"/>
    <d v="2014-01-20T00:00:00"/>
    <n v="1"/>
    <s v="Contratación Directa"/>
    <s v="12-OTROS DISTRITO"/>
    <n v="2290000"/>
    <n v="2290000"/>
    <s v="N.A."/>
    <s v="N.A."/>
    <s v="Carmen Rocio Gonzalez Cantor_x000a_Ext 8917 "/>
  </r>
  <r>
    <x v="16"/>
    <n v="1971"/>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1 Y PRORROGA 1 AL CONTRATO DE PRESTACION DE SERVICIOS QUE TIENE POR OBJETO &quot;PRESTAR SUS SERVICIOS PROFESIONALES PARA APOYAR LAS ACTIVIDADES DE CONTROL A LAS EMPRESAS FORESTALES RELACIONADAS CON EL  APROVECHAMIENTO, CONSERVACION Y PROTECCION DE LA FLORA SILVESTRE."/>
    <d v="2014-01-20T00:00:00"/>
    <n v="1"/>
    <s v="Contratación Directa"/>
    <s v="12-OTROS DISTRITO"/>
    <n v="2290000"/>
    <n v="2290000"/>
    <s v="N.A."/>
    <s v="N.A."/>
    <s v="Carmen Rocio Gonzalez Cantor_x000a_Ext 8917 "/>
  </r>
  <r>
    <x v="16"/>
    <n v="1972"/>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ACTIVIDADES RELACIONADAS CON LA EVALUACION, CONTROL Y SEGUIMIENTO AL MANEJO SILVICULTURAL DEL ARBOLADO URBANO DENTRO DE LA JURISDICCION DE LA SECRETARIA DITRITAL DE AMBIENTE."/>
    <d v="2014-01-16T00:00:00"/>
    <n v="1"/>
    <s v="Contratación Directa"/>
    <s v="12-OTROS DISTRITO"/>
    <n v="3370000"/>
    <n v="3370000"/>
    <s v="N.A."/>
    <s v="N.A."/>
    <s v="Carmen Rocio Gonzalez Cantor_x000a_Ext 8917 "/>
  </r>
  <r>
    <x v="16"/>
    <n v="1973"/>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0000"/>
    <s v="ADICION 1 Y PRORROGA 1 AL CONTRATO DE PRESTACION DE SERVICIOS QUE TIENE POR OBJETO &quot;PRESTAR SUS SERVICIOS PROFESIONALES PARA REALIZAR LAS ACTUACIONES JURÍDICAS EN LOS PROCESOS DE CARÁCTER SANCIONATORIO Y PERMISIVO QUE LE SEAN ASIGNADOS PARA EL APROVECHAMIENTO, CONSERVACIÓN Y PROTECCIÓN DE LA FLORA Y FAUNA SILVESTRE"/>
    <d v="2014-01-24T00:00:00"/>
    <n v="1"/>
    <s v="Contratación Directa"/>
    <s v="12-OTROS DISTRITO"/>
    <n v="2990000"/>
    <n v="2990000"/>
    <s v="N.A."/>
    <s v="N.A."/>
    <s v="Carmen Rocio Gonzalez Cantor_x000a_Ext 8917 "/>
  </r>
  <r>
    <x v="16"/>
    <n v="1974"/>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DESARROLLAR TODAS LAS ACTIVIDADES RELACIONADAS CON LA GESTIÓN Y OPERACIÓN DE LOS SISTEMAS DE INFORMACION OPERATIVOS EXISTENTES EN EL MARCO DEL PROYECTO 819: EVALUACION, CONTROL, SEGUIMIENTO Y CONSERVACION DE LA FLORA, FAUNA SILVESTRE Y ARBOLADO URBANO"/>
    <d v="2014-01-20T00:00:00"/>
    <n v="1"/>
    <s v="Contratación Directa"/>
    <s v="12-OTROS DISTRITO"/>
    <n v="3880000"/>
    <n v="3880000"/>
    <s v="N.A."/>
    <s v="N.A."/>
    <s v="Carmen Rocio Gonzalez Cantor_x000a_Ext 8917 "/>
  </r>
  <r>
    <x v="16"/>
    <n v="1975"/>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REALIZAR LAS ACTIVIDADES DE APOYO QUE SE REQUIERA EN LA ACTUALIZACION DE LA INFORMACION EN LOS PROCESOS JUDICIALES Y EXTRAJUDICIALES PARA EL SEGUIMIENTO Y CONSERVACION DEL ARBOLADO URBANO"/>
    <d v="2014-08-28T00:00:00"/>
    <n v="1"/>
    <s v="Contratación Directa"/>
    <s v="12-OTROS DISTRITO"/>
    <n v="1540000"/>
    <n v="1540000"/>
    <s v="N.A."/>
    <s v="N.A."/>
    <s v="Carmen Rocio Gonzalez Cantor_x000a_Ext 8917 "/>
  </r>
  <r>
    <x v="16"/>
    <n v="1976"/>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61504"/>
    <s v="ADICION 1 Y PRORROGA 1 AL CONTRATO DE PRESTACION DE SERVICIOS QUE TIENE POR OBJETO &quot;PRESTAR SUS SERVICIOS PARA APOYAR LAS ACTIVIDADES RELACIONADAS CON LA PLANEACION DE LAS ACCIONES TECNICAS Y JURIDICAS PARA EL APROVECHAMIENTO, CONSERVACION Y PROTECCION DE LA FLORA Y FAUNA SILVESTRE"/>
    <d v="2014-01-24T00:00:00"/>
    <n v="1"/>
    <s v="Contratación Directa"/>
    <s v="12-OTROS DISTRITO"/>
    <n v="2110000"/>
    <n v="2110000"/>
    <s v="N.A."/>
    <s v="N.A."/>
    <s v="Carmen Rocio Gonzalez Cantor_x000a_Ext 8917 "/>
  </r>
  <r>
    <x v="16"/>
    <n v="1977"/>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ACTIVIDADES RELACIONADAS CON LA EVALUACIÓN, CONTROL Y SEGUIMIENTO AL MANEJO SILVICULTURAL DEL ARBOLADO URBANO DENTRO DE LA JURISDICCIÓN DE LA SECRETARÍA DISTRITAL DE AMBIENTE"/>
    <d v="2014-08-01T00:00:00"/>
    <n v="1"/>
    <s v="Contratación Directa"/>
    <s v="12-OTROS DISTRITO"/>
    <n v="2990000"/>
    <n v="2990000"/>
    <s v="N.A."/>
    <s v="N.A."/>
    <s v="Carmen Rocio Gonzalez Cantor_x000a_Ext 8917 "/>
  </r>
  <r>
    <x v="16"/>
    <n v="1978"/>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80161504"/>
    <s v="ADICION 1 Y PRORROGA 1 AL CONTRATO DE PRESTACION DE SERVICIOS QUE TIENE POR OBJETO &quot;PRESTAR SUS SERVICIOS PARA APOYAR LAS ACTIVIDADES DE MANEJO Y SEGUIMIENTO DOCUMENTAL DE LA INFORMACION RELACIONADA CON EL APROVECHAMIENTO, CONSERVACION Y PROTECCION DE LA FLORA Y FAUNA SILVESTRE"/>
    <d v="2014-01-20T00:00:00"/>
    <n v="1"/>
    <s v="Contratación Directa"/>
    <s v="12-OTROS DISTRITO"/>
    <n v="1540000"/>
    <n v="1540000"/>
    <s v="N.A."/>
    <s v="N.A."/>
    <s v="Carmen Rocio Gonzalez Cantor_x000a_Ext 8917 "/>
  </r>
  <r>
    <x v="16"/>
    <n v="1979"/>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1 Y PRORROGA 1 AL CONTRATO DE PRESTACION DE SERVICIOS QUE TIENE POR OBJETO &quot;PRESTAR SUS SERVICIOS DE APOYO A LA GESTION PARA REALIZAR ACTIVIDADES RELACIONADAS  CON EL MANEJO Y ADMINISTRACION DE INFORMACION DE INDUSTRIAS FORESTALES EN EL DISTRITO CAPITAL."/>
    <d v="2014-01-17T00:00:00"/>
    <n v="1"/>
    <s v="Contratación Directa"/>
    <s v="12-OTROS DISTRITO"/>
    <n v="1660000"/>
    <n v="1660000"/>
    <s v="N.A."/>
    <s v="N.A."/>
    <s v="Carmen Rocio Gonzalez Cantor_x000a_Ext 8917 "/>
  </r>
  <r>
    <x v="16"/>
    <n v="1980"/>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PRESTAR SUS SERVICIOS PROFESIONALES PARA ORIENTAR Y COORDINAR LAS ACTIVIDADES RELACIONADAS CON LAS ACTUACIONES ADMINISTRATIVAS DE EVALUACION, SEGUIMIENTO Y CONTROL DEL ARBOLADO URBANO."/>
    <d v="2014-01-16T00:00:00"/>
    <n v="1"/>
    <s v="Contratación Directa"/>
    <s v="12-OTROS DISTRITO"/>
    <n v="4390000"/>
    <n v="4390000"/>
    <s v="N.A."/>
    <s v="N.A."/>
    <s v="Carmen Rocio Gonzalez Cantor_x000a_Ext 8917 "/>
  </r>
  <r>
    <x v="16"/>
    <n v="1981"/>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ACTIVIDADES_x000a_RELACIONADAS CON LA EVALUACIÓN, CONTROL Y SEGUIMIENTO AL MANEJO SILVICULTURAL DEL_x000a_ARBOLADO URBANO DENTRO DE LA JURISDICCIÓN DE LA SECRETARÍA DISTRITAL DE AMBIENTE"/>
    <d v="2014-08-01T00:00:00"/>
    <n v="1"/>
    <s v="Contratación Directa"/>
    <s v="12-OTROS DISTRITO"/>
    <n v="2990000"/>
    <n v="2990000"/>
    <s v="N.A."/>
    <s v="N.A."/>
    <s v="Carmen Rocio Gonzalez Cantor_x000a_Ext 8917 "/>
  </r>
  <r>
    <x v="16"/>
    <n v="1982"/>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1 Y PRORROGA 1 AL CONTRATO DE PRESTACION DE SERVICIOS QUE TIENE POR OBJETO &quot;PRESTAR SUS SERVICIOS PROFESIONALES PARA ASISTIR  TÉCNICAMENTE A LA SECRETARIA DISTRITAL DE AMBIENTE EN EL RESCATE DE FAUNA SILVESTRE"/>
    <d v="2014-08-01T00:00:00"/>
    <n v="1"/>
    <s v="Contratación Directa"/>
    <s v="12-OTROS DISTRITO"/>
    <n v="3370000"/>
    <n v="3370000"/>
    <s v="N.A."/>
    <s v="N.A."/>
    <s v="Carmen Rocio Gonzalez Cantor_x000a_Ext 8917 "/>
  </r>
  <r>
    <x v="16"/>
    <n v="1983"/>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ACTIVIDADES RELACIONADAS CON LA EVALUACION, CONTROL Y SEGUIMIENTO AL MANEJO SILVICULTURAL DEL ARBOLADO URBANO DENTRO DE LA JURISDICCION DE LA SECRETARIA DITRITAL DE AMBIENTE."/>
    <d v="2014-01-21T00:00:00"/>
    <n v="1"/>
    <s v="Contratación Directa"/>
    <s v="12-OTROS DISTRITO"/>
    <n v="3370000"/>
    <n v="3370000"/>
    <s v="N.A."/>
    <s v="N.A."/>
    <s v="Carmen Rocio Gonzalez Cantor_x000a_Ext 8917 "/>
  </r>
  <r>
    <x v="16"/>
    <n v="1984"/>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ACTIVIDADES RELACIONADAS CON LA EVALUACION, CONTROL Y SEGUIMIENTO AL MANEJO SILVICULTURAL DEL ARBOLADO URBANO DENTRO DE LA JURISDICCION DE LA SECRETARIA DITRITAL DE AMBIENTE."/>
    <d v="2014-01-17T00:00:00"/>
    <n v="1"/>
    <s v="Contratación Directa"/>
    <s v="12-OTROS DISTRITO"/>
    <n v="3370000"/>
    <n v="3370000"/>
    <s v="N.A."/>
    <s v="N.A."/>
    <s v="Carmen Rocio Gonzalez Cantor_x000a_Ext 8917 "/>
  </r>
  <r>
    <x v="16"/>
    <n v="1985"/>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501"/>
    <s v="ADICION 1 Y PRORROGA 1 AL CONTRATO DE PRESTACION DE SERVICIOS QUE TIENE POR OBJETO &quot;PRESTAR SUS SERVICIOS PROFESIONALES PARA ADELANTAR ACTIVIDADES DE CONTROL A LA TENENCIA, COMERCIALIZACION Y TRAFICO ILEGAL DE FAUNA SILVESTRE EN EL DISTRITO CAPITAL."/>
    <d v="2014-01-20T00:00:00"/>
    <n v="1"/>
    <s v="Contratación Directa"/>
    <s v="12-OTROS DISTRITO"/>
    <n v="3370000"/>
    <n v="3370000"/>
    <s v="N.A."/>
    <s v="N.A."/>
    <s v="Carmen Rocio Gonzalez Cantor_x000a_Ext 8917 "/>
  </r>
  <r>
    <x v="16"/>
    <n v="1986"/>
    <s v="Evaluación, Seguimiento y Control del arbolado urbano"/>
    <s v="REALIZAR 140.000 EVALUACIONES TÉCNICAS DE ÁRBOLES EN EL DISTRITO CAPITAL"/>
    <s v="03 Recurso Humano"/>
    <s v="04-Gastos de personal operativo"/>
    <s v="0252 Personal Contratado para ejecutar las actuaciones de Evaluación, Control, Seguimiento y conservación de la Flora y Fauna Silvestre"/>
    <n v="70151506"/>
    <s v="ADICION 1 Y PRORROGA 1 AL CONTRATO DE PRESTACION DE SERVICIOS QUE TIENE POR OBJETO &quot;PRESTAR SUS SERVICIOS PROFESIONALES PARA REALIZAR ACTIVIDADES RELACIONADAS CON LA EVALUACION, CONTROL Y SEGUIMIENTO AL MANEJO SILVICULTURAL DEL ARBOLADO URBANO DENTRO DE LA JURISDICCION DE LA SECRETARIA DITRITAL DE AMBIENTE."/>
    <d v="2014-01-22T00:00:00"/>
    <n v="1"/>
    <s v="Contratación Directa"/>
    <s v="12-OTROS DISTRITO"/>
    <n v="3370000"/>
    <n v="3370000"/>
    <s v="N.A."/>
    <s v="N.A."/>
    <s v="Carmen Rocio Gonzalez Cantor_x000a_Ext 8917 "/>
  </r>
  <r>
    <x v="16"/>
    <n v="1987"/>
    <s v="Evaluación, Seguimiento y Control del arbolado urbano"/>
    <s v="REALIZAR SEGUIMIENTO A 12.000 ACTOS ADMINISTRATIVOS Y CONCEPTOS TECNICOS SILVICULTURALES NOTIFICADOS POR LA SDA."/>
    <s v="03 Recurso Humano"/>
    <s v="04-Gastos de personal operativo"/>
    <s v="0252 Personal Contratado para ejecutar las actuaciones de Evaluación, Control, Seguimiento y conservación de la Flora y Fauna Silvestre"/>
    <n v="77101706"/>
    <s v="ADICION 1 Y PRORROGA 1 AL CONTRATO DE PRESTACION DE SERVICIOS QUE TIENE POR OBJETO &quot;PRESTAR SUS SERVICIOS PROFESIONALES PARA SUSTANCIAR LOS PROCESOS DE CARÁCTER SANCIONATORIO Y PERMISIVO, QUE LE SEAN ASIGNADOS, EN MATERIA DE EVALUACION, CONTROL, SEGUIMIENTO Y CONSERVACION DEL ARBOLADO URBANO.&quot;"/>
    <d v="2014-01-21T00:00:00"/>
    <n v="2"/>
    <s v="Contratación Directa"/>
    <s v="12-OTROS DISTRITO"/>
    <n v="5965000"/>
    <n v="5965000"/>
    <s v="N.A."/>
    <s v="N.A."/>
    <s v="Carmen Rocio Gonzalez Cantor_x000a_Ext 8917 "/>
  </r>
  <r>
    <x v="16"/>
    <n v="1988"/>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601"/>
    <s v="ADICION 1 Y PRORROGA 1 AL CONTRATO DE PRESTACION DE SERVICIOS QUE TIENE POR OBJETO &quot;PRESTAR SUS SERVICIOS PROFESIONALES PARA ADELANTAR EL TRABAJO_x000a_DE CAMPO EN DESARROLLO DE LA EVALUACIÓN, SEGUIMIENTO Y CONTROL A LAS INDUSTRIAS_x000a_FORESTALES REGISTRADAS ANTE LA SECRETARIA DISTRITAL DE AMBIENTE DENTRO DEL MARCO_x000a_DEL PROYECTO 819"/>
    <d v="2014-08-01T00:00:00"/>
    <n v="0.5"/>
    <s v="Contratación Directa"/>
    <s v="12-OTROS DISTRITO"/>
    <n v="1528181"/>
    <n v="1528181"/>
    <s v="N.A."/>
    <s v="N.A."/>
    <s v="Carmen Rocio Gonzalez Cantor_x000a_Ext 8917 "/>
  </r>
  <r>
    <x v="16"/>
    <n v="1989"/>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1501"/>
    <s v="ADICION 1 Y PRORROGA 1 AL CONTRATO DE PRESTACION DE SERVICIOS QUE TIENE POR OBJETO &quot;PRESTAR SUS SERVICIOS PROFESIONALES PARA ADELANTAR ACTIVIDADES DE PREVENCION AL APROVECHAMIENTO ILEGAL DEL RECURSO FAUNA SILVESTRE EN EL DISTRITO CAPITAL."/>
    <d v="2014-01-24T00:00:00"/>
    <n v="1"/>
    <s v="Contratación Directa"/>
    <s v="12-OTROS DISTRITO"/>
    <n v="3370000"/>
    <n v="3370000"/>
    <s v="N.A."/>
    <s v="N.A."/>
    <s v="Carmen Rocio Gonzalez Cantor_x000a_Ext 8917 "/>
  </r>
  <r>
    <x v="16"/>
    <n v="1990"/>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0000"/>
    <s v="ADICION 1 Y PRORROGA 1 AL CONTRATO DE PRESTACION DE SERVICIOS QUE TIENE POR OBJETO &quot;PRESTAR SUS SERVICIOS PROFESIONALES PARA REALIZAR LAS ACTUACIONES JURÍDICAS EN LOS PROCESOS DE CARÁCTER SANCIONATORIO Y PERMISIVO QUE LE SEAN ASIGNADOS PARA EL APROVECHAMIENTO, CONSERVACIÓN Y PROTECCIÓN DE LA FLORA Y FAUNA SILVESTRE"/>
    <d v="2014-01-24T00:00:00"/>
    <n v="1"/>
    <s v="Contratación Directa"/>
    <s v="12-OTROS DISTRITO"/>
    <n v="2290000"/>
    <n v="2290000"/>
    <s v="N.A."/>
    <s v="N.A."/>
    <s v="Carmen Rocio Gonzalez Cantor_x000a_Ext 8917 "/>
  </r>
  <r>
    <x v="16"/>
    <n v="1991"/>
    <s v="Evaluación, Control, Seguimiento y Conservación de la Flora y Fauna Silvestre"/>
    <s v="REALIZAR 40.000 ACCIONES TÉCNICAS Y JURÍDICAS PARA EL APROVECHAMIENTO, CONSERVACIÓN Y PROTECCIÓN DE LA FLORA Y FAUNA SILVESTRE."/>
    <s v="03 Recurso Humano"/>
    <s v="04-Gastos de personal operativo"/>
    <s v="0252 Personal Contratado para ejecutar las actuaciones de Evaluación, Control, Seguimiento y conservación de la Flora y Fauna Silvestre"/>
    <n v="70160000"/>
    <s v="ADICION 1 Y PRORROGA 1 AL CONTRATO DE PRESTACION DE SERVICIOS QUE TIENE POR OBJETO &quot;PRESTAR SUS SERVICIOS PROFESIONALES PARA REALIZAR LAS ACTUACIONES JURIDICAS EN LOS PROCESOS DE CARACTER SANCIONATORIO Y PERMISIVO QUE LE SEAN ASIGNADOS PARA EL APROVECHAMIENTO, CONSERVACION Y PROTECCION DE LA FLORA Y FAUNA SILVESTRE"/>
    <d v="2014-01-24T00:00:00"/>
    <n v="1"/>
    <s v="Contratación Directa"/>
    <s v="12-OTROS DISTRITO"/>
    <n v="2290000"/>
    <n v="2290000"/>
    <s v="N.A."/>
    <s v="N.A."/>
    <s v="Carmen Rocio Gonzalez Cantor_x000a_Ext 8917 "/>
  </r>
  <r>
    <x v="17"/>
    <n v="1992"/>
    <s v="CONSTRUCCIÓN Y ADECUACIÓN DE LA CASA ECOLOGICA DE LOS ANIMALES"/>
    <s v="REALIZAR SEGUIMIENTO A 2,890 EQUINOS DADOS EN ADOPCIÓN"/>
    <s v="03 Recurso Humano"/>
    <s v="04-Gastos de personal operativo"/>
    <s v="0342 PERSONAL CONTRATADO PARA EJECUTAR LAS ACTUACIONES DE EVALUACIÓN, CONTROL, SEGUIMIENTO AMBIENTAL A LA FAUNA DOMÉSTICA."/>
    <s v="80101504"/>
    <s v="PRESTAR SUS SERVICIOS PROFESIONALES PARA ACOMPAÑAR Y ORIENTAR TÉCNICAMENTE EL CUMPLIMIENTO DE LAS ACCIONES NECESARIAS CON EL PROGRAMA DE SUSTITUCIÓN DE VEHÍCULOS DE TRACCIÓN ANIMAL Y FAUNA DOMESTICA."/>
    <d v="2014-02-01T00:00:00"/>
    <n v="7"/>
    <s v="Contratación Directa"/>
    <s v="12-OTROS DISTRITO"/>
    <n v="18760000"/>
    <n v="18760000"/>
    <s v="N.A."/>
    <s v="N.A."/>
    <s v="Carmen Rocio Gonzalez Cantor_x000a_Ext 8917 "/>
  </r>
  <r>
    <x v="17"/>
    <n v="1993"/>
    <s v="CONSTRUCCIÓN Y ADECUACIÓN DE LA CASA ECOLOGICA DE LOS ANIMALES"/>
    <s v="REALIZAR SEGUIMIENTO A 2,890 EQUINOS DADOS EN ADOPCIÓN"/>
    <s v="03 Recurso Humano"/>
    <s v="04-Gastos de personal operativo"/>
    <s v="0342 PERSONAL CONTRATADO PARA EJECUTAR LAS ACTUACIONES DE EVALUACIÓN, CONTROL, SEGUIMIENTO AMBIENTAL A LA FAUNA DOMÉSTICA."/>
    <s v="80101504"/>
    <s v="PRESTAR SUS SERVICIOS PROFESIONALES PARA APOYAR LAS ACTIVIDADES RELACIONADAS CON DEL PROGRAMA DE SUSTITUCIÓN DE VEHÍCULOS DE TRACCIÓN ANIMAL Y FAUNA DOMESTICA, EN CUMPLIMIENTO DE LAS COMPETENCIAS ASIGNADAS A LA SECRETARIA DISTRITAL DE AMBIENTE."/>
    <d v="2014-02-01T00:00:00"/>
    <n v="7"/>
    <s v="Contratación Directa"/>
    <s v="12-OTROS DISTRITO"/>
    <n v="27160000"/>
    <n v="27160000"/>
    <s v="N.A."/>
    <s v="N.A."/>
    <s v="Carmen Rocio Gonzalez Cantor_x000a_Ext 8917 "/>
  </r>
  <r>
    <x v="17"/>
    <n v="1994"/>
    <s v="CONSTRUCCIÓN Y ADECUACIÓN DE LA CASA ECOLOGICA DE LOS ANIMALES"/>
    <s v="REALIZAR SEGUIMIENTO A 2,890 EQUINOS DADOS EN ADOPCIÓN"/>
    <s v="03 Recurso Humano"/>
    <s v="04-Gastos de personal operativo"/>
    <s v="0342 PERSONAL CONTRATADO PARA EJECUTAR LAS ACTUACIONES DE EVALUACIÓN, CONTROL, SEGUIMIENTO AMBIENTAL A LA FAUNA DOMÉSTICA."/>
    <s v="80101504"/>
    <s v="PRESTAR SUS SERVICIOS PROFESIONALES PARA APOYAR LAS ACTIVIDADES RELACIONADAS CON EL SEGUIMIENTO A LA ADOPCIÓN DE EQUINOS, EN CUMPLIMIENTO DE LAS COMPETENCIAS ASIGNADAS A LA SECRETARIA DISTRITAL DE AMBIENTE."/>
    <d v="2014-02-01T00:00:00"/>
    <n v="7"/>
    <s v="Contratación Directa"/>
    <s v="12-OTROS DISTRITO"/>
    <n v="27160000"/>
    <n v="27160000"/>
    <s v="N.A."/>
    <s v="N.A."/>
    <s v="Carmen Rocio Gonzalez Cantor_x000a_Ext 8917 "/>
  </r>
  <r>
    <x v="17"/>
    <n v="1995"/>
    <s v="POLÍTICA PÚBLICA DE BIENESTAR ANIMAL"/>
    <s v="IMPLEMENTAR 100% LA POLÍTICA PÚBLICA DE PROTECCIÓN Y BIENESTAR ANIMAL PARA EL DISTRITO CAPITAL."/>
    <s v="03 Recurso Humano"/>
    <s v="04-Gastos de personal operativo"/>
    <s v="0342 PERSONAL CONTRATADO PARA EJECUTAR LAS ACTUACIONES DE EVALUACIÓN, CONTROL, SEGUIMIENTO AMBIENTAL A LA FAUNA DOMÉSTICA."/>
    <s v="80101505"/>
    <s v="PRESTAR SUS SERVICIOS PROFESIONALES PARA APOYAR LA ESTRUCTURACIÓN DEL DOCUMENTO BASE SOBRE LA POLÍTICA PUBLICA DISTRITAL DE PROTECCIÓN Y BIENESTAR ANIMAL."/>
    <d v="2014-02-01T00:00:00"/>
    <n v="6"/>
    <s v="Contratación Directa"/>
    <s v="12-OTROS DISTRITO"/>
    <n v="13740000"/>
    <n v="13740000"/>
    <s v="N.A."/>
    <s v="N.A."/>
    <s v="Carmen Rocio Gonzalez Cantor_x000a_Ext 8917 "/>
  </r>
  <r>
    <x v="17"/>
    <n v="1996"/>
    <s v="POLÍTICA PÚBLICA DE BIENESTAR ANIMAL"/>
    <s v="IMPLEMENTAR 100% LA POLÍTICA PÚBLICA DE PROTECCIÓN Y BIENESTAR ANIMAL PARA EL DISTRITO CAPITAL."/>
    <s v="03 Recurso Humano"/>
    <s v="04-Gastos de personal operativo"/>
    <s v="0342 PERSONAL CONTRATADO PARA EJECUTAR LAS ACTUACIONES DE EVALUACIÓN, CONTROL, SEGUIMIENTO AMBIENTAL A LA FAUNA DOMÉSTICA."/>
    <s v="80101505"/>
    <s v="PRESTAR SUS SERVICIOS PROFESIONALES PARA APOYAR LA ELABORACIÓN DEL DOCUMENTO TÉCNICO-JURÍDICO DE LA POLÍTICA PÚBLICA DISTRITAL DE PROTECCIÓN Y BIENESTAR ANIMAL."/>
    <d v="2014-02-01T00:00:00"/>
    <n v="6"/>
    <s v="Contratación Directa"/>
    <s v="12-OTROS DISTRITO"/>
    <n v="20220000"/>
    <n v="20220000"/>
    <s v="N.A."/>
    <s v="N.A."/>
    <s v="Carmen Rocio Gonzalez Cantor_x000a_Ext 8917 "/>
  </r>
  <r>
    <x v="17"/>
    <n v="1997"/>
    <s v="CONSTRUCCIÓN Y ADECUACIÓN DE LA CASA ECOLOGICA DE LOS ANIMALES"/>
    <s v="REALIZAR SEGUIMIENTO A 2,890 EQUINOS DADOS EN ADOPCIÓN"/>
    <s v="03 Recurso Humano"/>
    <s v="04-Gastos de personal operativo"/>
    <s v="0342 PERSONAL CONTRATADO PARA EJECUTAR LAS ACTUACIONES DE EVALUACIÓN, CONTROL, SEGUIMIENTO AMBIENTAL A LA FAUNA DOMÉSTICA."/>
    <s v="80101504"/>
    <s v="PRESTAR SUS SERVICIOS PROFESIONALES PARA IMPLEMENTAR LAS BASES DE DATOS QUE RECOPILARAN LA INFORMACIÓN SOBRE EL SEGUIMIENTO A LOS EQUINOS DADOS EN ADOPCIÓN DE ACUERDO CON LAS COMPETENCIAS DE LA SDA."/>
    <d v="2014-02-01T00:00:00"/>
    <n v="7"/>
    <s v="Contratación Directa"/>
    <s v="12-OTROS DISTRITO"/>
    <n v="20930000"/>
    <n v="20930000"/>
    <s v="N.A."/>
    <s v="N.A."/>
    <s v="Carmen Rocio Gonzalez Cantor_x000a_Ext 8917 "/>
  </r>
  <r>
    <x v="17"/>
    <n v="1998"/>
    <s v="ATENCIÓN INTEGRAL A EQUINOS"/>
    <s v="ATENCIÓN INTEGRAL 100% DE LOS EQUINOS ENTREGADOS A LA SDA, DESDE SU RECEPCIÓN HASTA SU DISPOSICIÓN FINAL"/>
    <s v="02-Dotación"/>
    <s v="01- Adquisición y/o producción de equipos, materiales, suministros y servicios propios del sector"/>
    <s v="0521 Adquisición de equipos, materiales, suministros, servicios y/o producción de material técnico e información para la gestión y control ambiental"/>
    <s v="80101504"/>
    <s v="ADICIÓN 1 AL CONTRATO DE PRESTACION DE SERVICIOS NO 1365 CUYO OBJETO ES ¿REALIZAR EL SEGUIMIENTO DE LOS EQUINOS ENTREGADOS EN ADOPCIÓN DE CONFORMIDAD CON EL PROGRAMA DE SUSTITUCIÓN DE VEHÍCULOS DE TRACCIÓN ANIMAL ¿ VTA, VERIFICADOS POR LA UNIVERSIDAD DE CIENCIAS APLICADAS Y AMBIENTALES - UDCA¿"/>
    <d v="2014-02-01T00:00:00"/>
    <n v="2.5"/>
    <s v="Contratación Directa"/>
    <s v="12-OTROS DISTRITO"/>
    <n v="438128559"/>
    <n v="438128559"/>
    <s v="N.A."/>
    <s v="N.A."/>
    <s v="Carmen Rocio Gonzalez Cantor_x000a_Ext 8917 "/>
  </r>
  <r>
    <x v="17"/>
    <n v="1999"/>
    <s v="CONSTRUCCIÓN Y ADECUACIÓN DE LA CASA ECOLOGICA DE LOS ANIMALES"/>
    <s v="REALIZAR SEGUIMIENTO A 2,890 EQUINOS DADOS EN ADOPCIÓN"/>
    <s v="02-Dotación"/>
    <s v="01- Adquisición y/o producción de equipos, materiales, suministros y servicios propios del sector"/>
    <s v="0521 Adquisición de equipos, materiales, suministros, servicios y/o producción de material técnico e información para la gestión y control ambiental"/>
    <s v="80101504"/>
    <s v="ADICION Y PRORROGA NO.1 AL CONTRATO INTERADMINISTRATIVO NO. 1308 CUYO OBJETO ES &quot;REALIZAR EL SEGUIMIENTO DE LOS EQUINOS ENTREGADOS EN ADOPCION DE CONFORMIDAD CON EL PROGRAMA DE SUSTITUCION DE VEHICULOS DE TRACCION ANIMAL - VTA, VERIFICADOS POR LA UNIVERSIDAD NACIONAL DE COLOMBIA&quot;"/>
    <d v="2014-02-01T00:00:00"/>
    <n v="2.5"/>
    <s v="Contratación Directa"/>
    <s v="12-OTROS DISTRITO"/>
    <n v="205387894"/>
    <n v="205387894"/>
    <s v="N.A."/>
    <s v="N.A."/>
    <s v="Carmen Rocio Gonzalez Cantor_x000a_Ext 8917 "/>
  </r>
  <r>
    <x v="17"/>
    <n v="2000"/>
    <s v="CONSTRUCCIÓN Y ADECUACIÓN DE LA CASA ECOLOGICA DE LOS ANIMALES"/>
    <s v="CONSTRUIR Y ADECUAR 100% LA CASA ECOLÓGICA DE LOS ANIMALES"/>
    <s v="04_Investigacion y estudios"/>
    <s v="01-CONSTRUCCION, ADECUACION Y  AMPLIACION DE  INFRAESTRUCTURA PROPIA  DEL SECTOR"/>
    <s v="523- Construcción de áreas administrativas, de interes ambiental y demas espacios administrados por la SDA. "/>
    <s v="72121400"/>
    <s v="ADICION NO. 1 AL CONTRATO DE OBRA 1442 DE 2013 CUYO OBJETO ES &quot;REALIZAR EL CERRAMIENTO PERIMETRAL, LA CONSTRUCCION E INSTALACION DE UNA VALLA DE ANUNCIO DE PROYECTO Y LA CONSTRUCCION E INSTALACION DEL PORTON DE ACCESO AL LOTE DONDE SE CONSTRUIRA LA CASA ECOLOGICA DE LOS ANIMALES - CEA&quot;"/>
    <d v="2014-02-01T00:00:00"/>
    <n v="1"/>
    <s v="Licitación"/>
    <s v="12-OTROS DISTRITO"/>
    <n v="6800011"/>
    <n v="6800011"/>
    <s v="N.A."/>
    <s v="N.A."/>
    <s v="Carmen Rocio Gonzalez Cantor_x000a_Ext 8917 "/>
  </r>
  <r>
    <x v="17"/>
    <n v="2001"/>
    <s v="CONSTRUCCIÓN Y ADECUACIÓN DE LA CASA ECOLOGICA DE LOS ANIMALES"/>
    <s v="CONSTRUIR Y ADECUAR 100% LA CASA ECOLÓGICA DE LOS ANIMALES"/>
    <s v="04_Investigacion y estudios"/>
    <s v="01-CONSTRUCCION, ADECUACION Y  AMPLIACION DE  INFRAESTRUCTURA PROPIA  DEL SECTOR"/>
    <s v="523- Construcción de áreas administrativas, de interes ambiental y demas espacios administrados por la SDA. "/>
    <s v="72121400"/>
    <s v="&quot;ADELANTAR LA INTERVENTORIA TECNICA, ADMINISTRATIVA Y FINANCIERA AL CONTRATO CUYO OBJETO ES: ELABORAR LOS ESTUDIOS Y DISEÑOS PARA LA CONSTRUCCION DEL CENTRO ECOLOGICO DISTRITAL DE PROTECCION Y BIENESTAR ANIMAL - CASA ECOLOGICA DE LOS ANIMALES&quot;"/>
    <d v="2014-02-01T00:00:00"/>
    <n v="5"/>
    <s v="Licitación"/>
    <s v="12-OTROS DISTRITO"/>
    <n v="157300000"/>
    <n v="157300000"/>
    <s v="N.A."/>
    <s v="N.A."/>
    <s v="Carmen Rocio Gonzalez Cantor_x000a_Ext 8917 "/>
  </r>
  <r>
    <x v="17"/>
    <n v="2002"/>
    <s v="ATENCIÓN INTEGRAL A EQUINOS"/>
    <s v="ATENCIÓN INTEGRAL 100% DE LOS EQUINOS ENTREGADOS A LA SDA, DESDE SU RECEPCIÓN HASTA SU DISPOSICIÓN FINAL"/>
    <s v="02-Dotación"/>
    <s v="01- Adquisición y/o producción de equipos, materiales, suministros y servicios propios del sector"/>
    <s v="0521 Adquisición de equipos, materiales, suministros, servicios y/o producción de material técnico e información para la gestión y control ambiental"/>
    <s v="80101504"/>
    <s v="PRESTAR EL SERVICIO DE ATENCIÓN INTEGRAL A LOS EQUINOS REMITIDOS POR LA SECRETARIA DISTRITAL DE AMBIENTE."/>
    <d v="2014-02-01T00:00:00"/>
    <n v="4"/>
    <s v="Contratación Directa"/>
    <s v="12-OTROS DISTRITO"/>
    <n v="615739547"/>
    <n v="615739547"/>
    <s v="N.A."/>
    <s v="N.A."/>
    <s v="Carmen Rocio Gonzalez Cantor_x000a_Ext 8917 "/>
  </r>
  <r>
    <x v="17"/>
    <n v="2003"/>
    <s v="POLÍTICA PÚBLICA DE BIENESTAR ANIMAL"/>
    <s v="IMPLEMENTAR 100% LA POLÍTICA PÚBLICA DE PROTECCIÓN Y BIENESTAR ANIMAL PARA EL DISTRITO CAPITAL."/>
    <s v="03 Recurso Humano"/>
    <s v="04-Gastos de personal operativo"/>
    <s v="0342 PERSONAL CONTRATADO PARA EJECUTAR LAS ACTUACIONES DE EVALUACIÓN, CONTROL, SEGUIMIENTO AMBIENTAL A LA FAUNA DOMÉSTICA."/>
    <s v="80101505"/>
    <s v="PRESTAR SUS SERVICIOS PROFESIONALES PARA APOYAR LA ELABORACION E IMPLEMENTACION DE LA POLITICA PUBLICA DE PROTECCION Y BIENESTAR ANIMAL Y A LA GESTION INTEGRAL A LA FAUNA DOMESTICA EN EL DISTRITO CAPITAL"/>
    <d v="2014-08-15T00:00:00"/>
    <n v="5"/>
    <s v="Contratación Directa"/>
    <s v="12-OTROS DISTRITO"/>
    <n v="16850000"/>
    <n v="16850000"/>
    <s v="N.A."/>
    <s v="N.A."/>
    <s v="Carmen Rocio Gonzalez Cantor_x000a_Ext 8917 "/>
  </r>
  <r>
    <x v="17"/>
    <n v="2004"/>
    <s v="POLÍTICA PÚBLICA DE BIENESTAR ANIMAL"/>
    <s v="IMPLEMENTAR 100% LA POLÍTICA PÚBLICA DE PROTECCIÓN Y BIENESTAR ANIMAL PARA EL DISTRITO CAPITAL."/>
    <s v="03 Recurso Humano"/>
    <s v="04-Gastos de personal operativo"/>
    <s v="0342 PERSONAL CONTRATADO PARA EJECUTAR LAS ACTUACIONES DE EVALUACIÓN, CONTROL, SEGUIMIENTO AMBIENTAL A LA FAUNA DOMÉSTICA."/>
    <s v="80101505"/>
    <s v="PRESTAR SUS SERVICIOS PROFESIONALES PARA ORIENTAR LA CONSTRUCCION Y ADOPCION DE LA POLITICA PUBLICA DISTRITAL DE PROTECCION Y BIENESTAR ANIMAL EN EL DISTRITO CAPITAL "/>
    <d v="2014-08-15T00:00:00"/>
    <n v="5"/>
    <s v="Contratación Directa"/>
    <s v="12-OTROS DISTRITO"/>
    <n v="14950000"/>
    <n v="14950000"/>
    <s v="N.A."/>
    <s v="N.A."/>
    <s v="Carmen Rocio Gonzalez Cantor_x000a_Ext 8917 "/>
  </r>
  <r>
    <x v="17"/>
    <n v="2005"/>
    <s v="ATENCIÓN INTEGRAL A EQUINOS"/>
    <s v="ATENCIÓN INTEGRAL 100% DE LOS EQUINOS ENTREGADOS A LA SDA, DESDE SU RECEPCIÓN HASTA SU DISPOSICIÓN FINAL"/>
    <s v="03 Recurso Humano"/>
    <s v="04-Gastos de personal operativo"/>
    <s v="0342 PERSONAL CONTRATADO PARA EJECUTAR LAS ACTUACIONES DE EVALUACIÓN, CONTROL, SEGUIMIENTO AMBIENTAL A LA FAUNA DOMÉSTICA."/>
    <s v="80101504"/>
    <s v="“PRESTAR SUS SERVICIOS PROFESIONALES PARA REALIZAR ACTIVIDADES RELACIONADAS CON LA ADMINSTRACIÓN  DE LA INFORMACION RECIBIDA Y/O REMITIDA EN EL DESARROLLO DE LAS COMPETENCIAS DE LA SDA EN EL TEMA DE ANIMALES DOMÉSTICOS.” "/>
    <d v="2014-08-15T00:00:00"/>
    <n v="4"/>
    <s v="Contratación Directa"/>
    <s v="12-OTROS DISTRITO"/>
    <n v="13480000"/>
    <n v="13480000"/>
    <s v="N.A."/>
    <s v="N.A."/>
    <s v="Carmen Rocio Gonzalez Cantor_x000a_Ext 8917 "/>
  </r>
  <r>
    <x v="17"/>
    <n v="2006"/>
    <s v="ATENCIÓN INTEGRAL A EQUINOS"/>
    <s v="ATENCIÓN INTEGRAL 100% DE LOS EQUINOS ENTREGADOS A LA SDA, DESDE SU RECEPCIÓN HASTA SU DISPOSICIÓN FINAL"/>
    <s v="03 Recurso Humano"/>
    <s v="04-Gastos de personal operativo"/>
    <s v="0342 PERSONAL CONTRATADO PARA EJECUTAR LAS ACTUACIONES DE EVALUACIÓN, CONTROL, SEGUIMIENTO AMBIENTAL A LA FAUNA DOMÉSTICA."/>
    <s v="80101504"/>
    <s v="PRESTAR SUS SERVICIOS PROFESIONALES PARA APOYAR LAS ACTIVIDADES RELACIONADAS CON EL SEGUIMIENTO A LA ADOPCIÓN DE EQUINOS, EN CUMPLIMIENTO DE LAS COMPETENCIAS ASIGNADAS A LA SECRETARIA DISTRITAL DE AMBIENTE."/>
    <d v="2014-08-15T00:00:00"/>
    <n v="4"/>
    <s v="Contratación Directa"/>
    <s v="12-OTROS DISTRITO"/>
    <n v="17560000"/>
    <n v="17560000"/>
    <s v="N.A."/>
    <s v="N.A."/>
    <s v="Carmen Rocio Gonzalez Cantor_x000a_Ext 8917 "/>
  </r>
  <r>
    <x v="17"/>
    <n v="2007"/>
    <s v="ATENCIÓN INTEGRAL A EQUINOS"/>
    <s v="ATENCIÓN INTEGRAL 100% DE LOS EQUINOS ENTREGADOS A LA SDA, DESDE SU RECEPCIÓN HASTA SU DISPOSICIÓN FINAL"/>
    <s v="03 Recurso Humano"/>
    <s v="04-Gastos de personal operativo"/>
    <s v="0342 PERSONAL CONTRATADO PARA EJECUTAR LAS ACTUACIONES DE EVALUACIÓN, CONTROL, SEGUIMIENTO AMBIENTAL A LA FAUNA DOMÉSTICA."/>
    <s v="80101504"/>
    <s v="PRESTAR SUS SERVICIOS PROFESIONALES PARA APOYAR LAS ACTIVIDADES RELACIONADAS CON DEL PROGRAMA DE SUSTITUCIÓN DE VEHÍCULOS DE TRACCIÓN ANIMAL Y FAUNA DOMESTICA, EN CUMPLIMIENTO DE LAS COMPETENCIAS ASIGNADAS A LA SECRETARIA DISTRITAL DE AMBIENTE."/>
    <d v="2014-08-15T00:00:00"/>
    <n v="4"/>
    <s v="Contratación Directa"/>
    <s v="12-OTROS DISTRITO"/>
    <n v="9160000"/>
    <n v="9160000"/>
    <s v="N.A."/>
    <s v="N.A."/>
    <s v="Carmen Rocio Gonzalez Cantor_x000a_Ext 8917 "/>
  </r>
  <r>
    <x v="17"/>
    <n v="2008"/>
    <s v="ATENCIÓN INTEGRAL A EQUINOS"/>
    <s v="ATENCIÓN INTEGRAL 100% DE LOS EQUINOS ENTREGADOS A LA SDA, DESDE SU RECEPCIÓN HASTA SU DISPOSICIÓN FINAL"/>
    <s v="02-Dotación"/>
    <s v="01- Adquisición y/o producción de equipos, materiales, suministros y servicios propios del sector"/>
    <s v="0521 Adquisición de equipos, materiales, suministros, servicios y/o producción de material técnico e información para la gestión y control ambiental"/>
    <s v="80101504"/>
    <s v="PRESTAR EL SERVICIO DE ATENCIÓN INTEGRAL A LOS EQUINOS REMITIDOS POR LA SECRETARIA DISTRITAL DE AMBIENTE."/>
    <d v="2014-10-20T00:00:00"/>
    <n v="1"/>
    <s v="Contratación Directa"/>
    <s v="12-OTROS DISTRITO"/>
    <n v="307869453"/>
    <n v="307869453"/>
    <s v="N.A."/>
    <s v="N.A."/>
    <s v="Carmen Rocio Gonzalez Cantor_x000a_Ext 8917 "/>
  </r>
  <r>
    <x v="17"/>
    <n v="2009"/>
    <s v="POLÍTICA PÚBLICA DE BIENESTAR ANIMAL"/>
    <s v="IMPLEMENTAR 100% LA POLÍTICA PÚBLICA DE PROTECCIÓN Y BIENESTAR ANIMAL PARA EL DISTRITO CAPITAL."/>
    <s v="02-Dotación"/>
    <s v="01- Adquisición y/o producción de equipos, materiales, suministros y servicios propios del sector"/>
    <s v="0521 Adquisición de equipos, materiales, suministros, servicios y/o producción de material técnico e información para la gestión y control ambiental"/>
    <s v="60105409"/>
    <s v="CAMPAÑAS DE SENSIBILIZACIÓN Y EDUCACIÓN (FOROS LANZAMIENTO POLITICA PUBLICA)"/>
    <d v="2014-08-21T00:00:00"/>
    <n v="1"/>
    <s v="Licitación"/>
    <s v="12-OTROS DISTRITO"/>
    <n v="4190000"/>
    <n v="4190000"/>
    <s v="N.A."/>
    <s v="N.A."/>
    <s v="Carmen Rocio Gonzalez Cantor_x000a_Ext 8917 "/>
  </r>
  <r>
    <x v="17"/>
    <n v="2010"/>
    <s v="POLÍTICA PÚBLICA DE BIENESTAR ANIMAL"/>
    <s v="IMPLEMENTAR 100% LA POLÍTICA PÚBLICA DE PROTECCIÓN Y BIENESTAR ANIMAL PARA EL DISTRITO CAPITAL."/>
    <s v="02-Dotación"/>
    <s v="01- Adquisición y/o producción de equipos, materiales, suministros y servicios propios del sector"/>
    <s v="0521 Adquisición de equipos, materiales, suministros, servicios y/o producción de material técnico e información para la gestión y control ambiental"/>
    <s v="60105409"/>
    <s v="CAMPAÑAS DE SENSIBILIZACIÓN Y EDUCACIÓN (FOROS LANZAMIENTO POLITICA PUBLICA)"/>
    <d v="2014-08-21T00:00:00"/>
    <n v="1"/>
    <s v="Licitación"/>
    <s v="12-OTROS DISTRITO"/>
    <n v="65400000"/>
    <n v="65400000"/>
    <s v="N.A."/>
    <s v="N.A."/>
    <s v="Carmen Rocio Gonzalez Cantor_x000a_Ext 8917 "/>
  </r>
  <r>
    <x v="17"/>
    <n v="2011"/>
    <s v="CONSTRUCCIÓN Y ADECUACIÓN DE LA CASA ECOLOGICA DE LOS ANIMALES"/>
    <s v="CONSTRUIR Y ADECUAR 100% LA CASA ECOLÓGICA DE LOS ANIMALES"/>
    <s v="03 Recurso Humano"/>
    <s v="04-Gastos de personal operativo"/>
    <s v="0342 PERSONAL CONTRATADO PARA EJECUTAR LAS ACTUACIONES DE EVALUACIÓN, CONTROL, SEGUIMIENTO AMBIENTAL A LA FAUNA DOMÉSTICA."/>
    <s v="80101505"/>
    <s v="REALIZAR EL APOYO TÉCNICO A LA FORMULACION, GESTIÓN Y SUPERVISIÓN DE LOS PROCESOS RELACIONADOS CON LAS METAS DE FORTALECIMIENTO DE LA INFRAESTRUCTURA DEL CENTRO DE RECEPCIÓN Y REHABILITACIÓN DE FLORA Y FAUNA SILVESTRE, Y LA CONSTRUCCIÓN Y ADECUACIÓN DE LA CASA ECOLÓGICA DE LOS ANIMALES"/>
    <d v="2014-08-01T00:00:00"/>
    <n v="5"/>
    <s v="Contratación Directa"/>
    <s v="12-OTROS DISTRITO"/>
    <n v="10975000"/>
    <n v="10975000"/>
    <s v="N.A."/>
    <s v="N.A."/>
    <s v="Carmen Rocio Gonzalez Cantor_x000a_Ext 8917 "/>
  </r>
  <r>
    <x v="17"/>
    <n v="2012"/>
    <s v="CONSTRUCCIÓN Y ADECUACIÓN DE LA CASA ECOLOGICA DE LOS ANIMALES"/>
    <s v="CONSTRUIR Y ADECUAR 100% LA CASA ECOLÓGICA DE LOS ANIMALES"/>
    <s v="03 Recurso Humano"/>
    <s v="04-Gastos de personal operativo"/>
    <s v="0342 PERSONAL CONTRATADO PARA EJECUTAR LAS ACTUACIONES DE EVALUACIÓN, CONTROL, SEGUIMIENTO AMBIENTAL A LA FAUNA DOMÉSTICA."/>
    <s v="80101505"/>
    <s v="PRESTAR SUS SERVICIOS PROFESIONALES PARA LA FORMULACIÓN Y GESTIÓN DE PROYECTOS PARA LA FINANCIACIÓN NACIONAL O INTERNACIONAL DE LA CONSTRUCCIÓN, ADECUACIÓN Y EQUIPAMIENTO DEL CENTRO ECOLÓGICO DISTRITAL DE PROTECCIÓN Y BIENESTAR ANIMAL"/>
    <d v="2014-12-01T00:00:00"/>
    <n v="2.5"/>
    <s v="Contratación Directa"/>
    <s v="12-OTROS DISTRITO"/>
    <n v="12250000"/>
    <n v="12250000"/>
    <s v="N.A."/>
    <s v="N.A."/>
    <s v="Carmen Rocio Gonzalez Cantor_x000a_Ext 8917 "/>
  </r>
  <r>
    <x v="17"/>
    <n v="2013"/>
    <s v="ATENCIÓN INTEGRAL A EQUINOS"/>
    <s v="ATENCIÓN INTEGRAL 100% DE LOS EQUINOS ENTREGADOS A LA SDA, DESDE SU RECEPCIÓN HASTA SU DISPOSICIÓN FINAL"/>
    <s v="03 Recurso Humano"/>
    <s v="04-Gastos de personal operativo"/>
    <s v="0342 PERSONAL CONTRATADO PARA EJECUTAR LAS ACTUACIONES DE EVALUACIÓN, CONTROL, SEGUIMIENTO AMBIENTAL A LA FAUNA DOMÉSTICA."/>
    <s v="80101504"/>
    <s v="PRESTAR SUS SERVICIOS PROFESIONALES PARA APOYAR LAS ACTIVIDADES RELACIONADAS CON EL SEGUIMIENTO A LA ADOPCIÓN DE EQUINOS, EN CUMPLIMIENTO DE LAS COMPETENCIAS ASIGNADAS A LA SECRETARIA DISTRITAL DE AMBIENTE."/>
    <d v="2014-08-15T00:00:00"/>
    <n v="1"/>
    <s v="Contratación Directa"/>
    <s v="12-OTROS DISTRITO"/>
    <n v="4390000"/>
    <n v="4390000"/>
    <s v="N.A."/>
    <s v="N.A."/>
    <s v="Carmen Rocio Gonzalez Cantor_x000a_Ext 8917 "/>
  </r>
  <r>
    <x v="17"/>
    <n v="2014"/>
    <s v="CONSTRUCCIÓN Y ADECUACIÓN DE LA CASA ECOLOGICA DE LOS ANIMALES"/>
    <s v="CONSTRUIR Y ADECUAR 100% LA CASA ECOLÓGICA DE LOS ANIMALES"/>
    <s v="04_Investigacion y estudios"/>
    <s v="01-CONSTRUCCION, ADECUACION Y  AMPLIACION DE  INFRAESTRUCTURA PROPIA  DEL SECTOR"/>
    <s v="523- Construcción de áreas administrativas, de interes ambiental y demas espacios administrados por la SDA. "/>
    <s v="72121400"/>
    <s v="AVANCE PRESUPUESTAL AUTORIZACION VALLA PUBLICITARIA "/>
    <d v="2014-02-01T00:00:00"/>
    <n v="1"/>
    <s v="Contratación Directa"/>
    <s v="12-OTROS DISTRITO"/>
    <n v="3080000"/>
    <n v="3080000"/>
    <s v="N.A."/>
    <s v="N.A."/>
    <s v="Carmen Rocio Gonzalez Cantor_x000a_Ext 8917 "/>
  </r>
  <r>
    <x v="17"/>
    <n v="2015"/>
    <s v="POLÍTICA PÚBLICA DE BIENESTAR ANIMAL"/>
    <s v="IMPLEMENTAR 100% LA POLÍTICA PÚBLICA DE PROTECCIÓN Y BIENESTAR ANIMAL PARA EL DISTRITO CAPITAL."/>
    <s v="03 Recurso Humano"/>
    <s v="04-Gastos de personal operativo"/>
    <s v="0342 PERSONAL CONTRATADO PARA EJECUTAR LAS ACTUACIONES DE EVALUACIÓN, CONTROL, SEGUIMIENTO AMBIENTAL A LA FAUNA DOMÉSTICA."/>
    <s v="80101505"/>
    <s v="PRESTAR SUS SERVICIOS PROFESIONALES PARA APOYAR LA IMPLEMENTACION DEL PLAN DE ACCION DE LA POLÍTICA PUBLICA DISTRITAL DE PROTECCIÓN Y BIENESTAR ANIMAL."/>
    <d v="2014-02-01T00:00:00"/>
    <n v="2"/>
    <s v="Contratación Directa"/>
    <s v="12-OTROS DISTRITO"/>
    <n v="16000000"/>
    <n v="16000000"/>
    <s v="N.A."/>
    <s v="N.A."/>
    <s v="Carmen Rocio Gonzalez Cantor_x000a_Ext 8917 "/>
  </r>
  <r>
    <x v="18"/>
    <n v="2016"/>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_x000a_AMBIENTAL ADMINISTRADA POR LA SDA, PARA DAR CUMPLIMIENTO A LA ESTRATEGIA DE _x000a_EDUCACIÓN AMBIENTAL_x000a_"/>
    <d v="2014-01-01T00:00:00"/>
    <n v="7"/>
    <s v="Contratación Directa"/>
    <s v="12-OTROS DISTRITO"/>
    <n v="10780000"/>
    <n v="10780000"/>
    <s v="N.A."/>
    <s v="N.A."/>
    <s v="MIGUEL ANGEL JULIO _x000a_Ext:8881"/>
  </r>
  <r>
    <x v="18"/>
    <n v="2017"/>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_x000a_AMBIENTAL ADMINISTRADA POR LA SDA, PARA DAR CUMPLIMIENTO A LA ESTRATEGIA DE _x000a_EDUCACIÓN AMBIENTAL_x000a_"/>
    <d v="2014-01-06T00:00:00"/>
    <n v="7"/>
    <s v="Contratación Directa"/>
    <s v="12-OTROS DISTRITO"/>
    <n v="7237999"/>
    <n v="7237999"/>
    <s v="N.A."/>
    <s v="N.A."/>
    <s v="MIGUEL ANGEL JULIO _x000a_Ext:8881"/>
  </r>
  <r>
    <x v="18"/>
    <n v="2018"/>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_x000a_AMBIENTAL ADMINISTRADA POR LA SDA, PARA DAR CUMPLIMIENTO A LA ESTRATEGIA DE _x000a_EDUCACIÓN AMBIENTAL_x000a_"/>
    <d v="2014-01-06T00:00:00"/>
    <n v="7"/>
    <s v="Contratación Directa"/>
    <s v="12-OTROS DISTRITO"/>
    <n v="3542001"/>
    <n v="3542001"/>
    <s v="N.A."/>
    <s v="N.A."/>
    <s v="MIGUEL ANGEL JULIO _x000a_Ext:8881"/>
  </r>
  <r>
    <x v="18"/>
    <n v="2019"/>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ADICIÓN Y PRORROGA N° 1 AL CONTRATO DE PRESTACIÓN DE SERVICIOS DE APOYO A LA GESTIÓN N° 191 DE 2013 SUSCRITO ENTRE LA SECRETARIA DISTRITAL DE AMBIENTE Y ÁNGEL HUMBERTO_x000a_MEDELLÍN GUTIÉRREZ, CUYO OBJETO ES: DESARROLLAR LAS ACTIVIDADES Y ACCIONES PEDAGÓGICAS PROGRAMADAS EN EL AULA AMBIENTAL ADMINISTRADA POR LA SDA, PARA DAR_x000a_CUMPLIMIENTO A LA ESTRATEGIA DE EDUCACIÓN AMBIENTAL_x000a_"/>
    <d v="2014-02-06T00:00:00"/>
    <n v="5"/>
    <s v="Contratación Directa"/>
    <s v="12-OTROS DISTRITO"/>
    <n v="7700000"/>
    <n v="7700000"/>
    <s v="N.A."/>
    <s v="N.A."/>
    <s v="MIGUEL ANGEL JULIO _x000a_Ext:8881"/>
  </r>
  <r>
    <x v="18"/>
    <n v="2020"/>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ADICIÓN Y PRORROGA N° 1 AL CONTRATO DE PRESTACIÓN DE SERVICIOS DE APOYO A LA GESTIÓN_x000a_N° 223 DE 2013 SUSCRITO ENTRE LA SECRETARIA DISTRITAL DE AMBIENTE Y ALIX ADRIANA SUAREZ_x000a_TAMARA, CUYO OBJETO ES: DESARROLLAR LAS ACTIVIDADES Y ACCIONES PEDAGÓGICAS_x000a_PROGRAMADAS EN EL AULA AMBIENTAL ADMINISTRADA POR LA SDA, PARA DAR CUMPLIMIENTO A_x000a_LA ESTRATEGIA DE EDUCACIÓN AMBIENTAL._x000a_"/>
    <d v="2014-02-01T00:00:00"/>
    <n v="5"/>
    <s v="Contratación Directa"/>
    <s v="12-OTROS DISTRITO"/>
    <n v="7700000"/>
    <n v="7700000"/>
    <s v="N.A."/>
    <s v="N.A."/>
    <s v="MIGUEL ANGEL JULIO _x000a_Ext:8881"/>
  </r>
  <r>
    <x v="18"/>
    <n v="2021"/>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ADICIÓN Y PRORROGA N° 1 AL CONTRATO DE PRESTACIÓN DE SERVICIOS DE APOYO A LA GESTIÓN_x000a_N° 315 DE 2013 SUSCRITO ENTRE LA SECRETARIA DISTRITAL DE AMBIENTE Y FABIO VARGAS_x000a_CRISTANCHO, CUYO OBJETO ES: DESARROLLAR LAS ACTIVIDADES Y ACCIONES PEDAGÓGICAS_x000a_PROGRAMADAS EN EL AULA AMBIENTAL ADMINISTRADA POR LA SDA, PARA DAR CUMPLIMIENTO A_x000a_LA ESTRATEGIA DE EDUCACIÓN AMBIENTAL._x000a_"/>
    <d v="2014-02-01T00:00:00"/>
    <n v="5"/>
    <s v="Contratación Directa"/>
    <s v="12-OTROS DISTRITO"/>
    <n v="7700000"/>
    <n v="7700000"/>
    <s v="N.A."/>
    <s v="N.A."/>
    <s v="MIGUEL ANGEL JULIO _x000a_Ext:8881"/>
  </r>
  <r>
    <x v="18"/>
    <n v="2022"/>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ADICIÓN Y PRORROGA N° 1 AL CONTRATO DE PRESTACIÓN DE SERVICIOS DE APOYO A LA GESTIÓN_x000a_N° 329 DE 2013 SUSCRITO ENTRE LA SECRETARIA DISTRITAL DE AMBIENTE Y LUZ BELSY_x000a_FERNÁNDEZ FUENTES, CUYO OBJETO ES: DESARROLLAR LAS ACTIVIDADES Y ACCIONES_x000a_PEDAGÓGICAS PROGRAMADAS EN EL AULA AMBIENTAL ADMINISTRADA POR LA SDA, PARA DAR_x000a_CUMPLIMIENTO A LA ESTRATEGIA DE EDUCACIÓN AMBIENTAL._x000a_"/>
    <d v="2014-02-01T00:00:00"/>
    <n v="5"/>
    <s v="Contratación Directa"/>
    <s v="12-OTROS DISTRITO"/>
    <n v="7700000"/>
    <n v="7700000"/>
    <s v="N.A."/>
    <s v="N.A."/>
    <s v="MIGUEL ANGEL JULIO _x000a_Ext:8881"/>
  </r>
  <r>
    <x v="18"/>
    <n v="2023"/>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ADICIÓN Y PRORROGA N° 1 AL CONTRATO DE PRESTACIÓN DE SERVICIOS DE APOYO A LA GESTIÓN_x000a_N° 331 DE 2013 SUSCRITO ENTRE LA SECRETARIA DISTRITAL DE AMBIENTE Y JONATHAN ANDREY_x000a_VILLALOBOS PÉREZ, CUYO OBJETO ES: DESARROLLAR LAS ACTIVIDADES Y ACCIONES_x000a_PEDAGÓGICAS PROGRAMADAS EN EL AULA AMBIENTAL ADMINISTRADA POR LA SDA, PARA DAR_x000a_CUMPLIMIENTO A LA ESTRATEGIA DE EDUCACIÓN AMBIENTAL._x000a_"/>
    <d v="2014-02-01T00:00:00"/>
    <n v="5"/>
    <s v="Contratación Directa"/>
    <s v="12-OTROS DISTRITO"/>
    <n v="7700000"/>
    <n v="7700000"/>
    <s v="N.A."/>
    <s v="N.A."/>
    <s v="MIGUEL ANGEL JULIO _x000a_Ext:8881"/>
  </r>
  <r>
    <x v="18"/>
    <n v="2024"/>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AADICIÓN Y PRORROGA N° 1 AL CONTRATO DE PRESTACIÓN DE SERVICIOS DE APOYO A LA GESTIÓN_x000a_N° 354 DE 2013 SUSCRITO ENTRE LA SECRETARIA DISTRITAL DE AMBIENTE Y LUPITA ULLOA ROJAS,_x000a_CUYO OBJETO ES: DESARROLLAR LAS ACTIVIDADES Y ACCIONES PEDAGÓGICAS PROGRAMADAS_x000a_EN EL AULA AMBIENTAL ADMINISTRADA POR LA SDA, PARA DAR CUMPLIMIENTO A LA ESTRATEGIA_x000a_DE EDUCACIÓN AMBIENTAL._x000a_"/>
    <d v="2014-02-01T00:00:00"/>
    <n v="5"/>
    <s v="Contratación Directa"/>
    <s v="12-OTROS DISTRITO"/>
    <n v="7700000"/>
    <n v="7700000"/>
    <s v="N.A."/>
    <s v="N.A."/>
    <s v="MIGUEL ANGEL JULIO _x000a_Ext:8881"/>
  </r>
  <r>
    <x v="18"/>
    <n v="2025"/>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ADICIÓN Y PRORROGA N° 1 AL CONTRATO DE PRESTACIÓN DE SERVICIOS DE APOYO A LA GESTIÓN_x000a_N° 355 DE 2013 SUSCRITO ENTRE LA SECRETARIA DISTRITAL DE AMBIENTE Y LEONARDO_x000a_GUILLERMO GARCÍA MARTÍNEZ, CUYO OBJETO ES: DESARROLLAR LAS ACTIVIDADES Y ACCIONES_x000a_PEDAGÓGICAS PROGRAMADAS EN EL AULA AMBIENTAL ADMINISTRADA POR LA SDA, PARA DAR_x000a_CUMPLIMIENTO A LA ESTRATEGIA DE EDUCACIÓN AMBIENTAL_x000a_"/>
    <d v="2014-02-01T00:00:00"/>
    <n v="5"/>
    <s v="Contratación Directa"/>
    <s v="12-OTROS DISTRITO"/>
    <n v="7700000"/>
    <n v="7700000"/>
    <s v="N.A."/>
    <s v="N.A."/>
    <s v="MIGUEL ANGEL JULIO _x000a_Ext:8881"/>
  </r>
  <r>
    <x v="18"/>
    <n v="2026"/>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ADICIÓN Y PRORROGA N° 1 AL CONTRATO DE PRESTACIÓN DE SERVICIOS DE APOYO A LA GESTIÓN_x000a_N° 392 DE 2013 SUSCRITO ENTRE LA SECRETARIA DISTRITAL DE AMBIENTE Y DAVID STEVEN_x000a_ACOSTA, CUYO OBJETO ES: DESARROLLAR LAS ACTIVIDADES Y ACCIONES PEDAGÓGICAS_x000a_PROGRAMADAS EN EL AULA AMBIENTAL ADMINISTRADA POR LA SDA, PARA DAR CUMPLIMIENTO A_x000a_LA ESTRATEGIA DE EDUCACIÓN AMBIENTAL_x000a_"/>
    <d v="2014-02-01T00:00:00"/>
    <n v="5"/>
    <s v="Contratación Directa"/>
    <s v="12-OTROS DISTRITO"/>
    <n v="7700000"/>
    <n v="7700000"/>
    <s v="N.A."/>
    <s v="N.A."/>
    <s v="MIGUEL ANGEL JULIO _x000a_Ext:8881"/>
  </r>
  <r>
    <x v="18"/>
    <n v="2027"/>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ADICIÓN Y PRORROGA N° 1 AL CONTRATO DE PRESTACIÓN DE SERVICIOS DE APOYO A LA GESTIÓN_x000a_N° 400 DE 2013 SUSCRITO ENTRE LA SECRETARIA DISTRITAL DE AMBIENTE Y HELBER FABIÁN_x000a_RINCÓN GALINDO, CUYO OBJETO ES: DESARROLLAR LAS ACTIVIDADES Y ACCIONES PEDAGÓGICAS_x000a_PROGRAMADAS EN EL AULA AMBIENTAL ADMINISTRADA POR LA SDA, PARA DAR CUMPLIMIENTO A_x000a_LA ESTRATEGIA DE EDUCACIÓN AMBIENTAL._x000a_"/>
    <d v="2014-02-01T00:00:00"/>
    <n v="5"/>
    <s v="Contratación Directa"/>
    <s v="12-OTROS DISTRITO"/>
    <n v="7700000"/>
    <n v="7700000"/>
    <s v="N.A."/>
    <s v="N.A."/>
    <s v="MIGUEL ANGEL JULIO _x000a_Ext:8881"/>
  </r>
  <r>
    <x v="18"/>
    <n v="2028"/>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ADICIÓN Y PRORROGA N° 1 AL CONTRATO DE PRESTACIÓN DE SERVICIOS DE APOYO A LA GESTIÓN_x000a_N° 536 DE 2013 SUSCRITO ENTRE LA SECRETARIA DISTRITAL DE AMBIENTE Y WILSON OCORO_x000a_RIASCOS, CUYO OBJETO ES: DESARROLLAR LAS ACTIVIDADES Y ACCIONES PEDAGÓGICAS_x000a_PROGRAMADAS EN EL AULA AMBIENTAL ADMINISTRADA POR LA SDA, PARA DAR CUMPLIMIENTO A_x000a_LA ESTRATEGIA DE EDUCACIÓN AMBIENTAL._x000a_"/>
    <d v="2014-02-01T00:00:00"/>
    <n v="5"/>
    <s v="Contratación Directa"/>
    <s v="12-OTROS DISTRITO"/>
    <n v="7700000"/>
    <n v="7700000"/>
    <s v="N.A."/>
    <s v="N.A."/>
    <s v="MIGUEL ANGEL JULIO _x000a_Ext:8881"/>
  </r>
  <r>
    <x v="18"/>
    <n v="2029"/>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700"/>
    <s v="ADICIÓN Y PRORROGA N° 1 AL CONTRATO DE PRESTACIÓN DE SERVICIOS DE APOYO A LA GESTIÓN_x000a_N° 204 DE 2013 SUSCRITO ENTRE LA SECRETARIA DISTRITAL DE AMBIENTE Y LUIS ALFONSO_x000a_PERILLA, CUYO OBJETO ES: EJECUTAR ACCIONES PEDAGÓGICAS Y PROCESOS DE FORMACIÓN EN_x000a_DESARROLLO DE LA ESTRATEGIA DE AULAS AMBIENTALES PREVISTA EN LA POLÍTICA PÚBLICA_x000a_DISTRITAL DE EDUCACIÓN AMBIENTAL._x000a_"/>
    <d v="2014-02-01T00:00:00"/>
    <n v="5"/>
    <s v="Contratación Directa"/>
    <s v="12-OTROS DISTRITO"/>
    <n v="8300000"/>
    <n v="8300000"/>
    <s v="N.A."/>
    <s v="N.A."/>
    <s v="MIGUEL ANGEL JULIO _x000a_Ext:8881"/>
  </r>
  <r>
    <x v="18"/>
    <n v="2030"/>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700"/>
    <s v="ADICIÓN Y PRORROGA N° 1 AL CONTRATO DE PRESTACIÓN DE SERVICIOS DE APOYO A LA GESTIÓN_x000a_N° 232 DE 2013 SUSCRITO ENTRE LA SECRETARIA DISTRITAL DE AMBIENTE Y PAOLA ANDREA_x000a_HEREDIA MARTIN, CUYO OBJETO ES: EJECUTAR ACCIONES PEDAGÓGICAS Y PROCESOS DE_x000a_FORMACIÓN EN DESARROLLO DE LA ESTRATEGIA DE AULAS AMBIENTALES PREVISTA EN LA_x000a_POLÍTICA PÚBLICA DISTRITAL DE EDUCACIÓN AMBIENTAL_x000a_"/>
    <d v="2014-02-01T00:00:00"/>
    <n v="5"/>
    <s v="Contratación Directa"/>
    <s v="12-OTROS DISTRITO"/>
    <n v="8300000"/>
    <n v="8300000"/>
    <s v="N.A."/>
    <s v="N.A."/>
    <s v="MIGUEL ANGEL JULIO _x000a_Ext:8881"/>
  </r>
  <r>
    <x v="18"/>
    <n v="2031"/>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700"/>
    <s v="ADICIÓN Y PRORROGA N° 1 AL CONTRATO DE PRESTACIÓN DE SERVICIOS DE APOYO A LA GESTIÓN_x000a_N° 261 DE 2013 SUSCRITO ENTRE LA SECRETARIA DISTRITAL DE AMBIENTE Y NATALIA CRUZ_x000a_MURILLO, CUYO OBJETO ES: EJECUTAR ACCIONES PEDAGÓGICAS Y PROCESOS DE FORMACIÓN_x000a_EN DESARROLLO DE LA ESTRATEGIA DE AULAS AMBIENTALES PREVISTA EN LA POLÍTICA PÚBLICA_x000a_DISTRITAL DE EDUCACIÓN AMBIENTAL._x000a_"/>
    <d v="2014-02-01T00:00:00"/>
    <n v="5"/>
    <s v="Contratación Directa"/>
    <s v="12-OTROS DISTRITO"/>
    <n v="8300000"/>
    <n v="8300000"/>
    <s v="N.A."/>
    <s v="N.A."/>
    <s v="MIGUEL ANGEL JULIO _x000a_Ext:8881"/>
  </r>
  <r>
    <x v="18"/>
    <n v="2032"/>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700"/>
    <s v="ADICIÓN Y PRORROGA N° 1 AL CONTRATO DE PRESTACIÓN DE SERVICIOS DE APOYO A LA GESTIÓN_x000a_N° 267 DE 2013 SUSCRITO ENTRE LA SECRETARIA DISTRITAL DE AMBIENTE Y RUTH ARÉVALO_x000a_SALAZAR, CUYO OBJETO ES: EJECUTAR ACCIONES PEDAGÓGICAS Y PROCESOS DE FORMACIÓN_x000a_EN DESARROLLO DE LA ESTRATEGIA DE AULAS AMBIENTALES PREVISTA EN LA POLÍTICA PÚBLICA_x000a_DISTRITAL DE EDUCACIÓN AMBIENTAL._x000a_"/>
    <d v="2014-02-01T00:00:00"/>
    <n v="5"/>
    <s v="Contratación Directa"/>
    <s v="12-OTROS DISTRITO"/>
    <n v="8300000"/>
    <n v="8300000"/>
    <s v="N.A."/>
    <s v="N.A."/>
    <s v="MIGUEL ANGEL JULIO _x000a_Ext:8881"/>
  </r>
  <r>
    <x v="18"/>
    <n v="2033"/>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700"/>
    <s v="ADICIÓN Y PRORROGA N° 1 AL CONTRATO DE PRESTACIÓN DE SERVICIOS DE APOYO A LA GESTIÓN_x000a_N° 312 DE 2013 SUSCRITO ENTRE LA SECRETARIA DISTRITAL DE AMBIENTE Y LUZ MARCELA_x000a_CORREAL LOZANO, CUYO OBJETO ES: EJECUTAR ACCIONES PEDAGÓGICAS Y PROCESOS DE_x000a_FORMACIÓN EN DESARROLLO DE LA ESTRATEGIA DE AULAS AMBIENTALES PREVISTA EN LA_x000a_POLÍTICA PÚBLICA DISTRITAL DE EDUCACIÓN AMBIENTAL_x000a_"/>
    <d v="2014-02-01T00:00:00"/>
    <n v="5"/>
    <s v="Contratación Directa"/>
    <s v="12-OTROS DISTRITO"/>
    <n v="8300000"/>
    <n v="8300000"/>
    <s v="N.A."/>
    <s v="N.A."/>
    <s v="MIGUEL ANGEL JULIO _x000a_Ext:8881"/>
  </r>
  <r>
    <x v="18"/>
    <n v="2034"/>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700"/>
    <s v="ADICIÓN Y PRORROGA N° 1 AL CONTRATO DE PRESTACIÓN DE SERVICIOS DE APOYO A LA GESTIÓN_x000a_N° 555 DE 2013 SUSCRITO ENTRE LA SECRETARIA DISTRITAL DE AMBIENTE Y LIGIA AMPARO CALVO_x000a_ROA, CUYO OBJETO ES: EJECUTAR ACCIONES PEDAGÓGICAS Y PROCESOS DE FORMACIÓN EN_x000a_DESARROLLO DE LA ESTRATEGIA DE AULAS AMBIENTALES PREVISTA EN LA POLÍTICA PÚBLICA_x000a_DISTRITAL DE EDUCACIÓN AMBIENTAL"/>
    <d v="2014-02-01T00:00:00"/>
    <n v="5"/>
    <s v="Contratación Directa"/>
    <s v="12-OTROS DISTRITO"/>
    <n v="8300000"/>
    <n v="8300000"/>
    <s v="N.A."/>
    <s v="N.A."/>
    <s v="MIGUEL ANGEL JULIO _x000a_Ext:8881"/>
  </r>
  <r>
    <x v="18"/>
    <n v="2035"/>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700"/>
    <s v="_x000a_ADICIÓN Y PRORROGA N° 1 AL CONTRATO DE PRESTACIÓN DE SERVICIOS DE APOYO A LA GESTIÓN_x000a_N° 388 DE 2013 SUSCRITO ENTRE LA SECRETARIA DISTRITAL DE AMBIENTE Y WILLINGTON ROCHA_x000a_LEÓN, CUYO OBJETO ES: EJECUTAR ACCIONES PEDAGÓGICAS Y PROCESOS DE FORMACIÓN EN_x000a_DESARROLLO DE LA ESTRATEGIA DE AULAS AMBIENTALES PREVISTA EN LA POLÍTICA PÚBLICA_x000a_DISTRITAL DE EDUCACIÓN AMBIENTAL_x000a_"/>
    <d v="2014-02-01T00:00:00"/>
    <n v="5"/>
    <s v="Contratación Directa"/>
    <s v="12-OTROS DISTRITO"/>
    <n v="8300000"/>
    <n v="8300000"/>
    <s v="N.A."/>
    <s v="N.A."/>
    <s v="MIGUEL ANGEL JULIO _x000a_Ext:8881"/>
  </r>
  <r>
    <x v="18"/>
    <n v="2036"/>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700"/>
    <s v="EJECUTAR ACCIONES PEDAGÓGICAS Y PROCESOS DE FORMACIÓN EN DESARROLLO DE LA_x000a_ESTRATEGIA DE AULAS AMBIENTALES PREVISTA EN LA POLÍTICA PÚBLICA DISTRITAL DE_x000a_EDUCACIÓN AMBIENTAL_x000a_"/>
    <d v="2014-01-01T00:00:00"/>
    <n v="7"/>
    <s v="Contratación Directa"/>
    <s v="12-OTROS DISTRITO"/>
    <n v="11620000"/>
    <n v="11620000"/>
    <s v="N.A."/>
    <s v="N.A."/>
    <s v="MIGUEL ANGEL JULIO _x000a_Ext:8881"/>
  </r>
  <r>
    <x v="18"/>
    <n v="2037"/>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700"/>
    <s v="EJECUTAR ACCIONES PEDAGÓGICAS Y PROCESOS DE FORMACIÓN EN DESARROLLO DE LA_x000a_ESTRATEGIA DE AULAS AMBIENTALES PREVISTA EN LA POLÍTICA PÚBLICA DISTRITAL DE_x000a_EDUCACIÓN AMBIENTAL_x000a_"/>
    <d v="2014-01-01T00:00:00"/>
    <n v="7"/>
    <s v="Contratación Directa"/>
    <s v="12-OTROS DISTRITO"/>
    <n v="11620000"/>
    <n v="11620000"/>
    <s v="N.A."/>
    <s v="N.A."/>
    <s v="MIGUEL ANGEL JULIO _x000a_Ext:8881"/>
  </r>
  <r>
    <x v="18"/>
    <n v="2038"/>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6101508"/>
    <s v="ADICIÓN Y PRORROGA NO. 01 AL CONTRATO DE PRESTACIÓN DE SERVICIOS PROFESIONALES NO. 243 DE 2013,  CUYO OBJETO ES: REALIZAR LA PLANEACION Y EJECUCIÓN DE ACTIVIDADES EDUCATIVAS EN EL AULA AMBIENTAL ADMINISTRADA POR LA SDA"/>
    <d v="2014-02-01T00:00:00"/>
    <n v="5"/>
    <s v="Contratación Directa"/>
    <s v="12-OTROS DISTRITO"/>
    <n v="14950000"/>
    <n v="14950000"/>
    <s v="N.A."/>
    <s v="N.A."/>
    <s v="MIGUEL ANGEL JULIO _x000a_Ext:8881"/>
  </r>
  <r>
    <x v="18"/>
    <n v="2039"/>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6101508"/>
    <s v="ADICIÓN Y PRORROGA AL CONTRATO DE PRESTACIÓN DE SERVICIOS PROFESIONALES N° 252 DE_x000a_2013 SUSCRITO ENTRE LA SECRETARIA DISTRITAL DE AMBIENTE Y MARTHA YANETH RODRÍGUEZ_x000a_LEIVA (CEDENTE)  CARMENZA EUGENIA DUQUE ECHEVERRI (CESIONARIO), CUYO OBJETO ES:_x000a_REALIZAR LA PLANEACIÓN Y EJECUCIÓN DE ACTIVIDADES EDUCATIVAS EN EL AULA AMBIENTAL_x000a_ADMINISTRADA POR LA SDA_x000a_"/>
    <d v="2014-02-01T00:00:00"/>
    <n v="5"/>
    <s v="Contratación Directa"/>
    <s v="12-OTROS DISTRITO"/>
    <n v="14950000"/>
    <n v="14950000"/>
    <s v="N.A."/>
    <s v="N.A."/>
    <s v="MIGUEL ANGEL JULIO _x000a_Ext:8881"/>
  </r>
  <r>
    <x v="18"/>
    <n v="2040"/>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6101508"/>
    <s v="AADICIÓN Y PRORROGA AL CONTRATO DE PRESTACIÓN DE SERVICIOS PROFESIONALES N° 255 DE_x000a_2013 SUSCRITO ENTRE LA SECRETARIA DISTRITAL DE AMBIENTE Y LINA MARÍA CÁRDENAS_x000a_HERNÁNDEZ, CUYO OBJETO ES: REALIZAR LA PLANEACIÓN Y EJECUCIÓN DE ACTIVIDADES_x000a_EDUCATIVAS EN EL AULA AMBIENTAL ADMINISTRADA POR LA SDA_x000a_"/>
    <d v="2014-02-01T00:00:00"/>
    <n v="5"/>
    <s v="Contratación Directa"/>
    <s v="12-OTROS DISTRITO"/>
    <n v="14950000"/>
    <n v="14950000"/>
    <s v="N.A."/>
    <s v="N.A."/>
    <s v="MIGUEL ANGEL JULIO _x000a_Ext:8881"/>
  </r>
  <r>
    <x v="18"/>
    <n v="2041"/>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6101508"/>
    <s v="ADICIÓN Y PRORROGA AL CONTRATO DE PRESTACIÓN DE SERVICIOS PROFESIONALES N° 306 DE_x000a_2013 SUSCRITO ENTRE LA SECRETARIA DISTRITAL DE AMBIENTE Y JULLY DANITZA CASTAÑO_x000a_ANDRADE, CUYO OBJETO ES: REALIZAR LA PLANEACIÓN Y EJECUCIÓN DE ACTIVIDADES_x000a_EDUCATIVAS EN EL AULA AMBIENTAL ADMINISTRADA POR LA SDA._x000a_"/>
    <d v="2014-02-01T00:00:00"/>
    <n v="5"/>
    <s v="Contratación Directa"/>
    <s v="12-OTROS DISTRITO"/>
    <n v="14950000"/>
    <n v="14950000"/>
    <s v="N.A."/>
    <s v="N.A."/>
    <s v="MIGUEL ANGEL JULIO _x000a_Ext:8881"/>
  </r>
  <r>
    <x v="18"/>
    <n v="2042"/>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REALIZAR ACCIONES QUE PERMITAN VISIBILIZAR LA DIVERSIDAD ÉTNICA EN LOS PROCESOS DE FORMACIÓN ADELANTADOS EN LOS ESPACIOS Y ESCENARIOS DONDE HACE PRESENCIA LA SDA."/>
    <d v="2014-01-01T00:00:00"/>
    <n v="7"/>
    <s v="Contratación Directa"/>
    <s v="12-OTROS DISTRITO"/>
    <n v="8470000"/>
    <n v="8470000"/>
    <s v="N.A."/>
    <s v="N.A."/>
    <s v="MIGUEL ANGEL JULIO _x000a_Ext:8881"/>
  </r>
  <r>
    <x v="18"/>
    <n v="2043"/>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REALIZAR ACCIONES QUE PERMITAN VISIBILIZAR LA DIVERSIDAD ÉTNICA EN LOS PROCESOS DE FORMACIÓN ADELANTADOS EN LOS ESPACIOS Y ESCENARIOS DONDE HACE PRESENCIA LA SDA."/>
    <d v="2014-01-01T00:00:00"/>
    <n v="7"/>
    <s v="Contratación Directa"/>
    <s v="12-OTROS DISTRITO"/>
    <n v="8470000"/>
    <n v="8470000"/>
    <s v="N.A."/>
    <s v="N.A."/>
    <s v="MIGUEL ANGEL JULIO _x000a_Ext:8881"/>
  </r>
  <r>
    <x v="18"/>
    <n v="2044"/>
    <s v="IMPLEMENTACIÓN DE LA POLÍTICA PUBLICA DISTRITAL DE EDUCACIÓN AMBIENTAL"/>
    <s v="INVOLUCRAR 200,000 HABITANTES EN ESTRATEGIAS DE EDUCACIÓN  AMBIENTAL EN LOS ESPACIOS ADMINISTRADOS POR LA SECRETARÍA DISTRITAL DE AMBIENTE"/>
    <s v="02-Dotación"/>
    <s v="01- Adquisición y/o producción de equipos, materiales, suministros y servicios propios del sector"/>
    <s v="0517-ADQUISICIÓN DE EQUIPOS, MATERIALES, SUMINISTROS, SERVICIOS Y/O PRODUCCIÓN DE PIEZAS DIVULGATIVAS PARA LA GESTIÒN PARTICIPATIVA Y TERRITORIAL"/>
    <n v="82101900"/>
    <s v="CONTRATAR EL SUMINISTRO DE MATERIAL IMPRESO, DIVULGATIVO, EDITORIAL Y PIEZAS DE COMUNICACIÓN INSTITUCIONALES REQUERIDAS POR LA SECRETARÍA DISTRITAL DE AMBIENTE, PARA SOCIALIZAR Y DIVULGAR A LA CIUDADANÍA, INFORMACIÓN RELACIONADA CON LOS PROGRAMAS, PLANES, EVENTOS, TRÁMITES Y PROYECTOS LIDERADOS POR LA AUTORIDAD AMBIENTAL EN EL DISTRITO CAPITAL"/>
    <d v="2014-10-02T00:00:00"/>
    <n v="3"/>
    <s v="SELECCIÓN ABREVIADA"/>
    <s v="12-OTROS DISTRITO"/>
    <n v="5000000"/>
    <n v="5000000"/>
    <s v="N.A."/>
    <s v="N.A."/>
    <s v="MIGUEL ANGEL JULIO _x000a_Ext:8881"/>
  </r>
  <r>
    <x v="18"/>
    <n v="2045"/>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6101508"/>
    <s v=" REALIZAR LA PLANEACIÓN Y EJECUCIÓN DE ACTIVIDADES_x000a_EDUCATIVAS EN EL AULA AMBIENTAL ADMINISTRADA POR LA SDA_x000a_"/>
    <d v="2014-08-01T00:00:00"/>
    <n v="4"/>
    <s v="Contratación Directa"/>
    <s v="12-OTROS DISTRITO"/>
    <n v="11960000"/>
    <n v="11960000"/>
    <s v="N.A."/>
    <s v="N.A."/>
    <s v="MIGUEL ANGEL JULIO _x000a_Ext:8881"/>
  </r>
  <r>
    <x v="18"/>
    <n v="2046"/>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ADICIÓN Y PRORROGA N° 1 AL CONTRATO DE PRESTACIÓN DE SERVICIOS PROFESIONALES N° 186 DE 2013 SUSCRITO ENTRE LA SECRETARIA DISTRITAL DE AMBIENTE Y XIOMARA ZULUAGA CALDERÓN, CUYO OBJETO ES: EJECUTAR LAS ACCIONES PEDAGÓGICAS Y LOS PROCESOS DE FORMACIÓN AMBIENTAL LIDERADOS POR LA SDA"/>
    <d v="2014-03-01T00:00:00"/>
    <n v="3"/>
    <s v="Contratación Directa"/>
    <s v="12-OTROS DISTRITO"/>
    <n v="14950000"/>
    <n v="14950000"/>
    <s v="N.A."/>
    <s v="N.A."/>
    <s v="MIGUEL ANGEL JULIO _x000a_Ext:8881"/>
  </r>
  <r>
    <x v="18"/>
    <n v="2047"/>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ADICIÓN Y PRORROGA N° 1 AL CONTRATO DE PRESTACIÓN DE SERVICIOS PROFESIONALES N° 196_x000a_DE 2013 SUSCRITO ENTRE LA SECRETARIA DISTRITAL DE AMBIENTE Y ROSA ÁNGELA SALAMANCA_x000a_CAMARGO, CUYO OBJETO ES: ARTICULAR LA GESTIÓN INTERINSTITUCIONAL DE LA SECRETARÍA_x000a_DISTRITAL DE AMBIENTE EN EL MARCO DE LA COMISIÓN INTERSECTORIAL DE EDUCACIÓN_x000a_AMBIENTAL Y EJECUTAR LAS ACCIONES REQUERIDAS PARA EL CUMPLIMIENTO DE LAS METAS_x000a_ESTABLECIDAS EN EL PROYECTO 131._x000a_"/>
    <d v="2014-02-01T00:00:00"/>
    <n v="5"/>
    <s v="Contratación Directa"/>
    <s v="12-OTROS DISTRITO"/>
    <n v="19400000"/>
    <n v="19400000"/>
    <s v="N.A."/>
    <s v="N.A."/>
    <s v="MIGUEL ANGEL JULIO _x000a_Ext:8881"/>
  </r>
  <r>
    <x v="18"/>
    <n v="2048"/>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ADICIÓN Y PRORROGA NO. 01 AL CONTRATO DE PRESTACIÓN DE SERVICIOS PROFESIONALES NO. 189 DE 2013, CELEBRADO ENTRE LA SECRETARÍA DISTRITAL DE AMBIENTE Y LUZ CATALINA ROMERO RODRÍGUEZ (CEDENTE) - EDNA PATRICIA SINISTERRA BONILLA (CESIONARIA), CUYO OBJETO ES: EJECUTAR LAS ACCIONES PEDAGÓGICAS Y LOS PROCESOS DE FORMACIÓN AMBIENTAL LIDERADOS POR LA SDA."/>
    <d v="2014-02-01T00:00:00"/>
    <n v="5"/>
    <s v="Contratación Directa"/>
    <s v="12-OTROS DISTRITO"/>
    <n v="14950000"/>
    <n v="14950000"/>
    <s v="N.A."/>
    <s v="N.A."/>
    <s v="MIGUEL ANGEL JULIO _x000a_Ext:8881"/>
  </r>
  <r>
    <x v="18"/>
    <n v="2049"/>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ADICIÓN Y PRORROGA N° 1 AL CONTRATO DE PRESTACIÓN DE SERVICIOS PROFESIONALES N° 240_x000a_DE 2013 SUSCRITO ENTRE LA SECRETARIA DISTRITAL DE AMBIENTE Y SANDRA LILIANA ARDILA_x000a_GONZÁLEZ, CUYO OBJETO ES: EJECUTAR LAS ACCIONES PEDAGÓGICAS Y LOS PROCESOS DE_x000a_FORMACIÓN AMBIENTAL LIDERADOS POR LA SDA_x000a_"/>
    <d v="2014-02-01T00:00:00"/>
    <n v="5"/>
    <s v="Contratación Directa"/>
    <s v="12-OTROS DISTRITO"/>
    <n v="14950000"/>
    <n v="14950000"/>
    <s v="N.A."/>
    <s v="N.A."/>
    <s v="MIGUEL ANGEL JULIO _x000a_Ext:8881"/>
  </r>
  <r>
    <x v="18"/>
    <n v="2050"/>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ADICIÓN Y PRORROGA N° 1 AL CONTRATO DE PRESTACIÓN DE SERVICIOS PROFESIONALES N° 280_x000a_DE 2013 SUSCRITO ENTRE LA SECRETARIA DISTRITAL DE AMBIENTE Y JUANA MARÍA PARRA_x000a_PATARROYO, CUYO OBJETO ES: EJECUTAR LAS ACCIONES PEDAGÓGICAS Y LOS PROCESOS DE_x000a_FORMACIÓN AMBIENTAL LIDERADOS POR LA SDA_x000a_"/>
    <d v="2014-02-01T00:00:00"/>
    <n v="5"/>
    <s v="Contratación Directa"/>
    <s v="12-OTROS DISTRITO"/>
    <n v="14950000"/>
    <n v="14950000"/>
    <s v="N.A."/>
    <s v="N.A."/>
    <s v="MIGUEL ANGEL JULIO _x000a_Ext:8881"/>
  </r>
  <r>
    <x v="18"/>
    <n v="2051"/>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ADICIÓN Y PRORROGA NO. 01 AL CONTRATO DE PRESTACIÓN DE SERVICIOS PROFESIONALES NO. 285 DE 2013, CELEBRADO ENTRE LA SECRETARÍA DISTRITAL DE AMBIENTE Y HELLEN ANDREA RIOS ALVAREZ (CEDENTE) - LEIDY JOHANNA BUSTAMANTE BOLÍVAR (CESIONARIA), CUYO OBJETO ES: EJECUTAR LAS ACCIONES PEDAGÓGICAS Y LOS PROCESOS DE FORMACIÓN AMBIENTAL LIDERADOS POR LA SDA."/>
    <d v="2014-02-01T00:00:00"/>
    <n v="5"/>
    <s v="Contratación Directa"/>
    <s v="12-OTROS DISTRITO"/>
    <n v="14950000"/>
    <n v="14950000"/>
    <s v="N.A."/>
    <s v="N.A."/>
    <s v="MIGUEL ANGEL JULIO _x000a_Ext:8881"/>
  </r>
  <r>
    <x v="18"/>
    <n v="2052"/>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EJECUTAR ACCIONES PEDAGÓGICAS Y PROCESOS DE FORMACIÓN EN DESARROLLO DE LA_x000a_ESTRATEGIA DE AULAS AMBIENTALES PREVISTA EN LA POLÍTICA PÚBLICA DISTRITAL DE_x000a_EDUCACIÓN AMBIENTAL_x000a_"/>
    <d v="2014-01-01T00:00:00"/>
    <n v="7"/>
    <s v="Contratación Directa"/>
    <s v="12-OTROS DISTRITO"/>
    <n v="20930000"/>
    <n v="20930000"/>
    <s v="N.A."/>
    <s v="N.A."/>
    <s v="MIGUEL ANGEL JULIO _x000a_Ext:8881"/>
  </r>
  <r>
    <x v="18"/>
    <n v="2053"/>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EJECUTAR LAS ACCIONES PEDAGÓGICAS Y LOS PROCESOS DE FORMACIÓN AMBIENTAL LIDERADOS POR LA SDA"/>
    <d v="2014-01-01T00:00:00"/>
    <n v="7"/>
    <s v="Contratación Directa"/>
    <s v="12-OTROS DISTRITO"/>
    <n v="20930000"/>
    <n v="20930000"/>
    <s v="N.A."/>
    <s v="N.A."/>
    <s v="MIGUEL ANGEL JULIO _x000a_Ext:8881"/>
  </r>
  <r>
    <x v="18"/>
    <n v="2054"/>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EJECUTAR LAS ACCIONES PEDAGÓGICAS Y LOS PROCESOS DE FORMACIÓN AMBIENTAL LIDERADOS POR LA SDA"/>
    <d v="2014-02-01T00:00:00"/>
    <n v="7"/>
    <s v="Contratación Directa"/>
    <s v="12-OTROS DISTRITO"/>
    <n v="20930000"/>
    <n v="20930000"/>
    <s v="N.A."/>
    <s v="N.A."/>
    <s v="MIGUEL ANGEL JULIO _x000a_Ext:8881"/>
  </r>
  <r>
    <x v="18"/>
    <n v="2055"/>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EJECUTAR LAS ACCIONES PEDAGÓGICAS Y LOS PROCESOS DE FORMACIÓN AMBIENTAL LIDERADOS POR LA SDA"/>
    <d v="2014-01-01T00:00:00"/>
    <n v="7"/>
    <s v="Contratación Directa"/>
    <s v="12-OTROS DISTRITO"/>
    <n v="20930000"/>
    <n v="20930000"/>
    <s v="N.A."/>
    <s v="N.A."/>
    <s v="MIGUEL ANGEL JULIO _x000a_Ext:8881"/>
  </r>
  <r>
    <x v="18"/>
    <n v="2056"/>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EJECUTAR LAS ACCIONES PEDAGÓGICAS Y LOS PROCESOS DE FORMACIÓN AMBIENTAL LIDERADOS POR LA SDA"/>
    <d v="2014-01-01T00:00:00"/>
    <n v="7"/>
    <s v="Contratación Directa"/>
    <s v="12-OTROS DISTRITO"/>
    <n v="20930000"/>
    <n v="20930000"/>
    <s v="N.A."/>
    <s v="N.A."/>
    <s v="MIGUEL ANGEL JULIO _x000a_Ext:8881"/>
  </r>
  <r>
    <x v="18"/>
    <n v="2057"/>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REALIZAR ACCIONES DE GESTIÓN, DINAMIZACIÓN E IMPLEMENTACIÓN DE LAS ACTIVIDADES REQUERIDAS PARA EL DESARROLLO DE LAS ACCIONES PEDAGÓGICAS Y PROCESOS DE FORMACIÓN AMBIENTAL LIDERADOS POR LA SDA"/>
    <d v="2014-01-01T00:00:00"/>
    <n v="7"/>
    <s v="Contratación Directa"/>
    <s v="12-OTROS DISTRITO"/>
    <n v="16030000"/>
    <n v="16030000"/>
    <s v="N.A."/>
    <s v="N.A."/>
    <s v="MIGUEL ANGEL JULIO _x000a_Ext:8881"/>
  </r>
  <r>
    <x v="18"/>
    <n v="2058"/>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REALIZAR ACCIONES DE GESTIÓN, DINAMIZACIÓN E IMPLEMENTACIÓN DE LAS ACTIVIDADES REQUERIDAS PARA EL DESARROLLO DE LAS ACCIONES PEDAGÓGICAS Y PROCESOS DE FORMACIÓN AMBIENTAL LIDERADOS POR LA SDA"/>
    <d v="2014-01-01T00:00:00"/>
    <n v="7"/>
    <s v="Contratación Directa"/>
    <s v="12-OTROS DISTRITO"/>
    <n v="16030000"/>
    <n v="16030000"/>
    <s v="N.A."/>
    <s v="N.A."/>
    <s v="MIGUEL ANGEL JULIO _x000a_Ext:8881"/>
  </r>
  <r>
    <x v="18"/>
    <n v="2059"/>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APOYAR LAS ACCIONES DE GESTIÓN, DINAMIZACIÓN E IMPLEMENTACIÓN DE LAS ACTIVIDADES REQUERIDAS PARA EL DESARROLLO DE LAS ACCIONES PEDAGÓGICAS Y PROCESOS DE FORMACIÓN AMBIENTAL LIDERADOS POR LA SDA"/>
    <d v="2014-01-01T00:00:00"/>
    <n v="7"/>
    <s v="Contratación Directa"/>
    <s v="12-OTROS DISTRITO"/>
    <n v="14770000"/>
    <n v="14770000"/>
    <s v="N.A."/>
    <s v="N.A."/>
    <s v="MIGUEL ANGEL JULIO _x000a_Ext:8881"/>
  </r>
  <r>
    <x v="18"/>
    <n v="2060"/>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LLEVAR A CABO LA PLANEACIÓN Y EJECUCIÓN DE ACTIVIDADES RELACIONADAS A CAMINATAS ECOLÓGICAS, EN EL MARCO DE LA POLÍTICA PÚBLICA DISTRITAL DE EDUCACIÓN AMBIENTAL"/>
    <d v="2014-01-01T00:00:00"/>
    <n v="7"/>
    <s v="Contratación Directa"/>
    <s v="12-OTROS DISTRITO"/>
    <n v="27160000"/>
    <n v="27160000"/>
    <s v="N.A."/>
    <s v="N.A."/>
    <s v="MIGUEL ANGEL JULIO _x000a_Ext:8881"/>
  </r>
  <r>
    <x v="18"/>
    <n v="2061"/>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ADICIÓN Y PRORROGA N° 1 AL CONTRATO DE PRESTACIÓN DE SERVICIOS DE APOYO A LA GESTIÓN_x000a_N° 193 DE 2013 SUSCRITO ENTRE LA SECRETARIA DISTRITAL DE AMBIENTE Y ESPERANZA OVALLE_x000a_MASMELA, CUYO OBJETO ES: REALIZAR ACCIONES PEDAGÓGICAS Y PROCESOS DE FORMACIÓN_x000a_PARA LA IMPLEMENTACIÓN DE LAS ESTRATEGIAS DE EDUCACIÓN AMBIENTAL, EN LAS_x000a_LOCALIDADES DEL DISTRITO CAPITAL_x000a_"/>
    <d v="2014-02-01T00:00:00"/>
    <n v="5"/>
    <s v="Contratación Directa"/>
    <s v="12-OTROS DISTRITO"/>
    <n v="7700000"/>
    <n v="7700000"/>
    <s v="N.A."/>
    <s v="N.A."/>
    <s v="MIGUEL ANGEL JULIO _x000a_Ext:8881"/>
  </r>
  <r>
    <x v="18"/>
    <n v="2062"/>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ADICIÓN Y PRORROGA N° 1 AL CONTRATO DE PRESTACIÓN DE SERVICIOS DE APOYO A LA GESTIÓN_x000a_N° 262 DE 2013 SUSCRITO ENTRE LA SECRETARIA DISTRITAL DE AMBIENTE Y MARIO ALFONSO_x000a_GUERRA ESCOBAR, CUYO OBJETO ES: REALIZAR ACCIONES PEDAGÓGICAS Y PROCESOS DE_x000a_FORMACIÓN PARA LA IMPLEMENTACIÓN DE LAS ESTRATEGIAS DE EDUCACIÓN AMBIENTAL, EN LAS_x000a_LOCALIDADES DEL DISTRITO CAPITAL_x000a_"/>
    <d v="2014-02-01T00:00:00"/>
    <n v="5"/>
    <s v="Contratación Directa"/>
    <s v="12-OTROS DISTRITO"/>
    <n v="7700000"/>
    <n v="7700000"/>
    <s v="N.A."/>
    <s v="N.A."/>
    <s v="MIGUEL ANGEL JULIO _x000a_Ext:8881"/>
  </r>
  <r>
    <x v="18"/>
    <n v="2063"/>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ADICIÓN Y PRORROGA NO. 1 AL CONTRATO DE PRESTACIÓN DE SERVICIOS DE APOYO A LA GESTIÓN NO. 298 DE 2013, CELEBRADO ENTRE LA SECRETARIA DISTRITAL DE AMBIENTE Y LIZETH CECILIA MENDEZ MOTAVITA, CUYO OBJETO ES: REALIZAR  ACCIONES PEDAGÓGICAS Y PROCESOS DE FORMACIÓN PARA LA IMPLEMENTACIÓN DE LAS ESTRATEGIAS DE EDUCACIÓN AMBIENTAL,  EN LAS LOCALIDADES DEL DISTRITO CAPITAL."/>
    <d v="2014-02-01T00:00:00"/>
    <n v="5"/>
    <s v="Contratación Directa"/>
    <s v="12-OTROS DISTRITO"/>
    <n v="7700000"/>
    <n v="7700000"/>
    <s v="N.A."/>
    <s v="N.A."/>
    <s v="MIGUEL ANGEL JULIO _x000a_Ext:8881"/>
  </r>
  <r>
    <x v="18"/>
    <n v="2064"/>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REALIZAR ACTIVIDADES Y ACCIONES PEDAGÓGICAS, PARA EL DESARROLLO DE LA ESTRATEGIA DE AULAS AMBIENTALES, EN LAS DIFERENTES LOCALIDADES DEL DISTRITO CAPITAL."/>
    <d v="2014-01-01T00:00:00"/>
    <n v="6"/>
    <s v="Contratación Directa"/>
    <s v="12-OTROS DISTRITO"/>
    <n v="9240000"/>
    <n v="9240000"/>
    <s v="N.A."/>
    <s v="N.A."/>
    <s v="MIGUEL ANGEL JULIO _x000a_Ext:8881"/>
  </r>
  <r>
    <x v="18"/>
    <n v="2065"/>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6101508"/>
    <s v="REALIZAR ACTIVIDADES Y ACCIONES PEDAGÓGICAS, PARA EL DESARROLLO DE LA ESTRATEGIA DE AULAS AMBIENTALES, EN LAS DIFERENTES LOCALIDADES DEL DISTRITO CAPITAL."/>
    <d v="2014-01-01T00:00:00"/>
    <n v="6"/>
    <s v="Contratación Directa"/>
    <s v="12-OTROS DISTRITO"/>
    <n v="9240000"/>
    <n v="9240000"/>
    <s v="N.A."/>
    <s v="N.A."/>
    <s v="MIGUEL ANGEL JULIO _x000a_Ext:8881"/>
  </r>
  <r>
    <x v="18"/>
    <n v="2066"/>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500"/>
    <s v="REALIZAR ACTIVIDADES Y ACCIONES PEDAGÓGICAS, PARA EL DESARROLLO DE LA ESTRATEGIA DE AULAS AMBIENTALES, EN LAS DIFERENTES LOCALIDADES DEL DISTRITO CAPITAL."/>
    <d v="2014-01-01T00:00:00"/>
    <n v="6"/>
    <s v="Contratación Directa"/>
    <s v="12-OTROS DISTRITO"/>
    <n v="9240000"/>
    <n v="9240000"/>
    <s v="N.A."/>
    <s v="N.A."/>
    <s v="MIGUEL ANGEL JULIO _x000a_Ext:8881"/>
  </r>
  <r>
    <x v="18"/>
    <n v="2067"/>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500"/>
    <s v="REALIZAR ACTIVIDADES Y ACCIONES PEDAGÓGICAS, PARA EL DESARROLLO DE LA ESTRATEGIA DE AULAS AMBIENTALES, EN LAS DIFERENTES LOCALIDADES DEL DISTRITO CAPITAL."/>
    <d v="2014-01-01T00:00:00"/>
    <n v="6"/>
    <s v="Contratación Directa"/>
    <s v="12-OTROS DISTRITO"/>
    <n v="9240000"/>
    <n v="9240000"/>
    <s v="N.A."/>
    <s v="N.A."/>
    <s v="MIGUEL ANGEL JULIO _x000a_Ext:8881"/>
  </r>
  <r>
    <x v="18"/>
    <n v="2068"/>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500"/>
    <s v="ADICIÓN Y PRORROGA N° 1 AL CONTRATO DE PRESTACIÓN DE SERVICIOS DE APOYO A LA GESTIÓN_x000a_N° 308 DE 2013 SUSCRITO ENTRE LA SECRETARIA DISTRITAL DE AMBIENTE Y ANGIE CAROLINA_x000a_PEREZ MOYA, CUYO OBJETO ES: REALIZAR ACCIONES PEDAGÓGICAS Y PROCESOS DE FORMACIÓN_x000a_"/>
    <d v="2014-02-01T00:00:00"/>
    <n v="5"/>
    <s v="Contratación Directa"/>
    <s v="12-OTROS DISTRITO"/>
    <n v="7700000"/>
    <n v="7700000"/>
    <s v="N.A."/>
    <s v="N.A."/>
    <s v="MIGUEL ANGEL JULIO _x000a_Ext:8881"/>
  </r>
  <r>
    <x v="18"/>
    <n v="2069"/>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500"/>
    <s v="APOYAR LA REALIZACIÓN DE GESTIÓN, DINAMIZACIÓN E IMPLEMENTACIÓN DE LAS ACTIVIDADES REQUERIDAS PARA EL DESARROLLO DE LAS ACCIONES PEDAGÓGICAS Y PROCESOS DE FORMACIÓN AMBIENTAL LIDERADOS POR LA SDA."/>
    <d v="2014-01-01T00:00:00"/>
    <n v="7"/>
    <s v="Contratación Directa"/>
    <s v="12-OTROS DISTRITO"/>
    <n v="8820000"/>
    <n v="8820000"/>
    <s v="N.A."/>
    <s v="N.A."/>
    <s v="MIGUEL ANGEL JULIO _x000a_Ext:8881"/>
  </r>
  <r>
    <x v="18"/>
    <n v="2070"/>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500"/>
    <s v="APOYAR LA REALIZACIÓN DE GESTIÓN, DINAMIZACIÓN E IMPLEMENTACIÓN DE LAS ACTIVIDADES REQUERIDAS PARA EL DESARROLLO DE LAS ACCIONES PEDAGÓGICAS Y PROCESOS DE FORMACIÓN AMBIENTAL LIDERADOS POR LA SDA."/>
    <d v="2014-01-01T00:00:00"/>
    <n v="7"/>
    <s v="Contratación Directa"/>
    <s v="12-OTROS DISTRITO"/>
    <n v="8820000"/>
    <n v="8820000"/>
    <s v="N.A."/>
    <s v="N.A."/>
    <s v="MIGUEL ANGEL JULIO _x000a_Ext:8881"/>
  </r>
  <r>
    <x v="18"/>
    <n v="2071"/>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500"/>
    <s v="APOYAR LA REALIZACIÓN DE GESTIÓN, DINAMIZACIÓN E IMPLEMENTACIÓN DE LAS ACTIVIDADES REQUERIDAS PARA EL DESARROLLO DE LAS ACCIONES PEDAGÓGICAS Y PROCESOS DE FORMACIÓN AMBIENTAL LIDERADOS POR LA SDA."/>
    <d v="2014-01-01T00:00:00"/>
    <n v="7"/>
    <s v="Contratación Directa"/>
    <s v="12-OTROS DISTRITO"/>
    <n v="6048000"/>
    <n v="6048000"/>
    <s v="N.A."/>
    <s v="N.A."/>
    <s v="MIGUEL ANGEL JULIO _x000a_Ext:8881"/>
  </r>
  <r>
    <x v="18"/>
    <n v="2072"/>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500"/>
    <s v="APOYAR LA REALIZACIÓN DE GESTIÓN, DINAMIZACIÓN E IMPLEMENTACIÓN DE LAS ACTIVIDADES REQUERIDAS PARA EL DESARROLLO DE LAS ACCIONES PEDAGÓGICAS Y PROCESOS DE FORMACIÓN AMBIENTAL LIDERADOS POR LA SDA."/>
    <d v="2014-01-01T00:00:00"/>
    <n v="7"/>
    <s v="Contratación Directa"/>
    <s v="12-OTROS DISTRITO"/>
    <n v="2772000"/>
    <n v="2772000"/>
    <s v="N.A."/>
    <s v="N.A."/>
    <s v="MIGUEL ANGEL JULIO _x000a_Ext:8881"/>
  </r>
  <r>
    <x v="18"/>
    <n v="2073"/>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500"/>
    <s v="APOYAR LA REALIZACIÓN DE GESTIÓN, DINAMIZACIÓN E IMPLEMENTACIÓN DE LAS ACTIVIDADES REQUERIDAS PARA EL DESARROLLO DE LAS ACCIONES PEDAGÓGICAS Y PROCESOS DE FORMACIÓN AMBIENTAL LIDERADOS POR LA SDA."/>
    <d v="2014-01-01T00:00:00"/>
    <n v="7"/>
    <s v="Contratación Directa"/>
    <s v="12-OTROS DISTRITO"/>
    <n v="8820000"/>
    <n v="8820000"/>
    <s v="N.A."/>
    <s v="N.A."/>
    <s v="MIGUEL ANGEL JULIO _x000a_Ext:8881"/>
  </r>
  <r>
    <x v="18"/>
    <n v="2074"/>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500"/>
    <s v="APOYAR LA REALIZACIÓN DE GESTIÓN, DINAMIZACIÓN E IMPLEMENTACIÓN DE LAS ACTIVIDADES REQUERIDAS PARA EL DESARROLLO DE LAS ACCIONES PEDAGÓGICAS Y PROCESOS DE FORMACIÓN AMBIENTAL LIDERADOS POR LA SDA."/>
    <d v="2014-01-01T00:00:00"/>
    <n v="7"/>
    <s v="Contratación Directa"/>
    <s v="12-OTROS DISTRITO"/>
    <n v="8820000"/>
    <n v="8820000"/>
    <s v="N.A."/>
    <s v="N.A."/>
    <s v="MIGUEL ANGEL JULIO _x000a_Ext:8881"/>
  </r>
  <r>
    <x v="18"/>
    <n v="2075"/>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500"/>
    <s v="APOYAR LA REALIZACIÓN DE GESTIÓN, DINAMIZACIÓN E IMPLEMENTACIÓN DE LAS ACTIVIDADES REQUERIDAS PARA EL DESARROLLO DE LAS ACCIONES PEDAGÓGICAS Y PROCESOS DE FORMACIÓN AMBIENTAL LIDERADOS POR LA SDA."/>
    <d v="2014-01-01T00:00:00"/>
    <n v="7"/>
    <s v="Contratación Directa"/>
    <s v="12-OTROS DISTRITO"/>
    <n v="8820000"/>
    <n v="8820000"/>
    <s v="N.A."/>
    <s v="N.A."/>
    <s v="MIGUEL ANGEL JULIO _x000a_Ext:8881"/>
  </r>
  <r>
    <x v="18"/>
    <n v="2076"/>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PRESTAR SUS SERVICIOS PROFESIONALES, EN LA PLANEACIÓN Y EJECUCIÓN DE ACCIONES, PARA LA IMPLEMENTACIÓN DE LAS ESTRATEGIAS DE EDUCACIÓN AMBIENTAL (PRAU Y PROCEDA)."/>
    <d v="2014-01-01T00:00:00"/>
    <n v="7"/>
    <s v="Contratación Directa"/>
    <s v="12-OTROS DISTRITO"/>
    <n v="23590000"/>
    <n v="23590000"/>
    <s v="N.A."/>
    <s v="N.A."/>
    <s v="MIGUEL ANGEL JULIO _x000a_Ext:8881"/>
  </r>
  <r>
    <x v="18"/>
    <n v="2077"/>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ADICIÓN Y PRÓRROGA NO. 01 AL CONTRATO DE PRESTACIÓN DE SERVICIOS ARTÍSTICOS NO. 899 DE 2013, CELEBRADO ENTRE LA SECRETARIA DISTRITAL DE AMBIENTE Y MARIO ANDRES MUÑOZ ONOFRE, CUYO OBJETO ES: PRESTAR LOS SERVICIOS ARTÍSTICOS EN LOS ENCUENTROS DEL AULA AMBIENTAL ITINERANTE, DE ACUERDO A LA ESTRATEGIA DE EDUCACIÓN AMBIENTAL DE LA SDA."/>
    <d v="2014-02-01T00:00:00"/>
    <n v="4"/>
    <s v="Contratación Directa"/>
    <s v="12-OTROS DISTRITO"/>
    <n v="12000000"/>
    <n v="12000000"/>
    <s v="N.A."/>
    <s v="N.A."/>
    <s v="MIGUEL ANGEL JULIO _x000a_Ext:8881"/>
  </r>
  <r>
    <x v="18"/>
    <n v="2078"/>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ADICIÓN Y PRÓRROGA NO. 01 AL CONTRATO DE PRESTACIÓN DE SERVICIOS ARTÍSTICOS NO. 901  DE 2013, CELEBRADO ENTRE LA SECRETARIA DISTRITAL DE AMBIENTE Y HECTOR VICENTE BUITRAGO BUITRAGO, CUYO OBJETO ES: PRESTAR LOS SERVICIOS ARTÍSTICOS EN LOS ENCUENTROS DEL AULA AMBIENTAL ITINERANTE, DE ACUERDO A LA ESTRATEGIA DE EDUCACIÓN AMBIENTAL DE LA SDA."/>
    <d v="2014-02-01T00:00:00"/>
    <n v="4"/>
    <s v="Contratación Directa"/>
    <s v="12-OTROS DISTRITO"/>
    <n v="6000000"/>
    <n v="6000000"/>
    <s v="N.A."/>
    <s v="N.A."/>
    <s v="MIGUEL ANGEL JULIO _x000a_Ext:8881"/>
  </r>
  <r>
    <x v="18"/>
    <n v="2079"/>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ADICIÓN Y PRORROGA NO. 01 AL CONTRATO DE PRESTACIÓN DE APOYO A LA GESTIÓN NO. 1401 DE 2013, CELEBRADO ENTRE LA SECRETARÍA DISTRITAL DE AMBIENTE Y GLORIA CECILIA BERMUDEZ DIAZ, CUYO OBJETO ES: APOYAR LA REALIZACION DE GESTIÓN, DINAMIZACION E IMPLEMENTACION DE LAS ACTIVIDADES REQUERIDAS PARA EL DESARROLLO DE LAS ACCIONES PEDAGOGICAS Y PROCESOS DE FORMACION AMBIENTAL LIDRADOS POR LA SDA."/>
    <d v="2014-04-01T00:00:00"/>
    <n v="2"/>
    <s v="Contratación Directa"/>
    <s v="12-OTROS DISTRITO"/>
    <n v="1890000"/>
    <n v="1890000"/>
    <s v="N.A."/>
    <s v="N.A."/>
    <s v="MIGUEL ANGEL JULIO _x000a_Ext:8881"/>
  </r>
  <r>
    <x v="18"/>
    <n v="2080"/>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ADICIÓN Y PRÓRROGA NO. 01 AL CONTRATO DE PRESTACIÓN DE SERVICIOS ARTÍSTICOS NO. 900  DE 2013, CELEBRADO ENTRE LA SECRETARIA DISTRITAL DE AMBIENTE Y DAVID JARAMILLO MEDINA, CUYO OBJETO ES: PRESTAR LOS SERVICIOS ARTÍSTICOS EN LOS ENCUENTROS DEL AULA AMBIENTAL ITINERANTE, DE ACUERDO A LA ESTRATEGIA DE EDUCACIÓN AMBIENTAL DE LA SDA."/>
    <d v="2014-02-01T00:00:00"/>
    <n v="4"/>
    <s v="Contratación Directa"/>
    <s v="12-OTROS DISTRITO"/>
    <n v="6000000"/>
    <n v="6000000"/>
    <s v="N.A."/>
    <s v="N.A."/>
    <s v="MIGUEL ANGEL JULIO _x000a_Ext:8881"/>
  </r>
  <r>
    <x v="18"/>
    <n v="2081"/>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ADICIÓN Y PRÓRROGA NO. 01 AL CONTRATO DE PRESTACIÓN DE SERVICIOS ARTÍSTICOS NO. 359  DE 2013, CELEBRADO ENTRE LA SECRETARIA DISTRITAL DE AMBIENTE Y LUZ MARINA MEDINA, CUYO OBJETO ES:REALIZAR ACCIONES PARA LA PROMOCION DE COMPORTAMIENTOS PERCEPCIONES Y PRACTICAS SOSTENIBLES POR PARTE DE LA CIUDADANIA, EN LAS ZONAS PRIORIZADAS POR LA ENTIDAD EN MARCO DEL PROYECTO 131"/>
    <d v="2014-03-01T00:00:00"/>
    <n v="2"/>
    <s v="Contratación Directa"/>
    <s v="12-OTROS DISTRITO"/>
    <n v="7760000"/>
    <n v="7760000"/>
    <s v="N.A."/>
    <s v="N.A."/>
    <s v="MIGUEL ANGEL JULIO _x000a_Ext:8881"/>
  </r>
  <r>
    <x v="18"/>
    <n v="2082"/>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ARTICULAR LA GESTIÓN INTERINSTITUCIONAL DE LA SECRETARÍA_x000a_DISTRITAL DE AMBIENTE EN EL MARCO DE LA COMISIÓN INTERSECTORIAL DE EDUCACIÓN_x000a_AMBIENTAL Y EJECUTAR LAS ACCIONES REQUERIDAS PARA EL CUMPLIMIENTO DE LAS METAS_x000a_ESTABLECIDAS EN EL PROYECTO 131._x000a_"/>
    <d v="2014-08-01T00:00:00"/>
    <n v="4"/>
    <s v="Contratación Directa"/>
    <s v="12-OTROS DISTRITO"/>
    <n v="15520000"/>
    <n v="15520000"/>
    <s v="N.A."/>
    <s v="N.A."/>
    <s v="MIGUEL ANGEL JULIO _x000a_Ext:8881"/>
  </r>
  <r>
    <x v="18"/>
    <n v="2083"/>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DISTRITAL DE AMBIENTE EN EL MARCO DE LA COMISIÓN INTERSECTORIAL DE EDUCACIÓN"/>
    <d v="2014-08-22T00:00:00"/>
    <n v="3.5"/>
    <s v="Contratación Directa"/>
    <s v="12-OTROS DISTRITO"/>
    <n v="21950000"/>
    <n v="21950000"/>
    <s v="N.A."/>
    <s v="N.A."/>
    <s v="MIGUEL ANGEL JULIO _x000a_Ext:8881"/>
  </r>
  <r>
    <x v="18"/>
    <n v="2084"/>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MBIENTAL Y EJECUTAR LAS ACCIONES REQUERIDAS PARA EL CUMPLIMIENTO DE LAS METAS"/>
    <d v="2014-01-01T00:00:00"/>
    <n v="6"/>
    <s v="Contratación Directa"/>
    <s v="12-OTROS DISTRITO"/>
    <n v="23280000"/>
    <n v="23280000"/>
    <s v="N.A."/>
    <s v="N.A."/>
    <s v="MIGUEL ANGEL JULIO _x000a_Ext:8881"/>
  </r>
  <r>
    <x v="18"/>
    <n v="2085"/>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STABLECIDAS EN EL PROYECTO 131."/>
    <d v="2014-02-01T00:00:00"/>
    <n v="6"/>
    <s v="Contratación Directa"/>
    <s v="12-OTROS DISTRITO"/>
    <n v="23280000"/>
    <n v="23280000"/>
    <s v="N.A."/>
    <s v="N.A."/>
    <s v="MIGUEL ANGEL JULIO _x000a_Ext:8881"/>
  </r>
  <r>
    <x v="18"/>
    <n v="2086"/>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 1 AL CONTRATO DE PRESTACIÓN DE SERVICIOS PROFESIONALES N° 53 DE 2013 SUSCRITO ENTRE LA SECRETARIA DISTRITAL DE AMBIENTE Y RENE ALEXANDER HOYOS GUEVARA, CUYO OBJETO ES: EJECUTAR LAS ACCIONES DE GESTIÓN AMBIENTAL TERRITORIAL EN LA LOCALIDAD ASIGNADA, ARTICULANDO PROCESOS DE PARTICIPACIÓN Y EDUCACIÓN AMBIENTAL CON EL EQUIPO LOCAL DE LA SDA"/>
    <d v="2014-08-11T00:00:00"/>
    <n v="3.5"/>
    <s v="Contratación Directa"/>
    <s v="12-OTROS DISTRITO"/>
    <n v="23280000"/>
    <n v="23280000"/>
    <s v="N.A."/>
    <s v="N.A."/>
    <s v="MIGUEL ANGEL JULIO _x000a_Ext:8881"/>
  </r>
  <r>
    <x v="18"/>
    <n v="2087"/>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 1 AL CONTRATO DE PRESTACIÓN DE SERVICIOS PROFESIONALES N° 56 DE 2013 SUSCRITO ENTRE LA SECRETARIA DISTRITAL DE AMBIENTE Y DAVID RICARDO OCAMPO SUAREZ, CUYO OBJETO ES: EJECUTAR LAS ACCIONES DE GESTIÓN AMBIENTAL TERRITORIAL EN LA LOCALIDAD ASIGNADA, ARTICULANDO PROCESOS DE PARTICIPACIÓN Y EDUCACIÓN AMBIENTAL CON EL EQUIPO LOCAL DE LA SDA"/>
    <d v="2014-03-01T00:00:00"/>
    <n v="3.5"/>
    <s v="Contratación Directa"/>
    <s v="12-OTROS DISTRITO"/>
    <n v="23280000"/>
    <n v="23280000"/>
    <s v="N.A."/>
    <s v="N.A."/>
    <s v="MIGUEL ANGEL JULIO _x000a_Ext:8881"/>
  </r>
  <r>
    <x v="18"/>
    <n v="2088"/>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 1 AL CONTRATO DE PRESTACIÓN DE SERVICIOS PROFESIONALES N° 61 DE 2013 SUSCRITO ENTRE LA SECRETARIA DISTRITAL DE AMBIENTE Y ANA KARINA MONTES (CEDENTE) - NELSON ROBERTO PLAZAS NIÑO (CESIONARIO), CUYO OBJETO ES: EJECUTAR LAS ACCIONES DE GESTIÓN AMBIENTAL TERRITORIAL EN LA LOCALIDAD ASIGNADA, ARTICULANDO PROCESOS DE PARTICIPACIÓN Y EDUCACIÓN AMBIENTAL CON EL EQUIPO LOCAL DE LA SDA"/>
    <d v="2014-02-01T00:00:00"/>
    <n v="6"/>
    <s v="Contratación Directa"/>
    <s v="12-OTROS DISTRITO"/>
    <n v="23280000"/>
    <n v="23280000"/>
    <s v="N.A."/>
    <s v="N.A."/>
    <s v="MIGUEL ANGEL JULIO _x000a_Ext:8881"/>
  </r>
  <r>
    <x v="18"/>
    <n v="2089"/>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 1 AL CONTRATO DE PRESTACIÓN DE SERVICIOS PROFESIONALES N° 79 DE 2013 SUSCRITO ENTRE LA SECRETARIA DISTRITAL DE AMBIENTE Y FANNY PEÑUELA PEÑUELA, CUYO OBJETO ES: EJECUTAR LAS ACCIONES DE GESTIÓN AMBIENTAL TERRITORIAL EN LA LOCALIDAD ASIGNADA, ARTICULANDO PROCESOS DE PARTICIPACIÓN Y EDUCACIÓN AMBIENTAL CON EL EQUIPO LOCAL DE LA SDA"/>
    <d v="2014-02-01T00:00:00"/>
    <n v="6"/>
    <s v="Contratación Directa"/>
    <s v="12-OTROS DISTRITO"/>
    <n v="23280000"/>
    <n v="23280000"/>
    <s v="N.A."/>
    <s v="N.A."/>
    <s v="MIGUEL ANGEL JULIO _x000a_Ext:8881"/>
  </r>
  <r>
    <x v="18"/>
    <n v="2090"/>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DICIÓN Y PRORROGA N° 1 AL CONTRATO DE PRESTACIÓN DE SERVICIOS PROFESIONALES N° 85 DE 2013 SUSCRITO ENTRE LA SECRETARIA DISTRITAL DE AMBIENTE Y GERMAN EDUARDO GODOY RIVERA, CUYO OBJETO ES: EJECUTAR LAS ACCIONES DE GESTIÓN AMBIENTAL TERRITORIAL EN LA LOCALIDAD ASIGNADA, ARTICULANDO PROCESOS DE PARTICIPACIÓN Y EDUCACIÓN AMBIENTAL CON EL EQUIPO LOCAL DE LA SDA"/>
    <d v="2014-05-01T00:00:00"/>
    <n v="6"/>
    <s v="Contratación Directa"/>
    <s v="12-OTROS DISTRITO"/>
    <n v="23280000"/>
    <n v="23280000"/>
    <s v="N.A."/>
    <s v="N.A."/>
    <s v="MIGUEL ANGEL JULIO _x000a_Ext:8881"/>
  </r>
  <r>
    <x v="18"/>
    <n v="2091"/>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 1 AL CONTRATO DE PRESTACIÓN DE SERVICIOS PROFESIONALES N° 86 DE 2013 SUSCRITO ENTRE LA SECRETARIA DISTRITAL DE AMBIENTE Y JULIÁN ANDRÉS OSORIO GUEVARA (CEDENTE) - NATASHA REMEDIOS PINEDO RODRÍGUEZ (CESIONARIO), CUYO OBJETO ES: EJECUTAR LAS ACCIONES DE GESTIÓN AMBIENTAL TERRITORIAL EN LA LOCALIDAD ASIGNADA, ARTICULANDO PROCESOS DE PARTICIPACIÓN Y EDUCACIÓN AMBIENTAL CON EL EQUIPO LOCAL DE LA SDA"/>
    <d v="2014-02-01T00:00:00"/>
    <n v="6"/>
    <s v="Contratación Directa"/>
    <s v="12-OTROS DISTRITO"/>
    <n v="23280000"/>
    <n v="23280000"/>
    <s v="N.A."/>
    <s v="N.A."/>
    <s v="MIGUEL ANGEL JULIO _x000a_Ext:8881"/>
  </r>
  <r>
    <x v="18"/>
    <n v="2092"/>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 1 AL CONTRATO DE PRESTACIÓN DE SERVICIOS PROFESIONALES N° 102 DE 2013 SUSCRITO ENTRE LA SECRETARIA DISTRITAL DE AMBIENTE Y DIANA PATRICIA SALDARRIAGA BILBAO, CUYO OBJETO ES: EJECUTAR LAS ACCIONES DE GESTIÓN AMBIENTAL TERRITORIAL EN LA LOCALIDAD ASIGNADA, ARTICULANDO PROCESOS DE PARTICIPACIÓN Y EDUCACIÓN AMBIENTAL CON EL EQUIPO LOCAL DE LA SDA"/>
    <d v="2014-02-01T00:00:00"/>
    <n v="6"/>
    <s v="Contratación Directa"/>
    <s v="12-OTROS DISTRITO"/>
    <n v="23280000"/>
    <n v="23280000"/>
    <s v="N.A."/>
    <s v="N.A."/>
    <s v="MIGUEL ANGEL JULIO _x000a_Ext:8881"/>
  </r>
  <r>
    <x v="18"/>
    <n v="2093"/>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 1 AL CONTRATO DE PRESTACIÓN DE SERVICIOS PROFESIONALES N° 197 DE 2013 SUSCRITO ENTRE LA SECRETARIA DISTRITAL DE AMBIENTE Y ANDRÉS DARÍO SALAZAR FIERRO, CUYO OBJETO ES: EJECUTAR LAS ACCIONES DE GESTIÓN AMBIENTAL TERRITORIAL EN LA LOCALIDAD ASIGNADA, ARTICULANDO PROCESOS DE PARTICIPACIÓN Y EDUCACIÓN AMBIENTAL CON EL EQUIPO LOCAL DE LA SDA"/>
    <d v="2014-02-01T00:00:00"/>
    <n v="6"/>
    <s v="Contratación Directa"/>
    <s v="12-OTROS DISTRITO"/>
    <n v="23280000"/>
    <n v="23280000"/>
    <s v="N.A."/>
    <s v="N.A."/>
    <s v="MIGUEL ANGEL JULIO _x000a_Ext:8881"/>
  </r>
  <r>
    <x v="18"/>
    <n v="2094"/>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 1 AL CONTRATO DE PRESTACIÓN DE SERVICIOS PROFESIONALES N° 335 DE 2013 SUSCRITO ENTRE LA SECRETARIA DISTRITAL DE AMBIENTE Y ARLEZ ENRIQUE ROMAÑA MARTÍNEZ, CUYO OBJETO ES: EJECUTAR LAS ACCIONES DE GESTIÓN AMBIENTAL TERRITORIAL EN LA LOCALIDAD ASIGNADA, ARTICULANDO PROCESOS DE PARTICIPACIÓN Y EDUCACIÓN AMBIENTAL CON EL EQUIPO LOCAL DE LA SDA"/>
    <d v="2014-03-01T00:00:00"/>
    <n v="6"/>
    <s v="Contratación Directa"/>
    <s v="12-OTROS DISTRITO"/>
    <n v="23280000"/>
    <n v="23280000"/>
    <s v="N.A."/>
    <s v="N.A."/>
    <s v="MIGUEL ANGEL JULIO _x000a_Ext:8881"/>
  </r>
  <r>
    <x v="18"/>
    <n v="2095"/>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 1 AL CONTRATO DE PRESTACIÓN DE SERVICIOS PROFESIONALES N° 364 DE 2013 SUSCRITO ENTRE LA SECRETARIA DISTRITAL DE AMBIENTE Y JORGE CARLOS SINISTERRA SINISTERRA, CUYO OBJETO ES: EJECUTAR LAS ACCIONES DE GESTIÓN AMBIENTAL TERRITORIAL EN LA LOCALIDAD ASIGNADA, ARTICULANDO PROCESOS DE PARTICIPACIÓN Y EDUCACIÓN AMBIENTAL CON EL EQUIPO LOCAL DE LA SDA"/>
    <d v="2014-03-01T00:00:00"/>
    <n v="6"/>
    <s v="Contratación Directa"/>
    <s v="12-OTROS DISTRITO"/>
    <n v="23280000"/>
    <n v="23280000"/>
    <s v="N.A."/>
    <s v="N.A."/>
    <s v="MIGUEL ANGEL JULIO _x000a_Ext:8881"/>
  </r>
  <r>
    <x v="18"/>
    <n v="2096"/>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 1 AL CONTRATO DE PRESTACIÓN DE SERVICIOS PROFESIONALES N° 419 DE 2013 SUSCRITO ENTRE LA SECRETARIA DISTRITAL DE AMBIENTE Y LORENA MAGALY MORALES GALEANO, CUYO OBJETO ES: EJECUTAR LAS ACCIONES DE GESTIÓN AMBIENTAL TERRITORIAL EN LA LOCALIDAD ASIGNADA, ARTICULANDO PROCESOS DE PARTICIPACIÓN Y EDUCACIÓN AMBIENTAL CON EL EQUIPO LOCAL DE LA SDA"/>
    <d v="2014-01-01T00:00:00"/>
    <n v="6"/>
    <s v="Contratación Directa"/>
    <s v="12-OTROS DISTRITO"/>
    <n v="23280000"/>
    <n v="23280000"/>
    <s v="N.A."/>
    <s v="N.A."/>
    <s v="MIGUEL ANGEL JULIO _x000a_Ext:8881"/>
  </r>
  <r>
    <x v="18"/>
    <n v="2097"/>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ACCIONES DE GESTIÓN AMBIENTAL TERRITORIAL EN LA LOCALIDAD ASIGNADA, VINCULANDO ORGANIZACIONES SOCIALES Y AMBIENTALES A PROCESOS DE PARTICIPACIÓN Y EDUCACIÓN AMBIENTAL, ARTICULADOS CON EL EQUIPO LOCAL DE LA SDA"/>
    <d v="2014-02-01T00:00:00"/>
    <n v="7"/>
    <s v="Contratación Directa"/>
    <s v="12-OTROS DISTRITO"/>
    <n v="27160000"/>
    <n v="27160000"/>
    <s v="N.A."/>
    <s v="N.A."/>
    <s v="MIGUEL ANGEL JULIO _x000a_Ext:8881"/>
  </r>
  <r>
    <x v="18"/>
    <n v="2098"/>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O. 01 AL CONTRATO DE PRESTACIÓN DE SERVICIOS PROFESIONALES NO._x000a_250 DE 2013, CELEBRADO ENTRE LA SECRETARIA DISTRITAL DE AMBIENTE Y ANGELA MARIA_x000a_JURADO PARRA, CUYO OBJETO ES: EJECUTAR LAS ACCIONES DE GESTIÓN AMBIENTAL_x000a_TERRITORIAL EN LA LOCALIDAD ASIGNADA, ARTICULANDO PROCESOS DE PARTICIPACIÓN Y_x000a_EDUCACIÓN AMBIENTAL CON EL EQUIPO LOCAL DE LA SDA._x000a_"/>
    <d v="2014-01-01T00:00:00"/>
    <n v="6"/>
    <s v="Contratación Directa"/>
    <s v="12-OTROS DISTRITO"/>
    <n v="23280000"/>
    <n v="23280000"/>
    <s v="N.A."/>
    <s v="N.A."/>
    <s v="MIGUEL ANGEL JULIO _x000a_Ext:8881"/>
  </r>
  <r>
    <x v="18"/>
    <n v="2099"/>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500"/>
    <s v="EJECUTAR ACCIONES DE GESTIÓN AMBIENTAL TERRITORIAL EN LA LOCALIDAD ASIGNADA, VINCULANDO ORGANIZACIONES SOCIALES Y AMBIENTALES A PROCESOS DE PARTICIPACIÓN Y EDUCACIÓN AMBIENTAL, ARTICULADOS CON EL EQUIPO LOCAL DE LA SDA"/>
    <d v="2014-01-01T00:00:00"/>
    <n v="7"/>
    <s v="Contratación Directa"/>
    <s v="12-OTROS DISTRITO"/>
    <n v="27160000"/>
    <n v="27160000"/>
    <s v="N.A."/>
    <s v="N.A."/>
    <s v="MIGUEL ANGEL JULIO _x000a_Ext:8881"/>
  </r>
  <r>
    <x v="18"/>
    <n v="2100"/>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500"/>
    <s v="EJECUTAR ACCIONES DE GESTIÓN AMBIENTAL TERRITORIAL EN LA LOCALIDAD ASIGNADA, VINCULANDO ORGANIZACIONES SOCIALES Y AMBIENTALES A PROCESOS DE PARTICIPACIÓN Y EDUCACIÓN AMBIENTAL, ARTICULADOS CON EL EQUIPO LOCAL DE LA SDA"/>
    <d v="2014-01-01T00:00:00"/>
    <n v="7"/>
    <s v="Contratación Directa"/>
    <s v="12-OTROS DISTRITO"/>
    <n v="27160000"/>
    <n v="27160000"/>
    <s v="N.A."/>
    <s v="N.A."/>
    <s v="MIGUEL ANGEL JULIO _x000a_Ext:8881"/>
  </r>
  <r>
    <x v="18"/>
    <n v="2101"/>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500"/>
    <s v="EJECUTAR ACCIONES DE GESTIÓN AMBIENTAL TERRITORIAL EN LA LOCALIDAD ASIGNADA, VINCULANDO ORGANIZACIONES SOCIALES Y AMBIENTALES A PROCESOS DE PARTICIPACIÓN Y EDUCACIÓN AMBIENTAL, ARTICULADOS CON EL EQUIPO LOCAL DE LA SDA"/>
    <d v="2014-01-01T00:00:00"/>
    <n v="7"/>
    <s v="Contratación Directa"/>
    <s v="12-OTROS DISTRITO"/>
    <n v="27160000"/>
    <n v="27160000"/>
    <s v="N.A."/>
    <s v="N.A."/>
    <s v="MIGUEL ANGEL JULIO _x000a_Ext:8881"/>
  </r>
  <r>
    <x v="18"/>
    <n v="2102"/>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500"/>
    <s v="EJECUTAR ACCIONES DE GESTIÓN AMBIENTAL TERRITORIAL EN LA LOCALIDAD ASIGNADA, VINCULANDO ORGANIZACIONES SOCIALES Y AMBIENTALES A PROCESOS DE PARTICIPACIÓN Y EDUCACIÓN AMBIENTAL, ARTICULADOS CON EL EQUIPO LOCAL DE LA SDA"/>
    <d v="2014-01-01T00:00:00"/>
    <n v="7"/>
    <s v="Contratación Directa"/>
    <s v="12-OTROS DISTRITO"/>
    <n v="27160000"/>
    <n v="27160000"/>
    <s v="N.A."/>
    <s v="N.A."/>
    <s v="MIGUEL ANGEL JULIO _x000a_Ext:8881"/>
  </r>
  <r>
    <x v="18"/>
    <n v="2103"/>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500"/>
    <s v="EJECUTAR ACCIONES DE GESTIÓN AMBIENTAL TERRITORIAL EN LA LOCALIDAD ASIGNADA, VINCULANDO ORGANIZACIONES SOCIALES Y AMBIENTALES A PROCESOS DE PARTICIPACIÓN Y EDUCACIÓN AMBIENTAL, ARTICULADOS CON EL EQUIPO LOCAL DE LA SDA"/>
    <d v="2014-02-01T00:00:00"/>
    <n v="7"/>
    <s v="Contratación Directa"/>
    <s v="12-OTROS DISTRITO"/>
    <n v="27160000"/>
    <n v="27160000"/>
    <s v="N.A."/>
    <s v="N.A."/>
    <s v="MIGUEL ANGEL JULIO _x000a_Ext:8881"/>
  </r>
  <r>
    <x v="18"/>
    <n v="2104"/>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AL CONTRATO DE PRESTACIÓN DE SERVICIOS PROFESIONALES N° 272 DE 2013 SUSCRITO ENTRE LA SECRETARIA DISTRITAL DE AMBIENTE Y CATALINA ZULUAGA GONZÁLEZ, CUYO OBJETO ES: REALIZAR ACTIVIDADES PARA ADMINISTRAR Y SOCIALIZAR LA INFORMACIÓN QUE SE GENERE EN EL PROCESO DE PARTICIPACIÓN CIUDADANA DIGITAL"/>
    <d v="2014-02-01T00:00:00"/>
    <n v="5"/>
    <s v="Contratación Directa"/>
    <s v="12-OTROS DISTRITO"/>
    <n v="14950000"/>
    <n v="14950000"/>
    <s v="N.A."/>
    <s v="N.A."/>
    <s v="MIGUEL ANGEL JULIO _x000a_Ext:8881"/>
  </r>
  <r>
    <x v="18"/>
    <n v="2105"/>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O. 01 AL CONTRATO DE PRESTACIÓN DE SERVICIOS DE APOYO A LA GESTIÓN NO. 537 DE 2013, CELEBRADO ENTRE LA SECRETARÍA DISTRITAL DE AMBIENTE Y JESSICA STEFANIA GUTIERREZ AGUDELO (CEDENTE) - HECTOR LAVERDE MAHECHA (CESIONARIO), CUYO OBJETO ES: REALIZAR ACTIVIDADES DE SEGUIMIENTO FÍSICO  Y PRESUPUESTAL DE LOS DOCUMENTOS GENERADOS EN LOS PROCESOS DE PARTICIPACIÓN Y EDUCACIÓN AMBIENTAL."/>
    <d v="2014-02-01T00:00:00"/>
    <n v="5"/>
    <s v="Contratación Directa"/>
    <s v="12-OTROS DISTRITO"/>
    <n v="10550000"/>
    <n v="10550000"/>
    <s v="N.A."/>
    <s v="N.A."/>
    <s v="MIGUEL ANGEL JULIO _x000a_Ext:8881"/>
  </r>
  <r>
    <x v="18"/>
    <n v="2106"/>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AL CONTRATO DE PRESTACIÓN DE SERVICIOS PROFESIONALES N° 587 DE 2013 SUSCRITO ENTRE LA SECRETARIA DISTRITAL DE AMBIENTE Y DIANA ROCIÓ  BARBOSA CASTRO, CUYO OBJETO ES: REALIZAR LA RECOLECCIÓN, PROCESAMIENTO, ANÁLISIS Y VALIDACIÓN DE LA INFORMACIÓN AMBIENTAL QUE COMPARTAN LAS COMUNIDADES Y LAS DEMÁS INSTITUCIONES, CON EL FIN CONTRIBUIR A LA CONSTRUCCIÓN DEL SISTEMA DE ESPACIALIZACIÓN AMBIENTAL PARTICIPATIVO"/>
    <d v="2014-02-01T00:00:00"/>
    <n v="5"/>
    <s v="Contratación Directa"/>
    <s v="12-OTROS DISTRITO"/>
    <n v="14950000"/>
    <n v="14950000"/>
    <s v="N.A."/>
    <s v="N.A."/>
    <s v="MIGUEL ANGEL JULIO _x000a_Ext:8881"/>
  </r>
  <r>
    <x v="18"/>
    <n v="2107"/>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AL CONTRATO DE PRESTACIÓN DE SERVICIOS PROFESIONALES N° 552 DE 2013 SUSCRITO ENTRE LA SECRETARIA DISTRITAL DE AMBIENTE Y ANDRÉS FELIPE CELY GONZÁLEZ, CUYO OBJETO ES: REALIZAR LA RECOLECCIÓN, PROCESAMIENTO, ANÁLISIS Y VALIDACIÓN DE LA INFORMACIÓN AMBIENTAL QUE COMPARTAN LAS COMUNIDADES Y LAS DEMÁS INSTITUCIONES, CON EL FIN CONTRIBUIR A LA CONSTRUCCIÓN DEL SISTEMA DE ESPACIALIZACIÓN AMBIENTAL PARTICIPATIVO"/>
    <d v="2014-02-01T00:00:00"/>
    <n v="5"/>
    <s v="Contratación Directa"/>
    <s v="12-OTROS DISTRITO"/>
    <n v="14950000"/>
    <n v="14950000"/>
    <s v="N.A."/>
    <s v="N.A."/>
    <s v="MIGUEL ANGEL JULIO _x000a_Ext:8881"/>
  </r>
  <r>
    <x v="18"/>
    <n v="2108"/>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 1 AL CONTRATO DE PRESTACIÓN DE SERVICIOS PROFESIONALES N° 343_x000a_DE 2013 SUSCRITO ENTRE LA SECRETARIA DISTRITAL DE AMBIENTE Y ANDRÉS ENRIQUE VARGAS_x000a_LAMPREA, CUYO OBJETO ES: REALIZAR EL ENLACE DE LAS ACTIVIDADES DE PARTICIPACIÓN_x000a_EJERCIDAS POR LA SDA, CON EL FIN DE VINCULAR ORGANIZACIONES SECTORIALES, GREMIALES,_x000a_EMPRESARIALES E INSTITUCIONALES DIRIGIDAS A LA PARTICIPACIÓN CIUDADANA_x000a_"/>
    <d v="2014-02-01T00:00:00"/>
    <n v="5"/>
    <s v="Contratación Directa"/>
    <s v="12-OTROS DISTRITO"/>
    <n v="14950000"/>
    <n v="14950000"/>
    <s v="N.A."/>
    <s v="N.A."/>
    <s v="MIGUEL ANGEL JULIO _x000a_Ext:8881"/>
  </r>
  <r>
    <x v="18"/>
    <n v="2109"/>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500"/>
    <s v="ADICIÓN Y PRORROGA N° 1 AL CONTRATO DE PRESTACIÓN DE SERVICIOS DE APOYO A LA GESTIÓN_x000a_N° 428 DE 2013 SUSCRITO ENTRE LA SECRETARIA DISTRITAL DE AMBIENTE Y ANA MARÍA_x000a_HERNÁNDEZ BARRETO, CUYO OBJETO ES: CONSOLIDAR Y HACER SEGUIMIENTO DE LA_x000a_INFORMACIÓN GENERADA EN LAS DIFERENTES INSTANCIAS DE PARTICIPACIÓN_x000a_"/>
    <d v="2014-02-01T00:00:00"/>
    <n v="5"/>
    <s v="Contratación Directa"/>
    <s v="12-OTROS DISTRITO"/>
    <n v="10550000"/>
    <n v="10550000"/>
    <s v="N.A."/>
    <s v="N.A."/>
    <s v="MIGUEL ANGEL JULIO _x000a_Ext:8881"/>
  </r>
  <r>
    <x v="18"/>
    <n v="2110"/>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O. 01 AL CONTRATO DE PRESTACIÓN DE SERVICIOS PROFESIONALES NO. 409 DE 2013, CELEBRADO ENTRE LA SECRETARÍA DISTRITAL DE AMBIENTE (CEDENTE) Y JULIO ROBERTO PARADA FONSECA (CESIONARIO), CUYO OBJETO ES: REALIZAR SEGUIMIENTO Y EVALUACIÓN A LOS PROCESOS DE PARTICIPACIÓN Y EDUCACIÓN AMBIENTAL, PARA LA CONSOLIDACIÓN DE LA GESTIÓN AMBIENTAL DISTRITAL, Y EL FORTALECIMIENTO DE LA PARTICIPACIÓN CIUDADANA, EN EL MARCO DEL PROYECTO 131."/>
    <d v="2014-02-01T00:00:00"/>
    <n v="5"/>
    <s v="Contratación Directa"/>
    <s v="12-OTROS DISTRITO"/>
    <n v="19400000"/>
    <n v="19400000"/>
    <s v="N.A."/>
    <s v="N.A."/>
    <s v="MIGUEL ANGEL JULIO _x000a_Ext:8881"/>
  </r>
  <r>
    <x v="18"/>
    <n v="2111"/>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500"/>
    <s v="ADICIÓN Y PRORROGA AL CONTRATO DE PRESTACIÓN DE SERVICIOS DE APOYO A LA GESTIÓN N° 598 DE 2013 SUSCRITO ENTRE LA SECRETARIA DISTRITAL DE AMBIENTE Y ASTRID TOVAR RODRÍGUEZ, CUYO OBJETO ES: REALIZAR ACTIVIDADES DE GESTIÓN DOCUMENTAL QUE SE REQUIERA EN DESARROLLO DE LOS PROCESOS DE PARTICIPACIÓN Y EDUCACIÓN AMBIENTAL, PARA LA VINCULACIÓN DE ORGANIZACIONES SOCIO AMBIENTALES"/>
    <d v="2014-04-01T00:00:00"/>
    <n v="5"/>
    <s v="Contratación Directa"/>
    <s v="12-OTROS DISTRITO"/>
    <n v="10550000"/>
    <n v="10550000"/>
    <s v="N.A."/>
    <s v="N.A."/>
    <s v="MIGUEL ANGEL JULIO _x000a_Ext:8881"/>
  </r>
  <r>
    <x v="18"/>
    <n v="2112"/>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500"/>
    <s v="ADICIÓN Y PRORROGA AL CONTRATO DE PRESTACIÓN DE SERVICIO N° 715 DE 2013 SUSCRITO ENTRE LA SECRETARIA DISTRITAL DE AMBIENTE Y DORA MARSELA ORTIZ VILLALBA, CUYO OBJETO ES: &quot;REALIZAR ACTIVIDADES QUE APOYEN LA GESTIÓN DERIVADA DE LA EJECUCIÓN E IMPLEMENTACIÓN DE LOS PROCESOS DE PARTICIPACIÓN Y EDUCACIÓN AMBIENTAL"/>
    <d v="2014-01-01T00:00:00"/>
    <n v="5"/>
    <s v="Contratación Directa"/>
    <s v="12-OTROS DISTRITO"/>
    <n v="10550000"/>
    <n v="10550000"/>
    <s v="N.A."/>
    <s v="N.A."/>
    <s v="MIGUEL ANGEL JULIO _x000a_Ext:8881"/>
  </r>
  <r>
    <x v="18"/>
    <n v="2113"/>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AL CONTRATO DE PRESTACIÓN DE SERVICIO N° 737 DE 2013 SUSCRITO ENTRE LA SECRETARIA DISTRITAL DE AMBIENTE Y OFELIA SOLANO SIERRA, CUYO OBJETO ES: REALIZAR ACTIVIDADES DE APOYO EN LOS TRÁMITES DE GESTIÓN DOCUMENTAL, MANEJO Y SEGUIMIENTO DE LA INFORMACIÓN GENERADOS EN LOS PROCESOS DE PARTICIPACIÓN Y EDUCACIÓN AMBIENTAL"/>
    <d v="2014-01-01T00:00:00"/>
    <n v="5"/>
    <s v="Contratación Directa"/>
    <s v="12-OTROS DISTRITO"/>
    <n v="10550000"/>
    <n v="10550000"/>
    <s v="N.A."/>
    <s v="N.A."/>
    <s v="MIGUEL ANGEL JULIO _x000a_Ext:8881"/>
  </r>
  <r>
    <x v="18"/>
    <n v="2114"/>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REALIZAR ACTIVIDADES RELACIONADAS CON LOS PROCESOS DE LA PLANEACIÓN, REQUERIDAS PARA EL CUMPLIMIENTO DE LOS PROCESOS DE PARTICIPACIÓN Y EDUCACIÓN AMBIENTAL."/>
    <d v="2014-01-01T00:00:00"/>
    <n v="7"/>
    <s v="Contratación Directa"/>
    <s v="12-OTROS DISTRITO"/>
    <n v="14770000"/>
    <n v="14770000"/>
    <s v="N.A."/>
    <s v="N.A."/>
    <s v="MIGUEL ANGEL JULIO _x000a_Ext:8881"/>
  </r>
  <r>
    <x v="18"/>
    <n v="2115"/>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DESARROLLAR ACCIONES DE MONITOREO Y SEGUIMIENTO A LAS ACTIVIDADES ASOCIADAS AL PROCESO DE PARTICIPACIÓN CIUDADANA Y EDUCACIÓN AMBIENTAL, QUE SE ADELANTAN EN LAS DIFERENTES LOCALIDADES DEL DISTRITO CAPITAL"/>
    <d v="2014-09-02T00:00:00"/>
    <n v="7"/>
    <s v="Contratación Directa"/>
    <s v="12-OTROS DISTRITO"/>
    <n v="23590000"/>
    <n v="23590000"/>
    <s v="N.A."/>
    <s v="N.A."/>
    <s v="MIGUEL ANGEL JULIO _x000a_Ext:8881"/>
  </r>
  <r>
    <x v="18"/>
    <n v="2116"/>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RESTABLECIMIENTO DE LA ECUACIÓN CONTRACTUAL, RECONOCIDO A TRAVÉS DEL ACTA DE LIQUIDACIÓN DEL CONTRATO DE PRESTACIÓN DE SERVICIOS NO. 095 DEL 4 DE ABRIL DE 2007, SUSCRITO ENTRE LA SECRETARIA DISTRITAL DE AMBIENTE Y OSCAR ARTURO MESA DIMAS."/>
    <d v="2014-07-01T00:00:00"/>
    <n v="1"/>
    <s v="Contratación Directa"/>
    <s v="12-OTROS DISTRITO"/>
    <n v="581300"/>
    <n v="581300"/>
    <s v="N.A."/>
    <s v="N.A."/>
    <s v="MIGUEL ANGEL JULIO _x000a_Ext:8881"/>
  </r>
  <r>
    <x v="18"/>
    <n v="2117"/>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DIRIGIR LAS ESTRATEGIAS DE PARTICIPACIÓN, ADELANTADAS POR LA OPEL EN LAS VEINTE (20) LOCALIDADES DEL DISTRITO CAPITAL POR LA SDA."/>
    <d v="2014-07-01T00:00:00"/>
    <n v="4"/>
    <s v="Contratación Directa"/>
    <s v="12-OTROS DISTRITO"/>
    <n v="17560000"/>
    <n v="17560000"/>
    <s v="N.A."/>
    <s v="N.A."/>
    <s v="MIGUEL ANGEL JULIO _x000a_Ext:8881"/>
  </r>
  <r>
    <x v="18"/>
    <n v="2118"/>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REALIZAR LA RECOLECCIÓN, PROCESAMIENTO, ANÁLISIS Y_x000a_VALIDACIÓN DE LA INFORMACIÓN AMBIENTAL QUE COMPARTAN LAS COMUNIDADES Y LAS DEMÁS_x000a_INSTITUCIONES, CON EL FIN CONTRIBUIR A LA CONSTRUCCIÓN DEL SISTEMA DE ESPACIALIZACIÓN_x000a_AMBIENTAL PARTICIPATIVO_x000a_"/>
    <d v="2014-07-01T00:00:00"/>
    <n v="4"/>
    <s v="Contratación Directa"/>
    <s v="12-OTROS DISTRITO"/>
    <n v="11960000"/>
    <n v="11960000"/>
    <s v="N.A."/>
    <s v="N.A."/>
    <s v="MIGUEL ANGEL JULIO _x000a_Ext:8881"/>
  </r>
  <r>
    <x v="18"/>
    <n v="2119"/>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REALIZAR EL ENLACE DE LAS ACTIVIDADES DE PARTICIPACIÓN_x000a_EJERCIDAS POR LA SDA, CON EL FIN DE VINCULAR ORGANIZACIONES SECTORIALES, GREMIALES,_x000a_EMPRESARIALES E INSTITUCIONALES DIRIGIDAS A LA PARTICIPACIÓN CIUDADANA_x000a_"/>
    <d v="2014-07-01T00:00:00"/>
    <n v="4"/>
    <s v="Contratación Directa"/>
    <s v="12-OTROS DISTRITO"/>
    <n v="11960000"/>
    <n v="11960000"/>
    <s v="N.A."/>
    <s v="N.A."/>
    <s v="MIGUEL ANGEL JULIO _x000a_Ext:8881"/>
  </r>
  <r>
    <x v="18"/>
    <n v="2120"/>
    <s v="APOYO A LA GESTIÓN AMBIENTAL DISTRITAL PARA EL FORTALECIMIENTO DE LA PARTICIPACIÓN COMUNITARIA."/>
    <s v="VINCULAR 400 ORGANIZACIONES SOCIALES Y AMBIENTALES A PROCESOS DE PARTICIPACIÓN CIUDADANA PARA LA GOBERNANZA COMUNITARIA DEL AGUA EN 20 LOCALIDADES"/>
    <s v="02-Dotación"/>
    <s v="01- Adquisición y/o producción de equipos, materiales, suministros y servicios propios del sector"/>
    <s v="037- Gastos de transporte"/>
    <n v="78111800"/>
    <s v="TRANSPORTE"/>
    <d v="2014-10-02T00:00:00"/>
    <n v="4.5"/>
    <s v="SELECCIÓN ABREVIADA"/>
    <s v="12-OTROS DISTRITO"/>
    <n v="2429867"/>
    <n v="2429867"/>
    <s v="N.A."/>
    <s v="N.A."/>
    <s v="MIGUEL ANGEL JULIO _x000a_Ext:8881"/>
  </r>
  <r>
    <x v="18"/>
    <n v="2121"/>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O. 01 AL CONTRATO DE PRESTACIÓN DE SERVICIOS PROFESIONALES NO. 154 DE 2014, CELEBRADO ENTRE LA SECRETARÍA DISTRITAL DE AMBIENTE Y MARCO TULIO AREVALO NIÑO, CUYO OBJETO ES: EJECUTAR ACCIONES DE GESTIÓN AMBIENTAL TERRITORIAL EN LA LOCALIDAD ASIGNADA, VINCULANDO ORGANIZACIONES SOCIALES Y AMBIENTALES A PROCESOS DE PARTICIPACIÓN Y EDUCACIÓN AMBIENTAL, ARTICULADOS CON EL EQUIPO LOCAL DE LA SDA."/>
    <d v="2014-08-22T00:00:00"/>
    <n v="3.5"/>
    <s v="Contratación Directa"/>
    <s v="12-OTROS DISTRITO"/>
    <n v="13580000"/>
    <n v="13580000"/>
    <s v="N.A."/>
    <s v="N.A."/>
    <s v="MIGUEL ANGEL JULIO _x000a_Ext:8881"/>
  </r>
  <r>
    <x v="18"/>
    <n v="2122"/>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O. 01 AL CONTRATO DE PRESTACIÓN DE SERVICIOS PROFESIONALES NO. 071 DE 2014, CELEBRADO ENTRE LA SECRETARÍA DISTRITAL DE AMBIENTE Y GUILLERMO ENRIQUE MONTAÑO CALDERON, CUYO OBJETO ES: EJECUTAR ACCIONES DE GESTIÓN AMBIENTAL TERRITORIAL EN LA LOCALIDAD ASIGNADA, VINCULANDO ORGANIZACIONES SOCIALES Y AMBIENTALES A PROCESOS DE PARTICIPACIÓN Y EDUCACIÓN AMBIENTAL, ARTICULADOS CON EL EQUIPO LOCAL DE LA SDA."/>
    <d v="2014-09-06T00:00:00"/>
    <n v="3.5"/>
    <s v="Contratación Directa"/>
    <s v="12-OTROS DISTRITO"/>
    <n v="13580000"/>
    <n v="13580000"/>
    <s v="N.A."/>
    <s v="N.A."/>
    <s v="MIGUEL ANGEL JULIO _x000a_Ext:8881"/>
  </r>
  <r>
    <x v="18"/>
    <n v="2123"/>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O. 01 AL CONTRATO DE PRESTACIÓN DE SERVICIOS PROFESIONALES NO. 015 DE 2014, CELEBRADO ENTRE LA SECRETARÍA DISTRITAL DE AMBIENTE Y ALVARO GUILLERMO VARGAS COLORADO (CEDENTE) - JUDY PAOLA CHAVES MALAGON (CESIONARIA), CUYO OBJETO ES: EJECUTAR ACCIONES DE GESTIÓN AMBIENTAL TERRITORIAL EN LA LOCALIDAD ASIGNADA, VINCULANDO ORGANIZACIONES SOCIALES Y AMBIENTALES A PROCESOS DE PARTICIPACIÓN Y EDUCACIÓN AMBIENTAL, ARTICULADOS CON EL EQUIPO LOCAL DE LA SDA."/>
    <d v="2014-09-20T00:00:00"/>
    <n v="3"/>
    <s v="Contratación Directa"/>
    <s v="12-OTROS DISTRITO"/>
    <n v="11640000"/>
    <n v="11640000"/>
    <s v="N.A."/>
    <s v="N.A."/>
    <s v="MIGUEL ANGEL JULIO _x000a_Ext:8881"/>
  </r>
  <r>
    <x v="18"/>
    <n v="2124"/>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O. 01 AL CONTRATO DE PRESTACIÓN DE SERVICIOS PROFESIONALES NO. 255 DE 2014, CELEBRADO ENTRE LA SECRETARÍA DISTRITAL DE AMBIENTE Y ALVARO TRIANA TRUJILLO, CUYO OBJETO ES: EJECUTAR ACCIONES DE GESTIÓN AMBIENTAL TERRITORIAL EN LA LOCALIDAD ASIGNADA, VINCULANDO ORGANIZACIONES SOCIALES Y AMBIENTALES A PROCESOS DE PARTICIPACIÓN Y EDUCACIÓN AMBIENTAL, ARTICULADOS CON EL EQUIPO LOCAL DE LA SDA."/>
    <d v="2014-08-22T00:00:00"/>
    <n v="3.5"/>
    <s v="Contratación Directa"/>
    <s v="12-OTROS DISTRITO"/>
    <n v="13580000"/>
    <n v="13580000"/>
    <s v="N.A."/>
    <s v="N.A."/>
    <s v="MIGUEL ANGEL JULIO _x000a_Ext:8881"/>
  </r>
  <r>
    <x v="18"/>
    <n v="2125"/>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O. 01 AL CONTRATO DE PRESTACIÓN DE SERVICIOS PROFESIONALES NO. 115 DE 2014, CELEBRADO ENTRE LA SECRETARÍA DISTRITAL DE AMBIENTE Y ANGÉLICA MARÍA OVIEDO OSPINA (CEDENTE) - JOSÉ MIGUEL DAU CRESPO (CESIONARIO), CUYO OBJETO: EJECUTAR ACCIONES DE GESTIÓN AMBIENTAL TERRITORIAL EN LA LOCALIDAD ASIGNADA, VINCULANDO ORGANIZACIONES SOCIALES Y AMBIENTALES A PROCESOS DE PARTICIPACIÓN Y EDUCACIÓN AMBIENTAL, ARTICULADOS CON EL EQUIPO LOCAL DE LA SDA."/>
    <d v="2014-09-10T00:00:00"/>
    <n v="3.5"/>
    <s v="Contratación Directa"/>
    <s v="12-OTROS DISTRITO"/>
    <n v="13580000"/>
    <n v="13580000"/>
    <s v="N.A."/>
    <s v="N.A."/>
    <s v="MIGUEL ANGEL JULIO _x000a_Ext:8881"/>
  </r>
  <r>
    <x v="18"/>
    <n v="2126"/>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O. 01 AL CONTRATO DE PRESTACIÓN DE SERVICIOS PROFESIONALES NO. 548 DE 2014, CELEBRADO ENTRE LA SECRETARÍA DISTRITAL DE AMBIENTE Y VIVIANA ANGÉLICA RICO CASTAÑEDA, CUYO OBJETO ES: EJECUTAR ACCIONES DE GESTIÓN AMBIENTAL TERRITORIAL EN LA LOCALIDAD ASIGNADA, VINCULANDO ORGANIZACIONES SOCIALES Y AMBIENTALES A PROCESOS DE PARTICIPACIÓN Y EDUCACIÓN AMBIENTAL, ARTICULADOS CON EL EQUIPO LOCAL DE LA SDA."/>
    <d v="2014-08-26T00:00:00"/>
    <n v="3.5"/>
    <s v="Contratación Directa"/>
    <s v="12-OTROS DISTRITO"/>
    <n v="13580000"/>
    <n v="13580000"/>
    <s v="N.A."/>
    <s v="N.A."/>
    <s v="MIGUEL ANGEL JULIO _x000a_Ext:8881"/>
  </r>
  <r>
    <x v="18"/>
    <n v="2127"/>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ÓRROGA NO. 01 AL CONTRATO DE PRESTACIÓN DE SERVICIOS DE APOYO A LA GESTIÓN NO. 602 DE 2014, CELEBRADO ENTRE LA SECRETARIA DISTRITAL DE AMBIENTE Y PAULA PALOMA GONZÁLEZ CONTRERAS, CUYO OBJETO ES: REALIZAR ACTIVIDADES RELACIONADAS CON LOS PROCESOS DE LA PLANEACIÓN, REQUERIDAS PARA EL CUMPLIMIENTO DE LOS PROCESOS DE PARTICIPACIÓN Y EDUCACIÓN AMBIENTAL."/>
    <d v="2014-08-26T00:00:00"/>
    <n v="3.5"/>
    <s v="Contratación Directa"/>
    <s v="12-OTROS DISTRITO"/>
    <n v="7385000"/>
    <n v="7385000"/>
    <s v="N.A."/>
    <s v="N.A."/>
    <s v="MIGUEL ANGEL JULIO _x000a_Ext:8881"/>
  </r>
  <r>
    <x v="18"/>
    <n v="2128"/>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NO. 01 AL CONTRATO DE PRESTACIÓN DE SERVICIOS PROFESIONALES NO. 368 DE 2014, CELEBRADO ENTRE LA SECRETARÍA DISTRITAL DE AMBIENTE Y SILVIA CONSUELO ORTIZ LAVERDE, CUYO OBJETO ES: DESARROLLAR ACCIONES DE MONITOREO Y SEGUIMIENTO A LAS ACTIVIDADES ASOCIADAS AL PROCESO DE PARTICIPACIÓN CIUDADANA Y EDUCACIÓN AMBIENTAL, QUE SE ADELANTAN EN LAS DIFERENTES LOCALIDADES DEL DISTRITO CAPITAL."/>
    <d v="2014-08-29T00:00:00"/>
    <n v="3.5"/>
    <s v="Contratación Directa"/>
    <s v="12-OTROS DISTRITO"/>
    <n v="11795000"/>
    <n v="11795000"/>
    <s v="N.A."/>
    <s v="N.A."/>
    <s v="MIGUEL ANGEL JULIO _x000a_Ext:8881"/>
  </r>
  <r>
    <x v="18"/>
    <n v="2129"/>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 REALIZAR ACTIVIDADES DE SEGUIMIENTO FÍSICO  Y PRESUPUESTAL DE LOS  PROCESOS DE PARTICIPACIÓN Y EDUCACIÓN AMBIENTAL."/>
    <d v="2014-07-01T00:00:00"/>
    <n v="4"/>
    <s v="Contratación Directa"/>
    <s v="12-OTROS DISTRITO"/>
    <n v="8440000"/>
    <n v="8440000"/>
    <s v="N.A."/>
    <s v="N.A."/>
    <s v="MIGUEL ANGEL JULIO _x000a_Ext:8881"/>
  </r>
  <r>
    <x v="18"/>
    <n v="2130"/>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500"/>
    <s v=" REALIZAR ACTIVIDADES DE GESTIÓN DOCUMENTAL QUE SE REQUIERA EN DESARROLLO DE LOS PROCESOS DE PARTICIPACIÓN Y EDUCACIÓN AMBIENTAL, PARA LA VINCULACIÓN DE ORGANIZACIONES SOCIO AMBIENTALES"/>
    <d v="2014-07-01T00:00:00"/>
    <n v="4"/>
    <s v="Contratación Directa"/>
    <s v="12-OTROS DISTRITO"/>
    <n v="8440000"/>
    <n v="8440000"/>
    <s v="N.A."/>
    <s v="N.A."/>
    <s v="MIGUEL ANGEL JULIO _x000a_Ext:8881"/>
  </r>
  <r>
    <x v="18"/>
    <n v="2131"/>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REALIZAR ACTIVIDADES DE APOYO A LA GESTIÓN, DERIVADA DE  LA EJECUCIÓN DE LOS PROCESOS DE PARTICIPACIÓN Y EDUCACIÓN AMBIENTAL."/>
    <d v="2014-07-01T00:00:00"/>
    <n v="4.5"/>
    <s v="Contratación Directa"/>
    <s v="12-OTROS DISTRITO"/>
    <n v="9495000"/>
    <n v="9495000"/>
    <s v="N.A."/>
    <s v="N.A."/>
    <s v="MIGUEL ANGEL JULIO _x000a_Ext:8881"/>
  </r>
  <r>
    <x v="18"/>
    <n v="2132"/>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DISPONIBLE"/>
    <d v="2014-07-01T00:00:00"/>
    <n v="1"/>
    <s v="Contratación Directa"/>
    <s v="12-OTROS DISTRITO"/>
    <n v="3526167"/>
    <n v="3526167"/>
    <s v="N.A."/>
    <s v="N.A."/>
    <s v="MIGUEL ANGEL JULIO _x000a_Ext:8881"/>
  </r>
  <r>
    <x v="18"/>
    <n v="2133"/>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REALIZAR LA PLANEACIÓN Y EJECUCIÓN DE  ACTIVIDADES EDUCATIVAS EN EL AULA AMBIENTAL ADMINISTRADA POR LA SDA."/>
    <d v="2014-09-01T00:00:00"/>
    <n v="3"/>
    <s v="Contratación Directa"/>
    <s v="12-OTROS DISTRITO"/>
    <n v="8970000"/>
    <n v="8970000"/>
    <s v="N.A."/>
    <s v="N.A."/>
    <s v="MIGUEL ANGEL JULIO _x000a_Ext:8881"/>
  </r>
  <r>
    <x v="18"/>
    <n v="2134"/>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REALIZAR LA PLANEACIÓN Y EJECUCIÓN DE  ACTIVIDADES EDUCATIVAS EN EL AULA AMBIENTAL ADMINISTRADA POR LA SDA."/>
    <d v="2014-09-01T00:00:00"/>
    <n v="3"/>
    <s v="Contratación Directa"/>
    <s v="12-OTROS DISTRITO"/>
    <n v="8970000"/>
    <n v="8970000"/>
    <s v="N.A."/>
    <s v="N.A."/>
    <s v="MIGUEL ANGEL JULIO _x000a_Ext:8881"/>
  </r>
  <r>
    <x v="18"/>
    <n v="2135"/>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REALIZAR LA PLANEACIÓN Y EJECUCIÓN DE  ACTIVIDADES EDUCATIVAS EN EL AULA AMBIENTAL ADMINISTRADA POR LA SDA."/>
    <d v="2014-09-01T00:00:00"/>
    <n v="3"/>
    <s v="Contratación Directa"/>
    <s v="12-OTROS DISTRITO"/>
    <n v="8970000"/>
    <n v="8970000"/>
    <s v="N.A."/>
    <s v="N.A."/>
    <s v="MIGUEL ANGEL JULIO _x000a_Ext:8881"/>
  </r>
  <r>
    <x v="18"/>
    <n v="2136"/>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ADICIÓN Y PRORROGA NO. 01 AL CONTRATO DE PRESTACIÓN DE SERVICIOS PROFESIONALES NO. 255 DE 2014,  SUSCRITO ENTRE LA SECRETARIA DISTRITAL DE AMBIENTE Y LINA MARIA CARDENAS, CUYO OBJETO ES: REALIZAR LA PLANEACION Y EJECUCIÓN DE ACTIVIDADES EDUCATIVAS EN EL AULA AMBIENTAL ADMINISTRADA POR LA SDA."/>
    <d v="2014-12-01T00:00:00"/>
    <n v="0.5"/>
    <s v="Contratación Directa"/>
    <s v="12-OTROS DISTRITO"/>
    <n v="1495000"/>
    <n v="1495000"/>
    <s v="N.A."/>
    <s v="N.A."/>
    <s v="MIGUEL ANGEL JULIO _x000a_Ext:8881"/>
  </r>
  <r>
    <x v="18"/>
    <n v="2137"/>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EJECUTAR ACCIONES PEDAGÓGICAS Y PROCESOS DE FORMACIÓN EN DESARROLLO DE LA ESTRATEGIA DE AULAS AMBIENTALES PREVISTA EN LA POLÍTICA PÚBLICA DISTRITAL DE EDUCACIÓN AMBIENTAL."/>
    <d v="2014-09-01T00:00:00"/>
    <n v="3"/>
    <s v="Contratación Directa"/>
    <s v="12-OTROS DISTRITO"/>
    <n v="4980000"/>
    <n v="4980000"/>
    <s v="N.A."/>
    <s v="N.A."/>
    <s v="MIGUEL ANGEL JULIO _x000a_Ext:8881"/>
  </r>
  <r>
    <x v="18"/>
    <n v="2138"/>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EJECUTAR ACCIONES PEDAGÓGICAS Y PROCESOS DE FORMACIÓN EN DESARROLLO DE LA ESTRATEGIA DE AULAS AMBIENTALES PREVISTA EN LA POLÍTICA PÚBLICA DISTRITAL DE EDUCACIÓN AMBIENTAL."/>
    <d v="2014-09-01T00:00:00"/>
    <n v="3"/>
    <s v="Contratación Directa"/>
    <s v="12-OTROS DISTRITO"/>
    <n v="4980000"/>
    <n v="4980000"/>
    <s v="N.A."/>
    <s v="N.A."/>
    <s v="MIGUEL ANGEL JULIO _x000a_Ext:8881"/>
  </r>
  <r>
    <x v="18"/>
    <n v="2139"/>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EJECUTAR ACCIONES PEDAGÓGICAS Y PROCESOS DE FORMACIÓN EN DESARROLLO DE LA ESTRATEGIA DE AULAS AMBIENTALES PREVISTA EN LA POLÍTICA PÚBLICA DISTRITAL DE EDUCACIÓN AMBIENTAL."/>
    <d v="2014-09-01T00:00:00"/>
    <n v="3"/>
    <s v="Contratación Directa"/>
    <s v="12-OTROS DISTRITO"/>
    <n v="4980000"/>
    <n v="4980000"/>
    <s v="N.A."/>
    <s v="N.A."/>
    <s v="MIGUEL ANGEL JULIO _x000a_Ext:8881"/>
  </r>
  <r>
    <x v="18"/>
    <n v="2140"/>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EJECUTAR ACCIONES PEDAGÓGICAS Y PROCESOS DE FORMACIÓN EN DESARROLLO DE LA ESTRATEGIA DE AULAS AMBIENTALES PREVISTA EN LA POLÍTICA PÚBLICA DISTRITAL DE EDUCACIÓN AMBIENTAL."/>
    <d v="2014-09-01T00:00:00"/>
    <n v="3"/>
    <s v="Contratación Directa"/>
    <s v="12-OTROS DISTRITO"/>
    <n v="4980000"/>
    <n v="4980000"/>
    <s v="N.A."/>
    <s v="N.A."/>
    <s v="MIGUEL ANGEL JULIO _x000a_Ext:8881"/>
  </r>
  <r>
    <x v="18"/>
    <n v="2141"/>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EJECUTAR ACCIONES PEDAGÓGICAS Y PROCESOS DE FORMACIÓN EN DESARROLLO DE LA ESTRATEGIA DE AULAS AMBIENTALES PREVISTA EN LA POLÍTICA PÚBLICA DISTRITAL DE EDUCACIÓN AMBIENTAL."/>
    <d v="2014-09-01T00:00:00"/>
    <n v="3"/>
    <s v="Contratación Directa"/>
    <s v="12-OTROS DISTRITO"/>
    <n v="4980000"/>
    <n v="4980000"/>
    <s v="N.A."/>
    <s v="N.A."/>
    <s v="MIGUEL ANGEL JULIO _x000a_Ext:8881"/>
  </r>
  <r>
    <x v="18"/>
    <n v="2142"/>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EJECUTAR ACCIONES PEDAGÓGICAS Y PROCESOS DE FORMACIÓN EN DESARROLLO DE LA ESTRATEGIA DE AULAS AMBIENTALES PREVISTA EN LA POLÍTICA PÚBLICA DISTRITAL DE EDUCACIÓN AMBIENTAL."/>
    <d v="2014-09-01T00:00:00"/>
    <n v="3"/>
    <s v="Contratación Directa"/>
    <s v="12-OTROS DISTRITO"/>
    <n v="4980000"/>
    <n v="4980000"/>
    <s v="N.A."/>
    <s v="N.A."/>
    <s v="MIGUEL ANGEL JULIO _x000a_Ext:8881"/>
  </r>
  <r>
    <x v="18"/>
    <n v="2143"/>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EJECUTAR ACCIONES PEDAGÓGICAS Y PROCESOS DE FORMACIÓN EN DESARROLLO DE LA ESTRATEGIA DE AULAS AMBIENTALES PREVISTA EN LA POLÍTICA PÚBLICA DISTRITAL DE EDUCACIÓN AMBIENTAL."/>
    <d v="2014-09-01T00:00:00"/>
    <n v="3"/>
    <s v="Contratación Directa"/>
    <s v="12-OTROS DISTRITO"/>
    <n v="4980000"/>
    <n v="4980000"/>
    <s v="N.A."/>
    <s v="N.A."/>
    <s v="MIGUEL ANGEL JULIO _x000a_Ext:8881"/>
  </r>
  <r>
    <x v="18"/>
    <n v="2144"/>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EJECUTAR ACCIONES PEDAGÓGICAS Y PROCESOS DE FORMACIÓN EN DESARROLLO DE LA ESTRATEGIA DE AULAS AMBIENTALES PREVISTA EN LA POLÍTICA PÚBLICA DISTRITAL DE EDUCACIÓN AMBIENTAL."/>
    <d v="2014-09-01T00:00:00"/>
    <n v="3"/>
    <s v="Contratación Directa"/>
    <s v="12-OTROS DISTRITO"/>
    <n v="4980000"/>
    <n v="4980000"/>
    <s v="N.A."/>
    <s v="N.A."/>
    <s v="MIGUEL ANGEL JULIO _x000a_Ext:8881"/>
  </r>
  <r>
    <x v="18"/>
    <n v="2145"/>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EJECUTAR ACCIONES PEDAGÓGICAS Y PROCESOS DE FORMACIÓN EN DESARROLLO DE LA ESTRATEGIA DE AULAS AMBIENTALES PREVISTA EN LA POLÍTICA PÚBLICA DISTRITAL DE EDUCACIÓN AMBIENTAL."/>
    <d v="2014-09-01T00:00:00"/>
    <n v="3"/>
    <s v="Contratación Directa"/>
    <s v="12-OTROS DISTRITO"/>
    <n v="4980000"/>
    <n v="4980000"/>
    <s v="N.A."/>
    <s v="N.A."/>
    <s v="MIGUEL ANGEL JULIO _x000a_Ext:8881"/>
  </r>
  <r>
    <x v="18"/>
    <n v="2146"/>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4-09-01T00:00:00"/>
    <n v="3"/>
    <s v="Contratación Directa"/>
    <s v="12-OTROS DISTRITO"/>
    <n v="4620000"/>
    <n v="4620000"/>
    <s v="N.A."/>
    <s v="N.A."/>
    <s v="MIGUEL ANGEL JULIO _x000a_Ext:8881"/>
  </r>
  <r>
    <x v="18"/>
    <n v="2147"/>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4-09-01T00:00:00"/>
    <n v="3"/>
    <s v="Contratación Directa"/>
    <s v="12-OTROS DISTRITO"/>
    <n v="4620000"/>
    <n v="4620000"/>
    <s v="N.A."/>
    <s v="N.A."/>
    <s v="MIGUEL ANGEL JULIO _x000a_Ext:8881"/>
  </r>
  <r>
    <x v="18"/>
    <n v="2148"/>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4-09-01T00:00:00"/>
    <n v="3"/>
    <s v="Contratación Directa"/>
    <s v="12-OTROS DISTRITO"/>
    <n v="4620000"/>
    <n v="4620000"/>
    <s v="N.A."/>
    <s v="N.A."/>
    <s v="MIGUEL ANGEL JULIO _x000a_Ext:8881"/>
  </r>
  <r>
    <x v="18"/>
    <n v="2149"/>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4-09-01T00:00:00"/>
    <n v="3"/>
    <s v="Contratación Directa"/>
    <s v="12-OTROS DISTRITO"/>
    <n v="4620000"/>
    <n v="4620000"/>
    <s v="N.A."/>
    <s v="N.A."/>
    <s v="MIGUEL ANGEL JULIO _x000a_Ext:8881"/>
  </r>
  <r>
    <x v="18"/>
    <n v="2150"/>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4-09-01T00:00:00"/>
    <n v="3"/>
    <s v="Contratación Directa"/>
    <s v="12-OTROS DISTRITO"/>
    <n v="4620000"/>
    <n v="4620000"/>
    <s v="N.A."/>
    <s v="N.A."/>
    <s v="MIGUEL ANGEL JULIO _x000a_Ext:8881"/>
  </r>
  <r>
    <x v="18"/>
    <n v="2151"/>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4-09-01T00:00:00"/>
    <n v="3"/>
    <s v="Contratación Directa"/>
    <s v="12-OTROS DISTRITO"/>
    <n v="4620000"/>
    <n v="4620000"/>
    <s v="N.A."/>
    <s v="N.A."/>
    <s v="MIGUEL ANGEL JULIO _x000a_Ext:8881"/>
  </r>
  <r>
    <x v="18"/>
    <n v="2152"/>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4-09-01T00:00:00"/>
    <n v="3"/>
    <s v="Contratación Directa"/>
    <s v="12-OTROS DISTRITO"/>
    <n v="4620000"/>
    <n v="4620000"/>
    <s v="N.A."/>
    <s v="N.A."/>
    <s v="MIGUEL ANGEL JULIO _x000a_Ext:8881"/>
  </r>
  <r>
    <x v="18"/>
    <n v="2153"/>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4-09-01T00:00:00"/>
    <n v="3"/>
    <s v="Contratación Directa"/>
    <s v="12-OTROS DISTRITO"/>
    <n v="4620000"/>
    <n v="4620000"/>
    <s v="N.A."/>
    <s v="N.A."/>
    <s v="MIGUEL ANGEL JULIO _x000a_Ext:8881"/>
  </r>
  <r>
    <x v="18"/>
    <n v="2154"/>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4-09-01T00:00:00"/>
    <n v="3"/>
    <s v="Contratación Directa"/>
    <s v="12-OTROS DISTRITO"/>
    <n v="4620000"/>
    <n v="4620000"/>
    <s v="N.A."/>
    <s v="N.A."/>
    <s v="MIGUEL ANGEL JULIO _x000a_Ext:8881"/>
  </r>
  <r>
    <x v="18"/>
    <n v="2155"/>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4-09-01T00:00:00"/>
    <n v="3"/>
    <s v="Contratación Directa"/>
    <s v="12-OTROS DISTRITO"/>
    <n v="4620000"/>
    <n v="4620000"/>
    <s v="N.A."/>
    <s v="N.A."/>
    <s v="MIGUEL ANGEL JULIO _x000a_Ext:8881"/>
  </r>
  <r>
    <x v="18"/>
    <n v="2156"/>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DESARROLLAR LAS ACTIVIDADES Y ACCIONES PEDAGÓGICAS PROGRAMADAS EN EL AULA AMBIENTAL ADMINISTRADA POR LA SDA, PARA DAR CUMPLIMIENTO A LA ESTRATEGIA DE EDUCACIÓN AMBIENTAL."/>
    <d v="2014-09-01T00:00:00"/>
    <n v="3"/>
    <s v="Contratación Directa"/>
    <s v="12-OTROS DISTRITO"/>
    <n v="4620000"/>
    <n v="4620000"/>
    <s v="N.A."/>
    <s v="N.A."/>
    <s v="MIGUEL ANGEL JULIO _x000a_Ext:8881"/>
  </r>
  <r>
    <x v="18"/>
    <n v="2157"/>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ADICIÓN Y PRÓRROGA NO. 01 AL CONTRATO DE PRESTACIÓN DE SERVICIOS DE APOYO A LA GESTIÓN NO. 526 DE 2014, SUSCRITO ENTRE LA SECRETARIA DISTRITAL DE AMBIENTE Y NATALIA MATAPI YUCUNA, CUYO OBJETO ES: REALIZAR ACCIONES QUE PERMITAN VISIBILIZAR LA DIVERSIDAD ÉTNICA EN LOS PROCESOS DE FORMACIÓN ADELANTADOS EN LOS ESPACIOS Y ESCENARIOS DONDE HACE PRESENCIA LA SDA."/>
    <d v="2014-11-01T00:00:00"/>
    <n v="1"/>
    <s v="Contratación Directa"/>
    <s v="12-OTROS DISTRITO"/>
    <n v="1210000"/>
    <n v="1210000"/>
    <s v="N.A."/>
    <s v="N.A."/>
    <s v="MIGUEL ANGEL JULIO _x000a_Ext:8881"/>
  </r>
  <r>
    <x v="18"/>
    <n v="2158"/>
    <s v="IMPLEMENTACIÓN DE LA POLÍTICA PUBLICA DISTRITAL DE EDUCACIÓN AMBIENTAL"/>
    <s v="INVOLUCRAR 200,000 HABITANTES EN ESTRATEGIAS DE EDUCACIÓN  AMBIENTAL EN LOS ESPACIOS ADMINISTRADOS POR LA SECRETARÍA DISTRITAL DE AMBIENTE"/>
    <s v="03 Recurso Humano"/>
    <s v="01-  DIVULGACIÓN, ASISTENCIA TÉCNICA Y CAPACITACIÓN DE LA POBLACIÓN"/>
    <s v="0276-PERSONAL CONTRATADO PARA LA GESTIÓN AMBIENTAL Y ESTRATEGIA PARTICIPATIVA LOCAL Y TERRITORIAL"/>
    <n v="80111500"/>
    <s v="REALIZAR ACCIONES QUE PERMITAN VISIBILIZAR LA DIVERSIDAD ÉTNICA EN LOS PROCESOS DE FORMACIÓN ADELANTADOS EN LOS ESPACIOS Y ESCENARIOS DONDE HACE PRESENCIA LA SDA."/>
    <d v="2014-09-01T00:00:00"/>
    <n v="3"/>
    <s v="Contratación Directa"/>
    <s v="12-OTROS DISTRITO"/>
    <n v="3630000"/>
    <n v="3630000"/>
    <s v="N.A."/>
    <s v="N.A."/>
    <s v="MIGUEL ANGEL JULIO _x000a_Ext:8881"/>
  </r>
  <r>
    <x v="18"/>
    <n v="2159"/>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ADICIÓN Y PRORROGA N° 1 AL CONTRATO DE PRESTACIÓN DE SERVICIOS PROFESIONALES N° XXX DE 2014, SUSCRITO ENTRE LA SECRETARIA DISTRITAL DE AMBIENTE Y ROSA ÁNGELA SALAMANCA CAMARGO, CUYO OBJETO ES: ARTICULAR LA GESTIÓN INTERINSTITUCIONAL DE LA SECRETARÍA DISTRITAL DE AMBIENTE EN EL MARCO DE LA COMISIÓN INTERSECTORIAL DE EDUCACIÓN AMBIENTAL Y EJECUTAR LAS ACCIONES REQUERIDAS PARA EL CUMPLIMIENTO DE LAS METAS ESTABLECIDAS EN EL PROYECTO 131._x000a_"/>
    <d v="2014-12-01T00:00:00"/>
    <n v="0.5"/>
    <s v="Contratación Directa"/>
    <s v="12-OTROS DISTRITO"/>
    <n v="1940000"/>
    <n v="1940000"/>
    <s v="N.A."/>
    <s v="N.A."/>
    <s v="MIGUEL ANGEL JULIO _x000a_Ext:8881"/>
  </r>
  <r>
    <x v="18"/>
    <n v="2160"/>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CIONES DE GESTIÓN, DINAMIZACIÓN E IMPLEMENTACIÓN DE LAS ACTIVIDADES REQUERIDAS PARA EL DESARROLLO DE LAS ACCIONES PEDAGÓGICAS Y PROCESOS DE FORMACIÓN AMBIENTAL LIDERADOS POR LA SDA."/>
    <d v="2014-09-01T00:00:00"/>
    <n v="3"/>
    <s v="Contratación Directa"/>
    <s v="12-OTROS DISTRITO"/>
    <n v="6870000"/>
    <n v="6870000"/>
    <s v="N.A."/>
    <s v="N.A."/>
    <s v="MIGUEL ANGEL JULIO _x000a_Ext:8881"/>
  </r>
  <r>
    <x v="18"/>
    <n v="2161"/>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CIONES DE GESTIÓN, DINAMIZACIÓN E IMPLEMENTACIÓN DE LAS ACTIVIDADES REQUERIDAS PARA EL DESARROLLO DE LAS ACCIONES PEDAGÓGICAS Y PROCESOS DE FORMACIÓN AMBIENTAL LIDERADOS POR LA SDA."/>
    <d v="2014-09-01T00:00:00"/>
    <n v="3"/>
    <s v="Contratación Directa"/>
    <s v="12-OTROS DISTRITO"/>
    <n v="6870000"/>
    <n v="6870000"/>
    <s v="N.A."/>
    <s v="N.A."/>
    <s v="MIGUEL ANGEL JULIO _x000a_Ext:8881"/>
  </r>
  <r>
    <x v="18"/>
    <n v="2162"/>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APOYAR LAS ACCIONES DE GESTIÓN, DINAMIZACIÓN E IMPLEMENTACIÓN DE LAS ACTIVIDADES REQUERIDAS PARA EL DESARROLLO DE LAS ACCIONES PEDAGÓGICAS Y PROCESOS DE FORMACIÓN AMBIENTAL LIDERADOS POR LA SDA."/>
    <d v="2014-10-01T00:00:00"/>
    <n v="3"/>
    <s v="Contratación Directa"/>
    <s v="12-OTROS DISTRITO"/>
    <n v="6330000"/>
    <n v="6330000"/>
    <s v="N.A."/>
    <s v="N.A."/>
    <s v="MIGUEL ANGEL JULIO _x000a_Ext:8881"/>
  </r>
  <r>
    <x v="18"/>
    <n v="2163"/>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LLEVAR A CABO LA PLANEACIÓN Y EJECUCIÓN DE ACTIVIDADES RELACIONADAS A CAMINATAS ECOLÓGICAS, EN EL MARCO DE LA POLÍTICA PÚBLICA DISTRITAL DE EDUCACIÓN AMBIENTAL."/>
    <d v="2014-10-01T00:00:00"/>
    <n v="3"/>
    <s v="Contratación Directa"/>
    <s v="12-OTROS DISTRITO"/>
    <n v="11640000"/>
    <n v="11640000"/>
    <s v="N.A."/>
    <s v="N.A."/>
    <s v="MIGUEL ANGEL JULIO _x000a_Ext:8881"/>
  </r>
  <r>
    <x v="18"/>
    <n v="2164"/>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EJECUTAR LAS ACCIONES PEDAGÓGICAS Y LOS PROCESOS DE FORMACIÓN AMBIENTAL LIDERADOS POR LA SDA."/>
    <d v="2014-09-01T00:00:00"/>
    <n v="3"/>
    <s v="Contratación Directa"/>
    <s v="12-OTROS DISTRITO"/>
    <n v="8970000"/>
    <n v="8970000"/>
    <s v="N.A."/>
    <s v="N.A."/>
    <s v="MIGUEL ANGEL JULIO _x000a_Ext:8881"/>
  </r>
  <r>
    <x v="18"/>
    <n v="2165"/>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EJECUTAR LAS ACCIONES PEDAGÓGICAS Y LOS PROCESOS DE FORMACIÓN AMBIENTAL LIDERADOS POR LA SDA."/>
    <d v="2014-09-01T00:00:00"/>
    <n v="3"/>
    <s v="Contratación Directa"/>
    <s v="12-OTROS DISTRITO"/>
    <n v="8970000"/>
    <n v="8970000"/>
    <s v="N.A."/>
    <s v="N.A."/>
    <s v="MIGUEL ANGEL JULIO _x000a_Ext:8881"/>
  </r>
  <r>
    <x v="18"/>
    <n v="2166"/>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EJECUTAR LAS ACCIONES PEDAGÓGICAS Y LOS PROCESOS DE FORMACIÓN AMBIENTAL LIDERADOS POR LA SDA."/>
    <d v="2014-12-01T00:00:00"/>
    <n v="3"/>
    <s v="Contratación Directa"/>
    <s v="12-OTROS DISTRITO"/>
    <n v="8970000"/>
    <n v="8970000"/>
    <s v="N.A."/>
    <s v="N.A."/>
    <s v="MIGUEL ANGEL JULIO _x000a_Ext:8881"/>
  </r>
  <r>
    <x v="18"/>
    <n v="2167"/>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EJECUTAR LAS ACCIONES PEDAGÓGICAS Y LOS PROCESOS DE FORMACIÓN AMBIENTAL LIDERADOS POR LA SDA."/>
    <d v="2014-09-01T00:00:00"/>
    <n v="3"/>
    <s v="Contratación Directa"/>
    <s v="12-OTROS DISTRITO"/>
    <n v="8970000"/>
    <n v="8970000"/>
    <s v="N.A."/>
    <s v="N.A."/>
    <s v="MIGUEL ANGEL JULIO _x000a_Ext:8881"/>
  </r>
  <r>
    <x v="18"/>
    <n v="2168"/>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EJECUTAR LAS ACCIONES PEDAGÓGICAS Y LOS PROCESOS DE FORMACIÓN AMBIENTAL LIDERADOS POR LA SDA."/>
    <d v="2014-09-01T00:00:00"/>
    <n v="3"/>
    <s v="Contratación Directa"/>
    <s v="12-OTROS DISTRITO"/>
    <n v="8970000"/>
    <n v="8970000"/>
    <s v="N.A."/>
    <s v="N.A."/>
    <s v="MIGUEL ANGEL JULIO _x000a_Ext:8881"/>
  </r>
  <r>
    <x v="18"/>
    <n v="2169"/>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EJECUTAR LAS ACCIONES PEDAGÓGICAS Y LOS PROCESOS DE FORMACIÓN AMBIENTAL LIDERADOS POR LA SDA."/>
    <d v="2014-11-01T00:00:00"/>
    <n v="3"/>
    <s v="Contratación Directa"/>
    <s v="12-OTROS DISTRITO"/>
    <n v="8970000"/>
    <n v="8970000"/>
    <s v="N.A."/>
    <s v="N.A."/>
    <s v="MIGUEL ANGEL JULIO _x000a_Ext:8881"/>
  </r>
  <r>
    <x v="18"/>
    <n v="2170"/>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EJECUTAR LAS ACCIONES PEDAGÓGICAS Y LOS PROCESOS DE FORMACIÓN AMBIENTAL LIDERADOS POR LA SDA."/>
    <d v="2014-09-01T00:00:00"/>
    <n v="3"/>
    <s v="Contratación Directa"/>
    <s v="12-OTROS DISTRITO"/>
    <n v="8970000"/>
    <n v="8970000"/>
    <s v="N.A."/>
    <s v="N.A."/>
    <s v="MIGUEL ANGEL JULIO _x000a_Ext:8881"/>
  </r>
  <r>
    <x v="18"/>
    <n v="2171"/>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EJECUTAR LAS ACCIONES PEDAGÓGICAS Y LOS PROCESOS DE FORMACIÓN AMBIENTAL LIDERADOS POR LA SDA."/>
    <d v="2014-09-01T00:00:00"/>
    <n v="3"/>
    <s v="Contratación Directa"/>
    <s v="12-OTROS DISTRITO"/>
    <n v="8970000"/>
    <n v="8970000"/>
    <s v="N.A."/>
    <s v="N.A."/>
    <s v="MIGUEL ANGEL JULIO _x000a_Ext:8881"/>
  </r>
  <r>
    <x v="18"/>
    <n v="2172"/>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EJECUTAR LAS ACCIONES PEDAGÓGICAS Y LOS PROCESOS DE FORMACIÓN AMBIENTAL LIDERADOS POR LA SDA."/>
    <d v="2014-09-01T00:00:00"/>
    <n v="3"/>
    <s v="Contratación Directa"/>
    <s v="12-OTROS DISTRITO"/>
    <n v="8970000"/>
    <n v="8970000"/>
    <s v="N.A."/>
    <s v="N.A."/>
    <s v="MIGUEL ANGEL JULIO _x000a_Ext:8881"/>
  </r>
  <r>
    <x v="18"/>
    <n v="2173"/>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CIONES PEDAGÓGICAS Y PROCESOS DE FORMACIÓN PARA LA IMPLEMENTACIÓN DE LAS ESTRATEGIAS DE EDUCACIÓN AMBIENTAL,  EN LAS LOCALIDADES DEL DISTRITO CAPITAL."/>
    <d v="2014-09-01T00:00:00"/>
    <n v="3"/>
    <s v="Contratación Directa"/>
    <s v="12-OTROS DISTRITO"/>
    <n v="4620000"/>
    <n v="4620000"/>
    <s v="N.A."/>
    <s v="N.A."/>
    <s v="MIGUEL ANGEL JULIO _x000a_Ext:8881"/>
  </r>
  <r>
    <x v="18"/>
    <n v="2174"/>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CIONES PEDAGÓGICAS Y PROCESOS DE FORMACIÓN PARA LA IMPLEMENTACIÓN DE LAS ESTRATEGIAS DE EDUCACIÓN AMBIENTAL,  EN LAS LOCALIDADES DEL DISTRITO CAPITAL."/>
    <d v="2014-09-01T00:00:00"/>
    <n v="3"/>
    <s v="Contratación Directa"/>
    <s v="12-OTROS DISTRITO"/>
    <n v="4620000"/>
    <n v="4620000"/>
    <s v="N.A."/>
    <s v="N.A."/>
    <s v="MIGUEL ANGEL JULIO _x000a_Ext:8881"/>
  </r>
  <r>
    <x v="18"/>
    <n v="2175"/>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CIONES PEDAGÓGICAS Y PROCESOS DE FORMACIÓN PARA LA IMPLEMENTACIÓN DE LAS ESTRATEGIAS DE EDUCACIÓN AMBIENTAL,  EN LAS LOCALIDADES DEL DISTRITO CAPITAL."/>
    <d v="2014-09-01T00:00:00"/>
    <n v="3"/>
    <s v="Contratación Directa"/>
    <s v="12-OTROS DISTRITO"/>
    <n v="4620000"/>
    <n v="4620000"/>
    <s v="N.A."/>
    <s v="N.A."/>
    <s v="MIGUEL ANGEL JULIO _x000a_Ext:8881"/>
  </r>
  <r>
    <x v="18"/>
    <n v="2176"/>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CIONES PEDAGÓGICAS Y PROCESOS DE FORMACIÓN PARA LA IMPLEMENTACIÓN DE LAS ESTRATEGIAS DE EDUCACIÓN AMBIENTAL,  EN LAS LOCALIDADES DEL DISTRITO CAPITAL."/>
    <d v="2014-09-01T00:00:00"/>
    <n v="3"/>
    <s v="Contratación Directa"/>
    <s v="12-OTROS DISTRITO"/>
    <n v="4620000"/>
    <n v="4620000"/>
    <s v="N.A."/>
    <s v="N.A."/>
    <s v="MIGUEL ANGEL JULIO _x000a_Ext:8881"/>
  </r>
  <r>
    <x v="18"/>
    <n v="2177"/>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CIONES PEDAGÓGICAS Y PROCESOS DE FORMACIÓN PARA LA IMPLEMENTACIÓN DE LAS ESTRATEGIAS DE EDUCACIÓN AMBIENTAL,  EN LAS LOCALIDADES DEL DISTRITO CAPITAL."/>
    <d v="2014-09-01T00:00:00"/>
    <n v="3"/>
    <s v="Contratación Directa"/>
    <s v="12-OTROS DISTRITO"/>
    <n v="4620000"/>
    <n v="4620000"/>
    <s v="N.A."/>
    <s v="N.A."/>
    <s v="MIGUEL ANGEL JULIO _x000a_Ext:8881"/>
  </r>
  <r>
    <x v="18"/>
    <n v="2178"/>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CIONES PEDAGÓGICAS Y PROCESOS DE FORMACIÓN PARA LA IMPLEMENTACIÓN DE LAS ESTRATEGIAS DE EDUCACIÓN AMBIENTAL,  EN LAS LOCALIDADES DEL DISTRITO CAPITAL."/>
    <d v="2014-09-01T00:00:00"/>
    <n v="3"/>
    <s v="Contratación Directa"/>
    <s v="12-OTROS DISTRITO"/>
    <n v="4620000"/>
    <n v="4620000"/>
    <s v="N.A."/>
    <s v="N.A."/>
    <s v="MIGUEL ANGEL JULIO _x000a_Ext:8881"/>
  </r>
  <r>
    <x v="18"/>
    <n v="2179"/>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CIONES PEDAGÓGICAS Y PROCESOS DE FORMACIÓN PARA LA IMPLEMENTACIÓN DE LAS ESTRATEGIAS DE EDUCACIÓN AMBIENTAL,  EN LAS LOCALIDADES DEL DISTRITO CAPITAL."/>
    <d v="2014-09-01T00:00:00"/>
    <n v="3"/>
    <s v="Contratación Directa"/>
    <s v="12-OTROS DISTRITO"/>
    <n v="4620000"/>
    <n v="4620000"/>
    <s v="N.A."/>
    <s v="N.A."/>
    <s v="MIGUEL ANGEL JULIO _x000a_Ext:8881"/>
  </r>
  <r>
    <x v="18"/>
    <n v="2180"/>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CIONES PEDAGÓGICAS Y PROCESOS DE FORMACIÓN PARA LA IMPLEMENTACIÓN DE LAS ESTRATEGIAS DE EDUCACIÓN AMBIENTAL,  EN LAS LOCALIDADES DEL DISTRITO CAPITAL."/>
    <d v="2014-09-01T00:00:00"/>
    <n v="3"/>
    <s v="Contratación Directa"/>
    <s v="12-OTROS DISTRITO"/>
    <n v="4620000"/>
    <n v="4620000"/>
    <s v="N.A."/>
    <s v="N.A."/>
    <s v="MIGUEL ANGEL JULIO _x000a_Ext:8881"/>
  </r>
  <r>
    <x v="18"/>
    <n v="2181"/>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CIONES PEDAGÓGICAS Y PROCESOS DE FORMACIÓN PARA LA IMPLEMENTACIÓN DE LAS ESTRATEGIAS DE EDUCACIÓN AMBIENTAL,  EN LAS LOCALIDADES DEL DISTRITO CAPITAL."/>
    <d v="2014-09-01T00:00:00"/>
    <n v="3"/>
    <s v="Contratación Directa"/>
    <s v="12-OTROS DISTRITO"/>
    <n v="4620000"/>
    <n v="4620000"/>
    <s v="N.A."/>
    <s v="N.A."/>
    <s v="MIGUEL ANGEL JULIO _x000a_Ext:8881"/>
  </r>
  <r>
    <x v="18"/>
    <n v="2182"/>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CIONES PEDAGÓGICAS Y PROCESOS DE FORMACIÓN PARA LA IMPLEMENTACIÓN DE LAS ESTRATEGIAS DE EDUCACIÓN AMBIENTAL,  EN LAS LOCALIDADES DEL DISTRITO CAPITAL."/>
    <d v="2014-09-01T00:00:00"/>
    <n v="3"/>
    <s v="Contratación Directa"/>
    <s v="12-OTROS DISTRITO"/>
    <n v="4620000"/>
    <n v="4620000"/>
    <s v="N.A."/>
    <s v="N.A."/>
    <s v="MIGUEL ANGEL JULIO _x000a_Ext:8881"/>
  </r>
  <r>
    <x v="18"/>
    <n v="2183"/>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TIVIDADES Y ACCIONES PEDAGÓGICAS, PARA EL DESARROLLO DE LA ESTRATEGIA DE AULAS AMBIENTALES, EN LAS DIFERENTES LOCALIDADES DEL DISTRITO CAPITAL."/>
    <d v="2014-09-01T00:00:00"/>
    <n v="3"/>
    <s v="Contratación Directa"/>
    <s v="12-OTROS DISTRITO"/>
    <n v="4620000"/>
    <n v="4620000"/>
    <s v="N.A."/>
    <s v="N.A."/>
    <s v="MIGUEL ANGEL JULIO _x000a_Ext:8881"/>
  </r>
  <r>
    <x v="18"/>
    <n v="2184"/>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TIVIDADES Y ACCIONES PEDAGÓGICAS, PARA EL DESARROLLO DE LA ESTRATEGIA DE AULAS AMBIENTALES, EN LAS DIFERENTES LOCALIDADES DEL DISTRITO CAPITAL."/>
    <d v="2014-09-01T00:00:00"/>
    <n v="3"/>
    <s v="Contratación Directa"/>
    <s v="12-OTROS DISTRITO"/>
    <n v="4620000"/>
    <n v="4620000"/>
    <s v="N.A."/>
    <s v="N.A."/>
    <s v="MIGUEL ANGEL JULIO _x000a_Ext:8881"/>
  </r>
  <r>
    <x v="18"/>
    <n v="2185"/>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TIVIDADES Y ACCIONES PEDAGÓGICAS, PARA EL DESARROLLO DE LA ESTRATEGIA DE AULAS AMBIENTALES, EN LAS DIFERENTES LOCALIDADES DEL DISTRITO CAPITAL."/>
    <d v="2014-09-01T00:00:00"/>
    <n v="3"/>
    <s v="Contratación Directa"/>
    <s v="12-OTROS DISTRITO"/>
    <n v="4620000"/>
    <n v="4620000"/>
    <s v="N.A."/>
    <s v="N.A."/>
    <s v="MIGUEL ANGEL JULIO _x000a_Ext:8881"/>
  </r>
  <r>
    <x v="18"/>
    <n v="2186"/>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REALIZAR ACTIVIDADES Y ACCIONES PEDAGÓGICAS, PARA EL DESARROLLO DE LA ESTRATEGIA DE AULAS AMBIENTALES, EN LAS DIFERENTES LOCALIDADES DEL DISTRITO CAPITAL."/>
    <d v="2014-09-01T00:00:00"/>
    <n v="3"/>
    <s v="Contratación Directa"/>
    <s v="12-OTROS DISTRITO"/>
    <n v="4620000"/>
    <n v="4620000"/>
    <s v="N.A."/>
    <s v="N.A."/>
    <s v="MIGUEL ANGEL JULIO _x000a_Ext:8881"/>
  </r>
  <r>
    <x v="18"/>
    <n v="2187"/>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PRESTAR LOS SERVICIOS ARTÍSTICOS EN LOS ENCUENTROS DEL AULA AMBIENTAL ITINERANTE, DE ACUERDO A LA ESTRATEGIA DE EDUCACIÓN AMBIENTAL DE LA SDA."/>
    <d v="2014-09-01T00:00:00"/>
    <n v="3"/>
    <s v="Contratación Directa"/>
    <s v="12-OTROS DISTRITO"/>
    <n v="9000000"/>
    <n v="9000000"/>
    <s v="N.A."/>
    <s v="N.A."/>
    <s v="MIGUEL ANGEL JULIO _x000a_Ext:8881"/>
  </r>
  <r>
    <x v="18"/>
    <n v="2188"/>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PRESTAR LOS SERVICIOS ARTÍSTICOS EN LOS ENCUENTROS DEL AULA AMBIENTAL ITINERANTE, DE ACUERDO A LA ESTRATEGIA DE EDUCACIÓN AMBIENTAL DE LA SDA."/>
    <d v="2014-09-01T00:00:00"/>
    <n v="3"/>
    <s v="Contratación Directa"/>
    <s v="12-OTROS DISTRITO"/>
    <n v="4500000"/>
    <n v="4500000"/>
    <s v="N.A."/>
    <s v="N.A."/>
    <s v="MIGUEL ANGEL JULIO _x000a_Ext:8881"/>
  </r>
  <r>
    <x v="18"/>
    <n v="2189"/>
    <s v="IMPLEMENTACIÓN DE LA POLÍTICA PUBLICA DISTRITAL DE EDUCACIÓN AMBIENTAL"/>
    <s v="INVOLUCRAR 1,000,000 HABITANTES EN ESTRATEGIAS DE EDUCACIÓN AMBIENTAL EN LAS LOCALIDADES DEL DISTRITO CAPITAL."/>
    <s v="03 Recurso Humano"/>
    <s v="01-  DIVULGACIÓN, ASISTENCIA TÉCNICA Y CAPACITACIÓN DE LA POBLACIÓN"/>
    <s v="0276-PERSONAL CONTRATADO PARA LA GESTIÓN AMBIENTAL Y ESTRATEGIA PARTICIPATIVA LOCAL Y TERRITORIAL"/>
    <n v="80111700"/>
    <s v="PRESTAR LOS SERVICIOS ARTÍSTICOS EN LOS ENCUENTROS DEL AULA AMBIENTAL ITINERANTE, DE ACUERDO A LA ESTRATEGIA DE EDUCACIÓN AMBIENTAL DE LA SDA."/>
    <d v="2014-09-01T00:00:00"/>
    <n v="3"/>
    <s v="Contratación Directa"/>
    <s v="12-OTROS DISTRITO"/>
    <n v="4500000"/>
    <n v="4500000"/>
    <s v="N.A."/>
    <s v="N.A."/>
    <s v="MIGUEL ANGEL JULIO _x000a_Ext:8881"/>
  </r>
  <r>
    <x v="18"/>
    <n v="2190"/>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AL CONTRATO DE PRESTACIÓN DE SERVICIOS PROFESIONALES N° 749 DE 2014 SUSCRITO ENTRE LA SECRETARIA DISTRITAL DE AMBIENTE Y CLARA QUINCHE, CUYO OBJETO: DIRIGIR LAS ESTRATEGIAS DE PARTICIPACIÓN, ADELANTADAS POR LA OPEL EN LAS VEINTE (20) LOCALIDADES DEL DISTRITO CAPITAL POR LA SDA."/>
    <d v="2014-12-01T00:00:00"/>
    <n v="1"/>
    <s v="Contratación Directa"/>
    <s v="12-OTROS DISTRITO"/>
    <n v="4390000"/>
    <n v="4390000"/>
    <s v="N.A."/>
    <s v="N.A."/>
    <s v="MIGUEL ANGEL JULIO _x000a_Ext:8881"/>
  </r>
  <r>
    <x v="18"/>
    <n v="2191"/>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LAS ACCIONES DE GESTIÓN AMBIENTAL TERRITORIAL EN LA LOCALIDAD ASIGNADA, ARTICULANDO PROCESOS DE PARTICIPACIÓN Y EDUCACIÓN AMBIENTAL CON EL EQUIPO LOCAL DE LA SDA"/>
    <d v="2014-09-01T00:00:00"/>
    <n v="3"/>
    <s v="Contratación Directa"/>
    <s v="12-OTROS DISTRITO"/>
    <n v="11640000"/>
    <n v="11640000"/>
    <s v="N.A."/>
    <s v="N.A."/>
    <s v="MIGUEL ANGEL JULIO _x000a_Ext:8881"/>
  </r>
  <r>
    <x v="18"/>
    <n v="2192"/>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LAS ACCIONES DE GESTIÓN AMBIENTAL TERRITORIAL EN LA LOCALIDAD ASIGNADA, ARTICULANDO PROCESOS DE PARTICIPACIÓN Y EDUCACIÓN AMBIENTAL CON EL EQUIPO LOCAL DE LA SDA"/>
    <d v="2014-09-01T00:00:00"/>
    <n v="3"/>
    <s v="Contratación Directa"/>
    <s v="12-OTROS DISTRITO"/>
    <n v="11640000"/>
    <n v="11640000"/>
    <s v="N.A."/>
    <s v="N.A."/>
    <s v="MIGUEL ANGEL JULIO _x000a_Ext:8881"/>
  </r>
  <r>
    <x v="18"/>
    <n v="2193"/>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LAS ACCIONES DE GESTIÓN AMBIENTAL TERRITORIAL EN LA LOCALIDAD ASIGNADA, ARTICULANDO PROCESOS DE PARTICIPACIÓN Y EDUCACIÓN AMBIENTAL CON EL EQUIPO LOCAL DE LA SDA"/>
    <d v="2014-10-01T00:00:00"/>
    <n v="3"/>
    <s v="Contratación Directa"/>
    <s v="12-OTROS DISTRITO"/>
    <n v="11640000"/>
    <n v="11640000"/>
    <s v="N.A."/>
    <s v="N.A."/>
    <s v="MIGUEL ANGEL JULIO _x000a_Ext:8881"/>
  </r>
  <r>
    <x v="18"/>
    <n v="2194"/>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LAS ACCIONES DE GESTIÓN AMBIENTAL TERRITORIAL EN LA LOCALIDAD ASIGNADA, ARTICULANDO PROCESOS DE PARTICIPACIÓN Y EDUCACIÓN AMBIENTAL CON EL EQUIPO LOCAL DE LA SDA"/>
    <d v="2014-10-01T00:00:00"/>
    <n v="3"/>
    <s v="Contratación Directa"/>
    <s v="12-OTROS DISTRITO"/>
    <n v="11640000"/>
    <n v="11640000"/>
    <s v="N.A."/>
    <s v="N.A."/>
    <s v="MIGUEL ANGEL JULIO _x000a_Ext:8881"/>
  </r>
  <r>
    <x v="18"/>
    <n v="2195"/>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LAS ACCIONES DE GESTIÓN AMBIENTAL TERRITORIAL EN LA LOCALIDAD ASIGNADA, ARTICULANDO PROCESOS DE PARTICIPACIÓN Y EDUCACIÓN AMBIENTAL CON EL EQUIPO LOCAL DE LA SDA"/>
    <d v="2014-09-01T00:00:00"/>
    <n v="3"/>
    <s v="Contratación Directa"/>
    <s v="12-OTROS DISTRITO"/>
    <n v="11640000"/>
    <n v="11640000"/>
    <s v="N.A."/>
    <s v="N.A."/>
    <s v="MIGUEL ANGEL JULIO _x000a_Ext:8881"/>
  </r>
  <r>
    <x v="18"/>
    <n v="2196"/>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LAS ACCIONES DE GESTIÓN AMBIENTAL TERRITORIAL EN LA LOCALIDAD ASIGNADA, ARTICULANDO PROCESOS DE PARTICIPACIÓN Y EDUCACIÓN AMBIENTAL CON EL EQUIPO LOCAL DE LA SDA"/>
    <d v="2014-09-01T00:00:00"/>
    <n v="3"/>
    <s v="Contratación Directa"/>
    <s v="12-OTROS DISTRITO"/>
    <n v="11640000"/>
    <n v="11640000"/>
    <s v="N.A."/>
    <s v="N.A."/>
    <s v="MIGUEL ANGEL JULIO _x000a_Ext:8881"/>
  </r>
  <r>
    <x v="18"/>
    <n v="2197"/>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LAS ACCIONES DE GESTIÓN AMBIENTAL TERRITORIAL EN LA LOCALIDAD ASIGNADA, ARTICULANDO PROCESOS DE PARTICIPACIÓN Y EDUCACIÓN AMBIENTAL CON EL EQUIPO LOCAL DE LA SDA"/>
    <d v="2014-09-01T00:00:00"/>
    <n v="3"/>
    <s v="Contratación Directa"/>
    <s v="12-OTROS DISTRITO"/>
    <n v="11640000"/>
    <n v="11640000"/>
    <s v="N.A."/>
    <s v="N.A."/>
    <s v="MIGUEL ANGEL JULIO _x000a_Ext:8881"/>
  </r>
  <r>
    <x v="18"/>
    <n v="2198"/>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LAS ACCIONES DE GESTIÓN AMBIENTAL TERRITORIAL EN LA LOCALIDAD ASIGNADA, ARTICULANDO PROCESOS DE PARTICIPACIÓN Y EDUCACIÓN AMBIENTAL CON EL EQUIPO LOCAL DE LA SDA"/>
    <d v="2014-09-01T00:00:00"/>
    <n v="3"/>
    <s v="Contratación Directa"/>
    <s v="12-OTROS DISTRITO"/>
    <n v="11640000"/>
    <n v="11640000"/>
    <s v="N.A."/>
    <s v="N.A."/>
    <s v="MIGUEL ANGEL JULIO _x000a_Ext:8881"/>
  </r>
  <r>
    <x v="18"/>
    <n v="2199"/>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LAS ACCIONES DE GESTIÓN AMBIENTAL TERRITORIAL EN LA LOCALIDAD ASIGNADA, ARTICULANDO PROCESOS DE PARTICIPACIÓN Y EDUCACIÓN AMBIENTAL CON EL EQUIPO LOCAL DE LA SDA"/>
    <d v="2014-09-01T00:00:00"/>
    <n v="3"/>
    <s v="Contratación Directa"/>
    <s v="12-OTROS DISTRITO"/>
    <n v="11640000"/>
    <n v="11640000"/>
    <s v="N.A."/>
    <s v="N.A."/>
    <s v="MIGUEL ANGEL JULIO _x000a_Ext:8881"/>
  </r>
  <r>
    <x v="18"/>
    <n v="2200"/>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LAS ACCIONES DE GESTIÓN AMBIENTAL TERRITORIAL EN LA LOCALIDAD ASIGNADA, ARTICULANDO PROCESOS DE PARTICIPACIÓN Y EDUCACIÓN AMBIENTAL CON EL EQUIPO LOCAL DE LA SDA"/>
    <d v="2014-09-01T00:00:00"/>
    <n v="3"/>
    <s v="Contratación Directa"/>
    <s v="12-OTROS DISTRITO"/>
    <n v="11640000"/>
    <n v="11640000"/>
    <s v="N.A."/>
    <s v="N.A."/>
    <s v="MIGUEL ANGEL JULIO _x000a_Ext:8881"/>
  </r>
  <r>
    <x v="18"/>
    <n v="2201"/>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LAS ACCIONES DE GESTIÓN AMBIENTAL TERRITORIAL EN LA LOCALIDAD ASIGNADA, ARTICULANDO PROCESOS DE PARTICIPACIÓN Y EDUCACIÓN AMBIENTAL CON EL EQUIPO LOCAL DE LA SDA"/>
    <d v="2014-09-01T00:00:00"/>
    <n v="3"/>
    <s v="Contratación Directa"/>
    <s v="12-OTROS DISTRITO"/>
    <n v="11640000"/>
    <n v="11640000"/>
    <s v="N.A."/>
    <s v="N.A."/>
    <s v="MIGUEL ANGEL JULIO _x000a_Ext:8881"/>
  </r>
  <r>
    <x v="18"/>
    <n v="2202"/>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LAS ACCIONES DE GESTIÓN AMBIENTAL TERRITORIAL EN LA LOCALIDAD ASIGNADA, ARTICULANDO PROCESOS DE PARTICIPACIÓN Y EDUCACIÓN AMBIENTAL CON EL EQUIPO LOCAL DE LA SDA"/>
    <d v="2014-09-01T00:00:00"/>
    <n v="3"/>
    <s v="Contratación Directa"/>
    <s v="12-OTROS DISTRITO"/>
    <n v="11640000"/>
    <n v="11640000"/>
    <s v="N.A."/>
    <s v="N.A."/>
    <s v="MIGUEL ANGEL JULIO _x000a_Ext:8881"/>
  </r>
  <r>
    <x v="18"/>
    <n v="2203"/>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EJECUTAR LAS ACCIONES DE GESTIÓN AMBIENTAL TERRITORIAL EN LA LOCALIDAD ASIGNADA, ARTICULANDO PROCESOS DE PARTICIPACIÓN Y EDUCACIÓN AMBIENTAL CON EL EQUIPO LOCAL DE LA SDA"/>
    <d v="2014-10-01T00:00:00"/>
    <n v="3"/>
    <s v="Contratación Directa"/>
    <s v="12-OTROS DISTRITO"/>
    <n v="11640000"/>
    <n v="11640000"/>
    <s v="N.A."/>
    <s v="N.A."/>
    <s v="MIGUEL ANGEL JULIO _x000a_Ext:8881"/>
  </r>
  <r>
    <x v="18"/>
    <n v="2204"/>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 REALIZAR ACTIVIDADES PARA ADMINISTRAR Y SOCIALIZAR LA INFORMACIÓN QUE SE GENERE EN EL PROCESO DE PARTICIPACIÓN CIUDADANA DIGITAL"/>
    <d v="2014-10-01T00:00:00"/>
    <n v="3"/>
    <s v="Contratación Directa"/>
    <s v="12-OTROS DISTRITO"/>
    <n v="8970000"/>
    <n v="8970000"/>
    <s v="N.A."/>
    <s v="N.A."/>
    <s v="MIGUEL ANGEL JULIO _x000a_Ext:8881"/>
  </r>
  <r>
    <x v="18"/>
    <n v="2205"/>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CONSOLIDAR Y HACER SEGUIMIENTO DE LA INFORMACIÓN GENERADA EN LAS DIFERENTES INSTANCIAS DE PARTICIPACIÓN."/>
    <d v="2014-10-01T00:00:00"/>
    <n v="3"/>
    <s v="Contratación Directa"/>
    <s v="12-OTROS DISTRITO"/>
    <n v="6330000"/>
    <n v="6330000"/>
    <s v="N.A."/>
    <s v="N.A."/>
    <s v="MIGUEL ANGEL JULIO _x000a_Ext:8881"/>
  </r>
  <r>
    <x v="18"/>
    <n v="2206"/>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REALIZAR ACTIVIDADES QUE APOYEN LA GESTIÓN  DERIVADA DE LA EJECUCIÓN  E IMPLEMENTACIÓN DE LOS PROCESOS DE PARTICIPACIÓN Y EDUCACIÓN AMBIENTAL."/>
    <d v="2014-10-01T00:00:00"/>
    <n v="3"/>
    <s v="Contratación Directa"/>
    <s v="12-OTROS DISTRITO"/>
    <n v="6330000"/>
    <n v="6330000"/>
    <s v="N.A."/>
    <s v="N.A."/>
    <s v="MIGUEL ANGEL JULIO _x000a_Ext:8881"/>
  </r>
  <r>
    <x v="18"/>
    <n v="2207"/>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AL CONTRATO DE PRESTACIÓN DE SERVICIOS PROFESIONALES N° 743 DE 2014 SUSCRITO ENTRE LA SECRETARIA DISTRITAL DE AMBIENTE Y ANDRÉS FELIPE CELY GONZÁLEZ, CUYO OBJETO ES REALIZAR LA RECOLECCIÓN, PROCESAMIENTO, ANÁLISIS Y VALIDACIÓN DE LA INFORMACIÓN AMBIENTAL QUE COMPARTAN LAS COMUNIDADES Y LAS DEMÁS INSTITUCIONES, CON EL FIN CONTRIBUIR A LA CONSTRUCCIÓN DEL SISTEMA DE ESPACIALIZACIÓN AMBIENTAL PARTICIPATIVO."/>
    <d v="2014-12-01T00:00:00"/>
    <n v="1"/>
    <s v="Contratación Directa"/>
    <s v="12-OTROS DISTRITO"/>
    <n v="2990000"/>
    <n v="2990000"/>
    <s v="N.A."/>
    <s v="N.A."/>
    <s v="MIGUEL ANGEL JULIO _x000a_Ext:8881"/>
  </r>
  <r>
    <x v="18"/>
    <n v="2208"/>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AL CONTRATO DE PRESTACIÓN DE SERVICIOS PROFESIONALES N° 727 DE 2014 SUSCRITO ENTRE LA SECRETARIA DISTRITAL DE AMBIENTE Y ANDRÉS VARGAS LAMPREA, CUYO OBJETO EREALIZAR EL ENLACE DE LAS ACTIVIDADES DE PARTICIPACIÓN EJERCIDAS POR LA SDA, CON EL FIN DE VINCULAR ORGANIZACIONES SECTORIALES, GREMIALES, EMPRESARIALES E INSTITUCIONALES DIRIGIDAS A LA PARTICIPACIÓN CIUDADANA."/>
    <d v="2014-12-01T00:00:00"/>
    <n v="1"/>
    <s v="Contratación Directa"/>
    <s v="12-OTROS DISTRITO"/>
    <n v="2990000"/>
    <n v="2990000"/>
    <s v="N.A."/>
    <s v="N.A."/>
    <s v="MIGUEL ANGEL JULIO _x000a_Ext:8881"/>
  </r>
  <r>
    <x v="18"/>
    <n v="2209"/>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AL CONTRATO DE PRESTACIÓN DE SERVICIOS PROFESIONALES N° 711 DE 2014 SUSCRITO ENTRE LA SECRETARIA DISTRITAL DE AMBIENTE Y OFELIA SOLANO, CUYO OBJETO REALIZAR ACTIVIDADES DE APOYO A LA GESTIÓN, DERIVADA DE  LA EJECUCIÓN DE LOS PROCESOS DE PARTICIPACIÓN Y EDUCACIÓN AMBIENTAL."/>
    <d v="2014-12-01T00:00:00"/>
    <n v="0.5"/>
    <s v="Contratación Directa"/>
    <s v="12-OTROS DISTRITO"/>
    <n v="2110000"/>
    <n v="2110000"/>
    <s v="N.A."/>
    <s v="N.A."/>
    <s v="MIGUEL ANGEL JULIO _x000a_Ext:8881"/>
  </r>
  <r>
    <x v="18"/>
    <n v="2210"/>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AL CONTRATO DE PRESTACIÓN DE SERVICIOS PROFESIONALES N° 736 DE 2014 SUSCRITO ENTRE LA SECRETARIA DISTRITAL DE AMBIENTE Y HECTOR LAVERDE, CUYO OBJETOREALIZAR ACTIVIDADES DE SEGUIMIENTO FÍSICO  Y PRESUPUESTAL DE LOS  PROCESOS DE PARTICIPACIÓN Y EDUCACIÓN AMBIENTAL."/>
    <d v="2014-12-01T00:00:00"/>
    <n v="1"/>
    <s v="Contratación Directa"/>
    <s v="12-OTROS DISTRITO"/>
    <n v="2110000"/>
    <n v="2110000"/>
    <s v="N.A."/>
    <s v="N.A."/>
    <s v="MIGUEL ANGEL JULIO _x000a_Ext:8881"/>
  </r>
  <r>
    <x v="18"/>
    <n v="2211"/>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ADICIÓN Y PRORROGA AL CONTRATO DE PRESTACIÓN DE SERVICIOS PROFESIONALES N° 711 DE 2014 SUSCRITO ENTRE LA SECRETARIA DISTRITAL DE AMBIENTE Y ASTRID TOVAR, CUYO OBJETO REALIZAR ACTIVIDADES DE GESTIÓN DOCUMENTAL QUE SE REQUIERA EN DESARROLLO DE LOS PROCESOS DE PARTICIPACIÓN Y EDUCACIÓN AMBIENTAL, PARA LA VINCULACIÓN DE ORGANIZACIONES SOCIO AMBIENTALES"/>
    <d v="2014-12-01T00:00:00"/>
    <n v="1"/>
    <s v="Contratación Directa"/>
    <s v="12-OTROS DISTRITO"/>
    <n v="2110000"/>
    <n v="2110000"/>
    <s v="N.A."/>
    <s v="N.A."/>
    <s v="MIGUEL ANGEL JULIO _x000a_Ext:8881"/>
  </r>
  <r>
    <x v="18"/>
    <n v="2212"/>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REALIZAR SEGUIMIENTO Y EVALUACIÓN A LOS PROCESOS DE PARTICIPACIÓN Y EDUCACIÓN AMBIENTAL, PARA LA CONSOLIDACIÓN DE LA GESTIÓN AMBIENTAL DISTRITAL, Y EL FORTALECIMIENTO DE LA PARTICIPACIÓN CIUDADANA, EN EL MARCO DEL PROYECTO 131."/>
    <d v="2014-09-01T00:00:00"/>
    <n v="3"/>
    <s v="Contratación Directa"/>
    <s v="12-OTROS DISTRITO"/>
    <n v="11640000"/>
    <n v="11640000"/>
    <s v="N.A."/>
    <s v="N.A."/>
    <s v="MIGUEL ANGEL JULIO _x000a_Ext:8881"/>
  </r>
  <r>
    <x v="18"/>
    <n v="2213"/>
    <s v="APOYO A LA GESTIÓN AMBIENTAL DISTRITAL PARA EL FORTALECIMIENTO DE LA PARTICIPACIÓN COMUNITARIA."/>
    <s v="VINCULAR 400 ORGANIZACIONES SOCIALES Y AMBIENTALES A PROCESOS DE PARTICIPACIÓN CIUDADANA PARA LA GOBERNANZA COMUNITARIA DEL AGUA EN 20 LOCALIDADES"/>
    <s v="03 Recurso Humano"/>
    <s v="01-  DIVULGACIÓN, ASISTENCIA TÉCNICA Y CAPACITACIÓN DE LA POBLACIÓN"/>
    <s v="0276-PERSONAL CONTRATADO PARA LA GESTIÓN AMBIENTAL Y ESTRATEGIA PARTICIPATIVA LOCAL Y TERRITORIAL"/>
    <n v="80111700"/>
    <s v="REALIZAR A CTIVIDADES DE ACOMPAÑAMIENMTO A LOS PROCESOS DE PARTICIPACIÓN CIUDADANA, DESARROLLADOS EN LAS LOCALIDADES DEL DISTRITO CAPITAL A FIN DE FORTALECER LOS NIVELES DE ERSPUESTA ANTE LOS FALLOS JU DICILES"/>
    <d v="2014-01-01T00:00:00"/>
    <n v="1"/>
    <s v="Contratación Directa"/>
    <s v="12-OTROS DISTRITO"/>
    <n v="11640000"/>
    <n v="11640000"/>
    <s v="N.A."/>
    <s v="N.A."/>
    <s v="MIGUEL ANGEL JULIO _x000a_Ext:8881"/>
  </r>
  <r>
    <x v="19"/>
    <n v="2214"/>
    <s v="APOYO A LA GESTIÓN PÚBLICA Y COMUNITARIA A TRAVÉS DE LA PARTICIPACIÓN PARA ENFRENTAR LOS EFECTOS DEL CAMBIO CLIMÁTICO"/>
    <s v="APOYAR TÉCNICAMENTE  20 PROCESOS LOCALES DE PLANEACIÓN Y PRESUPUESTOS PARTICIPATIVOS, CON RECURSOS SECTORIALES TERRITORIALIZABLES."/>
    <s v="03 Recurso Humano"/>
    <s v="01-  DIVULGACIÓN, ASISTENCIA TÉCNICA Y CAPACITACIÓN DE LA POBLACIÓN"/>
    <s v="0276-PERSONAL CONTRATADO PARA LA GESTIÓN AMBIENTAL Y ESTRATEGIA PARTICIPATIVA LOCAL Y TERRITORIAL"/>
    <n v="80111500"/>
    <s v="ADICIÓN Y PRORROGA N°1 AL CONTRATO DE PRESTACIÓN DE SERVICIOS PROFESIONALES N° 179 DE 2013, CELEBRADO ENTRE LA SECRETARIA DISTRITAL DE AMBIENTE Y LAURA ANDREA CUESTA VILLATE, CUYO OBJETO ES: ANALIZAR Y SISTEMATIZAR LA INFORMACIÓN GENERADA EN LOS PROCESOS DE PARTICIPACIÓN CIUDADANA Y PLANEACIÓN PARTICIPATIVA, DESARROLLADOS."/>
    <d v="2014-02-01T00:00:00"/>
    <n v="5"/>
    <s v="CONTRATACIÓN DIRECTA "/>
    <s v="12-OTROS DISTRITO"/>
    <n v="14950000"/>
    <n v="14950000"/>
    <s v="N/A"/>
    <s v="N/A"/>
    <s v="MIGUEL ANGEL JULIO TEL 3778881"/>
  </r>
  <r>
    <x v="19"/>
    <n v="2215"/>
    <s v="APOYO A LA GESTIÓN PÚBLICA Y COMUNITARIA A TRAVÉS DE LA PARTICIPACIÓN PARA ENFRENTAR LOS EFECTOS DEL CAMBIO CLIMÁTICO"/>
    <s v="APOYAR TÉCNICAMENTE  20 PROCESOS LOCALES DE PLANEACIÓN Y PRESUPUESTOS PARTICIPATIVOS, CON RECURSOS SECTORIALES TERRITORIALIZABLES."/>
    <s v="03 Recurso Humano"/>
    <s v="01-  DIVULGACIÓN, ASISTENCIA TÉCNICA Y CAPACITACIÓN DE LA POBLACIÓN"/>
    <s v="0276-PERSONAL CONTRATADO PARA LA GESTIÓN AMBIENTAL Y ESTRATEGIA PARTICIPATIVA LOCAL Y TERRITORIAL"/>
    <n v="80111500"/>
    <s v="ANALIZAR Y SISTEMATIZAR LA INFORMACIÓN GENERADA EN LOS PROCESOS DE PARTICIPACIÓN CIUDADANA Y PLANEACIÓN PARTICIPATIVA, DESARROLLADOS EN LAS LOCALIDADES DEL DISTRITO CAPITAL EN EL MARCO DEL PROYECTO 817 &quot;PLANEACIÓN AMBIENTAL PARTICIPATIVA, COMUNICACIÓN ESTRATÉGICA Y FORTALECIMIENTO DE PROCESOS DE FORMACIÓN PARA LA PARTICIPACIÓN, CON ÉNFASIS EN ADAPTACIÓN AL CAMBIO CLIMÁTICO&quot;."/>
    <d v="2014-02-01T00:00:00"/>
    <n v="7"/>
    <s v="CONTRATACIÓN DIRECTA "/>
    <s v="12-OTROS DISTRITO"/>
    <n v="20930000"/>
    <n v="20930000"/>
    <s v="N/A"/>
    <s v="N/A"/>
    <s v="MIGUEL ANGEL JULIO TEL 3778881"/>
  </r>
  <r>
    <x v="19"/>
    <n v="2216"/>
    <s v="APOYO A LA GESTIÓN PÚBLICA Y COMUNITARIA A TRAVÉS DE LA PARTICIPACIÓN PARA ENFRENTAR LOS EFECTOS DEL CAMBIO CLIMÁTICO"/>
    <s v="APOYAR TÉCNICAMENTE  20 PROCESOS LOCALES DE PLANEACIÓN Y PRESUPUESTOS PARTICIPATIVOS, CON RECURSOS SECTORIALES TERRITORIALIZABLES."/>
    <s v="03 Recurso Humano"/>
    <s v="01-  DIVULGACIÓN, ASISTENCIA TÉCNICA Y CAPACITACIÓN DE LA POBLACIÓN"/>
    <s v="0276-PERSONAL CONTRATADO PARA LA GESTIÓN AMBIENTAL Y ESTRATEGIA PARTICIPATIVA LOCAL Y TERRITORIAL"/>
    <n v="82141500"/>
    <s v="REALIZAR EL MATERIAL DIVULGATIVO DE ACUERDO A LAS TEMÁTICAS DE LOS PROCESOS A CARGO DE LA OPEL."/>
    <d v="2014-02-01T00:00:00"/>
    <n v="11"/>
    <s v="CONTRATACIÓN DIRECTA "/>
    <s v="12-OTROS DISTRITO"/>
    <n v="37070000"/>
    <n v="37070000"/>
    <s v="N/A"/>
    <s v="N/A"/>
    <s v="MIGUEL ANGEL JULIO TEL 3778881"/>
  </r>
  <r>
    <x v="19"/>
    <n v="2217"/>
    <s v="APOYO A LA GESTIÓN PÚBLICA Y COMUNITARIA A TRAVÉS DE LA PARTICIPACIÓN PARA ENFRENTAR LOS EFECTOS DEL CAMBIO CLIMÁTICO"/>
    <s v="APOYAR TÉCNICAMENTE  20 PROCESOS LOCALES DE PLANEACIÓN Y PRESUPUESTOS PARTICIPATIVOS, CON RECURSOS SECTORIALES TERRITORIALIZABLES."/>
    <s v="03 Recurso Humano"/>
    <s v="01-  DIVULGACIÓN, ASISTENCIA TÉCNICA Y CAPACITACIÓN DE LA POBLACIÓN"/>
    <s v="0276-PERSONAL CONTRATADO PARA LA GESTIÓN AMBIENTAL Y ESTRATEGIA PARTICIPATIVA LOCAL Y TERRITORIAL"/>
    <n v="80111600"/>
    <s v="APOYAR LAS ACTIVIDADES ASISTENCIALES DE CARÁCTER OPERATIVO Y LOGÍSTICO, REQUERIDAS PARA EL DESARROLLO DE LAS ACCIONES QUE SE GENEREN EN EL MARCO DEL PROYECTO 817 &quot;PLANEACIÓN AMBIENTAL PARTICIPATIVA, COMUNICACIÓN ESTRATÉGICA Y FORTALECIMIENTO DE PROCESOS DE FORMACIÓN PARA LA PARTICIPACIÓN, CON ÉNFASIS EN ADAPTACIÓN AL CAMBIO CLIMÁTICO."/>
    <d v="2014-02-01T00:00:00"/>
    <n v="11"/>
    <s v="CONTRATACIÓN DIRECTA "/>
    <s v="12-OTROS DISTRITO"/>
    <n v="16940000"/>
    <n v="16940000"/>
    <s v="N/A"/>
    <s v="N/A"/>
    <s v="MIGUEL ANGEL JULIO TEL 3778881"/>
  </r>
  <r>
    <x v="19"/>
    <n v="2218"/>
    <s v="APOYO A LA GESTIÓN PÚBLICA Y COMUNITARIA A TRAVÉS DE LA PARTICIPACIÓN PARA ENFRENTAR LOS EFECTOS DEL CAMBIO CLIMÁTICO"/>
    <s v="APOYAR TÉCNICAMENTE  20 PROCESOS LOCALES DE PLANEACIÓN Y PRESUPUESTOS PARTICIPATIVOS, CON RECURSOS SECTORIALES TERRITORIALIZABLES."/>
    <s v="03 Recurso Humano"/>
    <s v="01-  DIVULGACIÓN, ASISTENCIA TÉCNICA Y CAPACITACIÓN DE LA POBLACIÓN"/>
    <s v="0276-PERSONAL CONTRATADO PARA LA GESTIÓN AMBIENTAL Y ESTRATEGIA PARTICIPATIVA LOCAL Y TERRITORIAL"/>
    <n v="80111500"/>
    <s v="REALIZAR ACTIVIDADES DE APOYO A LOS PROCESOS LOCALES DE PLANEACIÓN Y PRESUPUESTOS PARTICIPATIVOS DE LA SDA, MEDIANTE LA ARTICULACIÓN DE MEDIOS ALTERNATIVOS Y COMUNITARIOS DE COMUNICACIÓN."/>
    <d v="2014-02-01T00:00:00"/>
    <n v="7"/>
    <s v="CONTRATACIÓN DIRECTA "/>
    <s v="12-OTROS DISTRITO"/>
    <n v="17940000"/>
    <n v="17940000"/>
    <s v="N/A"/>
    <s v="N/A"/>
    <s v="MIGUEL ANGEL JULIO TEL 3778881"/>
  </r>
  <r>
    <x v="19"/>
    <n v="2219"/>
    <s v="APOYO A LA GESTIÓN PÚBLICA Y COMUNITARIA A TRAVÉS DE LA PARTICIPACIÓN PARA ENFRENTAR LOS EFECTOS DEL CAMBIO CLIMÁTICO"/>
    <s v="APOYAR TÉCNICAMENTE  20 PROCESOS LOCALES DE PLANEACIÓN Y PRESUPUESTOS PARTICIPATIVOS, CON RECURSOS SECTORIALES TERRITORIALIZABLES."/>
    <s v="03 Recurso Humano"/>
    <s v="01-  DIVULGACIÓN, ASISTENCIA TÉCNICA Y CAPACITACIÓN DE LA POBLACIÓN"/>
    <s v="0276-PERSONAL CONTRATADO PARA LA GESTIÓN AMBIENTAL Y ESTRATEGIA PARTICIPATIVA LOCAL Y TERRITORIAL"/>
    <n v="80111500"/>
    <s v="ADICIÓN Y PRORROGA N° 1 AL CONTRATO DE PRESTACIÓN DE SERVICIOS DE APOYO A LA GESTIÓN_x000a_N° 871 DE 2013 SUSCRITO ENTRE LA SECRETARIA DISTRITAL DE AMBIENTE Y JUAN CARLOS BELTRAN PEDRAZA, CUYO OBJETO ES: REALIZAR ACTIVIDADES DE CARÁCTER OPERATIVO Y LOGÍSTICO, REQUERIDAS PARA EL DESARROLLO DE LAS ACCIONES QUE SE GENEREN EN DESARROLLO DE 20 PROCESOS LOCALES DE PLANEACIÓN Y PRESUPUESTOS PARTICIPATIVOS."/>
    <d v="2014-02-01T00:00:00"/>
    <n v="4.5"/>
    <s v="CONTRATACIÓN DIRECTA "/>
    <s v="12-OTROS DISTRITO"/>
    <n v="6930000"/>
    <n v="6930000"/>
    <s v="N/A"/>
    <s v="N/A"/>
    <s v="MIGUEL ANGEL JULIO TEL 3778881"/>
  </r>
  <r>
    <x v="19"/>
    <n v="2220"/>
    <s v="APOYO A LA GESTIÓN PÚBLICA Y COMUNITARIA A TRAVÉS DE LA PARTICIPACIÓN PARA ENFRENTAR LOS EFECTOS DEL CAMBIO CLIMÁTICO"/>
    <s v="APOYAR TÉCNICAMENTE  20 PROCESOS LOCALES DE PLANEACIÓN Y PRESUPUESTOS PARTICIPATIVOS, CON RECURSOS SECTORIALES TERRITORIALIZABLES."/>
    <s v="03 Recurso Humano"/>
    <s v="01-  DIVULGACIÓN, ASISTENCIA TÉCNICA Y CAPACITACIÓN DE LA POBLACIÓN"/>
    <s v="0276-PERSONAL CONTRATADO PARA LA GESTIÓN AMBIENTAL Y ESTRATEGIA PARTICIPATIVA LOCAL Y TERRITORIAL"/>
    <n v="80111500"/>
    <s v="ANALIZAR Y SISTEMATIZAR LA INFORMACIÓN GENERADA EN LOS PROCESOS DE PARTICIPACIÓN CIUDADANA Y PLANEACIÓN PARTICIPATIVA, DESARROLLADOS EN LAS LOCALIDADES DEL DISTRITO CAPITAL."/>
    <d v="2014-09-01T00:00:00"/>
    <n v="4"/>
    <s v="CONTRATACIÓN DIRECTA "/>
    <s v="12-OTROS DISTRITO"/>
    <n v="10720000"/>
    <n v="10720000"/>
    <s v="N/A"/>
    <s v="N/A"/>
    <s v="MIGUEL ANGEL JULIO TEL 3778881"/>
  </r>
  <r>
    <x v="19"/>
    <n v="2221"/>
    <s v="APOYO A LA GESTIÓN PÚBLICA Y COMUNITARIA A TRAVÉS DE LA PARTICIPACIÓN PARA ENFRENTAR LOS EFECTOS DEL CAMBIO CLIMÁTICO"/>
    <s v="APOYAR TÉCNICAMENTE  20 PROCESOS LOCALES DE PLANEACIÓN Y PRESUPUESTOS PARTICIPATIVOS, CON RECURSOS SECTORIALES TERRITORIALIZABLES."/>
    <s v="03 Recurso Humano"/>
    <s v="01-  DIVULGACIÓN, ASISTENCIA TÉCNICA Y CAPACITACIÓN DE LA POBLACIÓN"/>
    <s v="0276-PERSONAL CONTRATADO PARA LA GESTIÓN AMBIENTAL Y ESTRATEGIA PARTICIPATIVA LOCAL Y TERRITORIAL"/>
    <n v="80111500"/>
    <s v="ANALIZAR Y SISTEMATIZAR LA INFORMACIÓN GENERADA EN LOS PROCESOS DE PARTICIPACIÓN CIUDADANA Y PLANEACIÓN PARTICIPATIVA, DESARROLLADOS EN LAS LOCALIDADES DEL DISTRITO CAPITAL."/>
    <d v="2014-09-01T00:00:00"/>
    <n v="3"/>
    <s v="CONTRATACIÓN DIRECTA "/>
    <s v="12-OTROS DISTRITO"/>
    <n v="8040000"/>
    <n v="8040000"/>
    <s v="N/A"/>
    <s v="N/A"/>
    <s v="MIGUEL ANGEL JULIO TEL 3778881"/>
  </r>
  <r>
    <x v="19"/>
    <n v="2222"/>
    <s v="APOYO A LA GESTIÓN PÚBLICA Y COMUNITARIA A TRAVÉS DE LA PARTICIPACIÓN PARA ENFRENTAR LOS EFECTOS DEL CAMBIO CLIMÁTICO"/>
    <s v="APOYAR TÉCNICAMENTE  20 PROCESOS LOCALES DE PLANEACIÓN Y PRESUPUESTOS PARTICIPATIVOS, CON RECURSOS SECTORIALES TERRITORIALIZABLES."/>
    <s v="03 Recurso Humano"/>
    <s v="01-  DIVULGACIÓN, ASISTENCIA TÉCNICA Y CAPACITACIÓN DE LA POBLACIÓN"/>
    <s v="0276-PERSONAL CONTRATADO PARA LA GESTIÓN AMBIENTAL Y ESTRATEGIA PARTICIPATIVA LOCAL Y TERRITORIAL"/>
    <n v="80111500"/>
    <s v="EJECUTAR ACTIVIDADES LOGÍSTICAS Y OPERATIVAS, QUE SE GENEREN EN EL MARCO DE LOS PROCESOS LOCALES Y DE PRESUPUESTOS PARTICIPATIVOS."/>
    <d v="2014-09-01T00:00:00"/>
    <n v="3"/>
    <s v="CONTRATACIÓN DIRECTA "/>
    <s v="12-OTROS DISTRITO"/>
    <n v="4620000"/>
    <n v="4620000"/>
    <s v="N/A"/>
    <s v="N/A"/>
    <s v="MIGUEL ANGEL JULIO TEL 3778881"/>
  </r>
  <r>
    <x v="19"/>
    <n v="2223"/>
    <s v="APOYO A LA GESTIÓN PÚBLICA Y COMUNITARIA A TRAVÉS DE LA PARTICIPACIÓN PARA ENFRENTAR LOS EFECTOS DEL CAMBIO CLIMÁTICO"/>
    <s v="APOYAR TÉCNICAMENTE  20 PROCESOS LOCALES DE PLANEACIÓN Y PRESUPUESTOS PARTICIPATIVOS, CON RECURSOS SECTORIALES TERRITORIALIZABLES."/>
    <s v="03 Recurso Humano"/>
    <s v="01-  DIVULGACIÓN, ASISTENCIA TÉCNICA Y CAPACITACIÓN DE LA POBLACIÓN"/>
    <s v="0276-PERSONAL CONTRATADO PARA LA GESTIÓN AMBIENTAL Y ESTRATEGIA PARTICIPATIVA LOCAL Y TERRITORIAL"/>
    <n v="80111500"/>
    <s v="DISPONIBLE"/>
    <d v="2014-11-01T00:00:00"/>
    <n v="1"/>
    <s v="CONTRATACIÓN DIRECTA "/>
    <s v="12-OTROS DISTRITO"/>
    <n v="1583000"/>
    <n v="1583000"/>
    <s v="N/A"/>
    <s v="N/A"/>
    <s v="MIGUEL ANGEL JULIO TEL 3778881"/>
  </r>
  <r>
    <x v="20"/>
    <n v="2224"/>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2-Dotación"/>
    <s v="01- Adquisición y/o producción de equipos, materiales, suministros y servicios propios del sector"/>
    <s v="0513-ADQUISICIÓN DE EQUIPOS, MATERIALES, SUMINISTROS, SERVICIOS Y/O PRODUCCIÓN DE PIEZAS DIVULGATIVAS Y PRESENCIA EN MEDIOS."/>
    <n v="82101900"/>
    <s v="CONTRATAR EL SERVICIOS DE APOYO LOGÍSTICO PARA LA REALIZACIÓN DE EVENTOS, CAMPAÑAS Y DEMÁS ACTIVIDADES QUE REQUIERA LA SECRETARÍA DISTRITAL DE AMBIENTE QUE PERMITAN SOCIALIZAR Y DIVULGAR  A LOS CIUDADANOS LA GESTIÓN REALIZADA EN EL DISTRITO CAPITAL"/>
    <d v="2014-05-30T00:00:00"/>
    <n v="6"/>
    <s v="SELECCIÓN  ABREVIADA"/>
    <s v="12-OTROS DISTRITO"/>
    <n v="15000000"/>
    <n v="15000000"/>
    <s v="N/A"/>
    <s v="N/A"/>
    <s v="MIGUEL ANGEL JULIO TEL 3778881"/>
  </r>
  <r>
    <x v="20"/>
    <n v="2225"/>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2-Dotación"/>
    <s v="01- Adquisición y/o producción de equipos, materiales, suministros y servicios propios del sector"/>
    <s v="0513-ADQUISICIÓN DE EQUIPOS, MATERIALES, SUMINISTROS, SERVICIOS Y/O PRODUCCIÓN DE PIEZAS DIVULGATIVAS Y PRESENCIA EN MEDIOS."/>
    <n v="82101900"/>
    <s v="ADICIÓN Y PRÓRROGA NO. 2  AL CONTRATO DE SUMINISTRTO NO. 1272 DE 2013 SUSCRITO CON MULTIIMPRESOS, CUYO OBJETIVO CONSISTE EN &quot;CONTRATAR EL SUMINISTRO DE MATERIAL IMPRESO, DIVULGATIVO, EDITORIAL Y PIEZAS DE COMUNICACIÓN INSTITUCIONALES REQUERIDAS POR LA SECRETARÍA DISTRITAL DE AMBIENTE, PARA SOCIALIZAR Y DIVULGAR A LA CIUDADANÍA, INFORMACIÓN RELACIONADA CON LOS PROGRAMAS, PLANES, EVENTOS, TRÁMITES Y PROYECTOS LIDERADOS POR LA AUTORIDAD AMBIENTAL EN EL DISTRITO CAPITA&quot;"/>
    <d v="2014-04-15T00:00:00"/>
    <n v="2"/>
    <s v="SELECCIÓN  ABREVIADA"/>
    <s v="12-OTROS DISTRITO"/>
    <n v="7000000"/>
    <n v="7000000"/>
    <s v="N/A"/>
    <s v="N/A"/>
    <s v="MIGUEL ANGEL JULIO TEL 3778881"/>
  </r>
  <r>
    <x v="20"/>
    <n v="2226"/>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2-Dotación"/>
    <s v="01- Adquisición y/o producción de equipos, materiales, suministros y servicios propios del sector"/>
    <s v="0513-ADQUISICIÓN DE EQUIPOS, MATERIALES, SUMINISTROS, SERVICIOS Y/O PRODUCCIÓN DE PIEZAS DIVULGATIVAS Y PRESENCIA EN MEDIOS."/>
    <n v="82101900"/>
    <s v="CONTRATAR EL SUMINISTRO DE MATERIAL IMPRESO, DIVULGATIVO, EDITORIAL Y PIEZAS DE COMUNICACIÓN INSTITUCIONALES REQUERIDAS POR LA SECRETARÍA DISTRITAL DE AMBIENTE, PARA SOCIALIZAR Y DIVULGAR A LA CIUDADANÍA, INFORMACIÓN RELACIONADA CON LOS PROGRAMAS, PLANES, EVENTOS, TRÁMITES Y PROYECTOS LIDERADOS POR LA AUTORIDAD AMBIENTAL EN EL DISTRITO CAPITA"/>
    <d v="2014-05-30T00:00:00"/>
    <n v="5"/>
    <s v="SELECCIÓN  ABREVIADA"/>
    <s v="12-OTROS DISTRITO"/>
    <n v="8000000"/>
    <n v="8000000"/>
    <s v="N/A"/>
    <s v="N/A"/>
    <s v="MIGUEL ANGEL JULIO TEL 3778881"/>
  </r>
  <r>
    <x v="20"/>
    <n v="2227"/>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POYAR LA IMPLEMENTACIÓN Y EJECUCIÓN E HERRAMIENTAS Y ACCIONES E COMUNICACIÓN DEFINIDAS EN AL PLAN DE COMUNICACIÓNE STRATEGICA INTERNA Y EXTERANA DE LA SDA"/>
    <d v="2014-01-15T00:00:00"/>
    <n v="6"/>
    <s v="CONTRATACIÓN DIRECTA "/>
    <s v="12-OTROS DISTRITO"/>
    <n v="16080000"/>
    <n v="16080000"/>
    <s v="N/A"/>
    <s v="N/A"/>
    <s v="MIGUEL ANGEL JULIO TEL 3778881"/>
  </r>
  <r>
    <x v="20"/>
    <n v="2228"/>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POYAR EL PROCESO DE SOCIALIZACIÓNY DIVULGACIÓN DE LA GSETIÓN DE LA SDA A TRAVPES DE LOS CANALES Y HERRAMIENTAS DE COMUNICACIÓN DISPUETAS POR LA ENTIDAD EN EL MARCO DEL PLAN DE COMUNICACIÓN ESTRAT´GICA INTERNA Y EXTERNA"/>
    <d v="2014-01-15T00:00:00"/>
    <n v="6"/>
    <s v="CONTRATACIÓN DIRECTA "/>
    <s v="12-OTROS DISTRITO"/>
    <n v="16080000"/>
    <n v="16080000"/>
    <s v="N/A"/>
    <s v="N/A"/>
    <s v="MIGUEL ANGEL JULIO TEL 3778881"/>
  </r>
  <r>
    <x v="20"/>
    <n v="2229"/>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PROPONER ACCIONES DE COMUNICACIÓN DIGITAL Y EMAIL MARKETING QUE PERMITAN SOCIALIZAR, POSCIONAR Y ACERCAR A LA CIUDADANIA LOS TEMAS AMBIETNALES DE ALTO IMPACTO QUE LIDERA LA SDA"/>
    <d v="2014-01-15T00:00:00"/>
    <n v="6"/>
    <s v="CONTRATACIÓN DIRECTA "/>
    <s v="12-OTROS DISTRITO"/>
    <n v="17940000"/>
    <n v="17940000"/>
    <s v="N/A"/>
    <s v="N/A"/>
    <s v="MIGUEL ANGEL JULIO TEL 3778881"/>
  </r>
  <r>
    <x v="20"/>
    <n v="2230"/>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POYAR LA IMPLENTACIÓN DEL PLAN DE COMUNICACIÓN ESTRATÉGICA EXTERNA DE LA SDA SOCIALIZANDO Y DIVULGANDO EN LOS DIFERENTES ESCENARIOS Y MEDIOS DE COMUNICACIÓN, LAS CAMPAÑAS, PROGRAMAS, PLANES, PROYECTOS Y GESTIÓN AMBIENTAL REALIZADA POR LA ENTIDAD."/>
    <d v="2014-01-15T00:00:00"/>
    <n v="6"/>
    <s v="CONTRATACIÓN DIRECTA "/>
    <s v="12-OTROS DISTRITO"/>
    <n v="14950000"/>
    <n v="14950000"/>
    <s v="N/A"/>
    <s v="N/A"/>
    <s v="MIGUEL ANGEL JULIO TEL 3778881"/>
  </r>
  <r>
    <x v="20"/>
    <n v="2231"/>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DICIÓN Y PRORROGA AL CONTRATO NO. 137 DE 2013 CUYO OBJETO CONSISTE EN: GESTIONAR, DINAMIZAR Y ADMINISTRAR  LOS CONTENIDOS INSTITUCIONALES QUE SE DIVULGAN A TRAVÉS DE LAS REDES SOCIALES DE LAS CUALES HACE PARTE LA SECRETARÍA DISTRITAL DE AMBIENTE Y SEGUIMIENTO A LOS REGISTRO DE LA ENTIDAD EN MEDIOS DE COMUNICACIÓN, EN EL MARCO DE LA IMPLEMENTACIÓN DEL PLAN DE COMUNICACIÓN ESTRATÉGICA EXTERNA DEL PROYECTO 817"/>
    <d v="2014-01-15T00:00:00"/>
    <n v="4"/>
    <s v="CONTRATACIÓN DIRECTA "/>
    <s v="12-OTROS DISTRITO"/>
    <n v="15165000"/>
    <n v="15165000"/>
    <s v="N/A"/>
    <s v="N/A"/>
    <s v="MIGUEL ANGEL JULIO TEL 3778881"/>
  </r>
  <r>
    <x v="20"/>
    <n v="2232"/>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DICIÓN Y PRORROGA AL CONTRATO NO. 605  DE 2013 CUYO OBJETO CONSISTE EN: REALIZAR LA INVESTIGACIÓN, REDACCIÓN Y ADMINISTRACIÓN DE LA INFORMACIÓN GENERADA POR LA SECRETARÍA DISTRITAL DE AMBIENTE, EN EL MARCO DE LA IMPLEMENTACIÓN DEL PLAN DE COMUNICACIÓN  ESTRATÉGICA  EXTERNA  DEL PROYECTO 817"/>
    <d v="2014-01-27T00:00:00"/>
    <n v="4"/>
    <s v="CONTRATACIÓN DIRECTA "/>
    <s v="12-OTROS DISTRITO"/>
    <n v="16850000"/>
    <n v="16850000"/>
    <s v="N/A"/>
    <s v="N/A"/>
    <s v="MIGUEL ANGEL JULIO TEL 3778881"/>
  </r>
  <r>
    <x v="20"/>
    <n v="2233"/>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DICIÓN Y PRORROGA AL CONTRATO NO.559  DE 2013 CUYO OBJETO CONSISTE EN: ADMINISTRAR  LA GENERACIÓN, SOCIALIZACIÓN Y DIVULGACIÓN DE LOS CONTENIDOS TEMÁTICOS PRODUCIDOS POR LA SECRETARÍA DISTRITAL DE AMBIENTE, EN EL MARCO DE LA IMPLEMENTACIÓN DEL PLAN DE COMUNICACIÓN ESTRATÉGICA INTERNA Y EXTERNA DEL PROYECTO 817"/>
    <d v="2014-01-25T00:00:00"/>
    <n v="5"/>
    <s v="CONTRATACIÓN DIRECTA "/>
    <s v="12-OTROS DISTRITO"/>
    <n v="21950000"/>
    <n v="21950000"/>
    <s v="N/A"/>
    <s v="N/A"/>
    <s v="MIGUEL ANGEL JULIO TEL 3778881"/>
  </r>
  <r>
    <x v="20"/>
    <n v="2234"/>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DICIÓN Y PRORROGA AL CONTRATO NO. 167  DE 2013 CUYO OBJETO CONSISTE EN: PROPONER Y REALIZAR  EL DISEÑO Y LA DIAGRAMACIÓN DE PIEZAS DIVULGATIVAS Y MATERIAL EDITORIAL QUE REQUIERA LA SECRETARÍA DISTRITAL DE AMBIENTE, EN EL MARCO DE LA IMPLEMENTACIÓN Y EJECUCIÓN DEL PLAN DE COMUNICACIÓN ESTRATÉGICA INTERNA Y EXTERNA DEL PROYECTO 817"/>
    <d v="2014-01-15T00:00:00"/>
    <n v="5"/>
    <s v="CONTRATACIÓN DIRECTA "/>
    <s v="12-OTROS DISTRITO"/>
    <n v="15520000"/>
    <n v="15520000"/>
    <s v="N/A"/>
    <s v="N/A"/>
    <s v="MIGUEL ANGEL JULIO TEL 3778881"/>
  </r>
  <r>
    <x v="20"/>
    <n v="2235"/>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DICIÓN Y PRÓRROGA AL CONTRATO NO. 168/2013 CUYO OBJETO CONSISTE EN: PROPONER DISEÑOS, CONTENIDOS Y ESTRATEGIAS PARA EL SITIO WEB DE LA SECRETARÍA DISTRITAL DE AMBIENTE, GARANTIZANDO EL CORRECTO Y OPORTUNO FUNCIONAMIENTO DE LAS HERRAMIENTAS COMUNICATIVAS Y APLICATIVOS DE INTERACCIÓN VIRTUAL CON LA CIUDADANÍA, EN EL MARCO DE LA IMPLEMENTACIÓN DEL PLAN DE COMUNICACIÓN ESTRATÉGICA INTERNA  Y EXTERNA DEL PROYECTO 817"/>
    <d v="2014-01-21T00:00:00"/>
    <n v="4"/>
    <s v="CONTRATACIÓN DIRECTA "/>
    <s v="12-OTROS DISTRITO"/>
    <n v="10550000"/>
    <n v="10550000"/>
    <s v="N/A"/>
    <s v="N/A"/>
    <s v="MIGUEL ANGEL JULIO TEL 3778881"/>
  </r>
  <r>
    <x v="20"/>
    <n v="2236"/>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DICIÓN Y PRORROGA AL CONTRATO NO. 466  DE 2013 CUYO OBJETO CONSISTE EN: REALIZAR LA FORMULACIÓN E IMPLEMENTACIÓN DE LOS PLANES, PROYECTOS Y ESTRATEGIAS PARA EL CUMPLIMIENTO DE LAS ACTIVIDADES DEL PLAN DE COMUNICACIÓN ESTRATÉGICA INTERNA Y EXTERNA DE LA SECRETARÍA DISTRITAL DE AMBIENTE, EN EL MARCO DEL PROYECTO 817"/>
    <d v="2014-01-19T00:00:00"/>
    <n v="5"/>
    <s v="CONTRATACIÓN DIRECTA "/>
    <s v="12-OTROS DISTRITO"/>
    <n v="24500000"/>
    <n v="24500000"/>
    <s v="N/A"/>
    <s v="N/A"/>
    <s v="MIGUEL ANGEL JULIO TEL 3778881"/>
  </r>
  <r>
    <x v="20"/>
    <n v="2237"/>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DICIÓN Y PRÓRROGA AL CONTRATO NO.213 DE 2013 CUYO OBJETO CONSISTE EN &quot;EJECUTAR LAS ACTIVIDADES REQUERIDAS PARA LA IMPLEMENTACIÓN DEL PLAN DE COMUNICACIÓN ESTRATÉGICA INTERNA DE LA SECRETARIA DISTRITAL DE AMBIENTE, EN EL MARCO DEL PROYECTO 817&quot;"/>
    <d v="2014-01-15T00:00:00"/>
    <n v="5"/>
    <s v="CONTRATACIÓN DIRECTA "/>
    <s v="12-OTROS DISTRITO"/>
    <n v="19755000"/>
    <n v="19755000"/>
    <s v="N/A"/>
    <s v="N/A"/>
    <s v="MIGUEL ANGEL JULIO TEL 3778881"/>
  </r>
  <r>
    <x v="20"/>
    <n v="2238"/>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DICIÓN Y PRORROGA NO. 2 AL CONTRATO DE PRESTACION DE SERVICIOS NO. 140 DE FEBRERO 21 DE 2013, CUYO OBJETO CONSISTE EN REALIZAR LA PREPRODUCCIÓN, PRODUCCIÓN Y EDICIÓN AUDIOVISUAL DE LA SECRETARIA DISTRITAL DE AMBIENTE REQUERIDO EN EL MARCO DE LA IMPLEMENTACIÓN DEL PLAN DE COMUNICACIÓN ESTRATÉGICA INTERNA Y EXTERNA DEL PROYECTO 817"/>
    <d v="2014-06-10T00:00:00"/>
    <n v="1"/>
    <s v="CONTRATACIÓN DIRECTA "/>
    <s v="12-OTROS DISTRITO"/>
    <n v="1055000"/>
    <n v="1055000"/>
    <s v="N/A"/>
    <s v="N/A"/>
    <s v="MIGUEL ANGEL JULIO TEL 3778881"/>
  </r>
  <r>
    <x v="20"/>
    <n v="2239"/>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DICIÓN Y PRORROGA NO. 1 AL CONTRATO DE PRESTACION DE SERVICIOS NO. 1445 DE DICIEMBRE 19 DE 2013, CUYO OBJETO CONSISTE EN PRESTAR LOS SERVICIOS PARA EL DESARROLLO DE LAS ACTIVIDADES DE TRÁMITE Y SEGUIMIENTO DE LA INFORMACIÓN GENERADA EN EL MARCO DE LA EJECUCIÓN E IMPLEMENTACIÓN DE LOS PLANES Y ESTRATEGIAS  DE COMUNICACIÓN DE LA SECRETARÍA DISTRITAL DE AMBIENTE"/>
    <d v="2014-06-10T00:00:00"/>
    <n v="1"/>
    <s v="CONTRATACIÓN DIRECTA "/>
    <s v="12-OTROS DISTRITO"/>
    <n v="605000"/>
    <n v="605000"/>
    <s v="N/A"/>
    <s v="N/A"/>
    <s v="MIGUEL ANGEL JULIO TEL 3778881"/>
  </r>
  <r>
    <x v="20"/>
    <n v="2240"/>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DICIÓN Y PRORROGA NO. 2 AL CONTRATO DE PRESTACION DE SERVICIOS NO. 168 DE FEBRERO 22 DE 2013, CUYO OBJETO CONSISTE EN PROPONER DISEÑOS, CONTENIDOS  Y ESTRATEGIAS PARA EL SITIO WEB DE LA SECRETARÍA DISTRITAL DE AMBIENTE, GARANTIZANDO EL CORRECTO Y OPORTUNO  FUNCIONAMIENTO DE LAS HERRAMIENTAS COMUNICATIVAS Y APLICATIVOS DE INTERACCIÓN VIRTUAL CON LA CIUDADANÍA, EN EL MARCO DE LA IMPLEMENTACIÓN DEL PLAN DE COMUNICACIÓN ESTRATÉGICA INTERNA Y EXTERNA DEL PROYECTO 817"/>
    <d v="2014-06-10T00:00:00"/>
    <n v="1"/>
    <s v="CONTRATACIÓN DIRECTA "/>
    <s v="12-OTROS DISTRITO"/>
    <n v="1055000"/>
    <n v="1055000"/>
    <s v="N/A"/>
    <s v="N/A"/>
    <s v="MIGUEL ANGEL JULIO TEL 3778881"/>
  </r>
  <r>
    <x v="20"/>
    <n v="2241"/>
    <s v="FOMENTO DE LA PARTICIPACIÓN A TRAVÉS DE LA IMPLEMENTACIÓN DE ESTRATEGIAS DE COMUNICACIONES"/>
    <s v="DISEÑAR E IMPLEMENTAR 3 HERRAMIENTAS DE COMUNICACIÓN QUE PERMITAN FORTALECER LOS ESCENARIOS DE PARTICIPACIÓN CIUDADANA EN LA GESTIÓN AMBIENTAL DE BOGOTÁ"/>
    <s v="03 Recurso Humano"/>
    <s v="01-  DIVULGACIÓN, ASISTENCIA TÉCNICA Y CAPACITACIÓN DE LA POBLACIÓN"/>
    <s v="0292-PERSONAL CONTRATADO PARA EL DISEÑO E IMPLEMENTACIÓN DE LAS ESTRATEGIAS COMUNICATIVAS DEL SECTOR."/>
    <n v="80111500"/>
    <s v="APOYAR A LA OFICINA ASESORA DE COMUNICACIONES EN EL DISEÑO DE LOS CONTENIDOS PEDAGÓGICOS A IMPLEMENTARSE EN EL MARCO DEL PLAN DE COMUNICACIÓN ESTRATÉGICA EXTERNA DE LA SECRETARÍA DISTRITAL DE AMBIENTE, QUE PERMITAN FORTALECER LOS ESCENARIOS DE PARTICIPACIÓN EN LAS INSTANCIAS COMUNITARIAS Y LOCALES."/>
    <d v="2014-02-21T00:00:00"/>
    <n v="5"/>
    <s v="CONTRATACIÓN DIRECTA "/>
    <s v="12-OTROS DISTRITO"/>
    <n v="14950000"/>
    <n v="14950000"/>
    <s v="N/A"/>
    <s v="N/A"/>
    <s v="MIGUEL ANGEL JULIO TEL 3778881"/>
  </r>
  <r>
    <x v="20"/>
    <n v="2242"/>
    <s v="FOMENTO DE LA PARTICIPACIÓN A TRAVÉS DE LA IMPLEMENTACIÓN DE ESTRATEGIAS DE COMUNICACIONES"/>
    <s v="DISEÑAR E IMPLEMENTAR 3 HERRAMIENTAS DE COMUNICACIÓN QUE PERMITAN FORTALECER LOS ESCENARIOS DE PARTICIPACIÓN CIUDADANA EN LA GESTIÓN AMBIENTAL DE BOGOTÁ"/>
    <s v="03 Recurso Humano"/>
    <s v="01-  DIVULGACIÓN, ASISTENCIA TÉCNICA Y CAPACITACIÓN DE LA POBLACIÓN"/>
    <s v="0292-PERSONAL CONTRATADO PARA EL DISEÑO E IMPLEMENTACIÓN DE LAS ESTRATEGIAS COMUNICATIVAS DEL SECTOR."/>
    <n v="80111500"/>
    <s v="APOYAR LA IMPLEMENTACIÓN DE LAS HERRAMIENTAS DE COMUNICACIÓN QUE PERMITAN FORTALECER LOS ESCENARIOS DE PARTICIPACIÓN CIUDADANA EN LA GESTIÓN AMBIENTAL DE BOGOTÁ Y LA GENERACIÓN DE CONTENIDOS TEMÁTICOS PARA SU DIVULGACIÓN"/>
    <d v="2014-09-01T00:00:00"/>
    <n v="3"/>
    <s v="CONTRATACIÓN DIRECTA "/>
    <s v="12-OTROS DISTRITO"/>
    <n v="24500000"/>
    <n v="24500000"/>
    <s v="N/A"/>
    <s v="N/A"/>
    <s v="MIGUEL ANGEL JULIO TEL 3778881"/>
  </r>
  <r>
    <x v="20"/>
    <n v="2243"/>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REALIZAR LA IMPLEMENTACIÓN Y SEGUIMIENTO DE LOS PLANES, PROYECTOS Y ESTRATEGIAS PARA EL CUMPLIMIENTO DE LAS ACTIVIDADES DEL PLAN DE COMUNICACIÓN ESTRATÉGICA INTERNA Y EXTERNA DE LA SECRETARÍA DISTRITAL DE AMBIENTE"/>
    <d v="2014-06-30T00:00:00"/>
    <n v="5"/>
    <s v="CONTRATACIÓN DIRECTA "/>
    <s v="12-OTROS DISTRITO"/>
    <n v="19400000"/>
    <n v="19400000"/>
    <s v="N/A"/>
    <s v="N/A"/>
    <s v="MIGUEL ANGEL JULIO TEL 3778881"/>
  </r>
  <r>
    <x v="20"/>
    <n v="2244"/>
    <s v="IMPLEMENTACIÓN DE UN PLAN DE COMUNICACIÓN ESTRATÉGICA, INTERNA Y EXTERNA, PARA EL CAMBIO DE LA CULTURA AMBIENTAL DE LOS CIUDADANOS "/>
    <s v="DISEÑAR E IMPLEMENTAR 3 HERRAMIENTAS DE COMUNICACIÓN QUE PERMITAN FORTALECER LOS ESCENARIOS DE PARTICIPACIÓN CIUDADANA EN LA GESTIÓN AMBIENTAL DE BOGOTÁ"/>
    <s v="03 Recurso Humano"/>
    <s v="01-  DIVULGACIÓN, ASISTENCIA TÉCNICA Y CAPACITACIÓN DE LA POBLACIÓN"/>
    <s v="0292-PERSONAL CONTRATADO PARA EL DISEÑO E IMPLEMENTACIÓN DE LAS ESTRATEGIAS COMUNICATIVAS DEL SECTOR."/>
    <n v="80111500"/>
    <s v="PROPONER Y REALIZAR  EL DISEÑO Y LA DIAGRAMACIÓN DE PIEZAS DIVULGATIVAS Y MATERIAL EDITORIAL QUE REQUIERA LA SECRETARÍA DISTRITAL DE AMBIENTE, EN EL MARCO DE LA IMPLEMENTACIÓN Y EJECUCIÓN DEL PLAN DE COMUNICACIÓN ESTRATÉGICA INTERNA Y EXTERNA"/>
    <d v="2014-07-15T00:00:00"/>
    <n v="5"/>
    <s v="CONTRATACIÓN DIRECTA "/>
    <s v="12-OTROS DISTRITO"/>
    <n v="21950000"/>
    <n v="21950000"/>
    <s v="N/A"/>
    <s v="N/A"/>
    <s v="MIGUEL ANGEL JULIO TEL 3778881"/>
  </r>
  <r>
    <x v="20"/>
    <n v="2245"/>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PRESTAR SUS SERVICIOS PARA GENERAR, SOCIALIZAR Y DIVULGAR LOS CONTENIDOS TEMÁTICOS PRODUCIDOS POR LA SECRETARÍA DISTRITAL DE AMBIENTE"/>
    <d v="2014-07-15T00:00:00"/>
    <n v="5"/>
    <s v="CONTRATACIÓN DIRECTA "/>
    <s v="12-OTROS DISTRITO"/>
    <n v="16850000"/>
    <n v="16850000"/>
    <s v="N/A"/>
    <s v="N/A"/>
    <s v="MIGUEL ANGEL JULIO TEL 3778881"/>
  </r>
  <r>
    <x v="20"/>
    <n v="2246"/>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POYAR EN LA RECOPILACIÓN, VERIFICACIÓN, REDACCIÓN Y EDICIÓN DE LOS CONTENIDOS TEMÁTICOS REQUERIDOS EN EL MARCO DE LA IMPLEMENTACIÓN DEL PLAN DE COMUNICACIÓN  ESTRATÉGICA  EXTERNA  DE LA SECRETARÍA DISTRITAL DE AMBIENTE"/>
    <d v="2014-07-15T00:00:00"/>
    <n v="5"/>
    <s v="CONTRATACIÓN DIRECTA "/>
    <s v="12-OTROS DISTRITO"/>
    <n v="10550000"/>
    <n v="10550000"/>
    <s v="N/A"/>
    <s v="N/A"/>
    <s v="MIGUEL ANGEL JULIO TEL 3778881"/>
  </r>
  <r>
    <x v="20"/>
    <n v="2247"/>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REALIZAR LA PREPRODUCCIÓN, PRODUCCIÓN Y EDICIÓN AUDIOVISUAL DE LA SECRETARIA DISTRITAL DE AMBIENTE REQUERIDO PARA LA IMPLEMENTACIÓN DEL PLAN DE COMUNICACIONES"/>
    <d v="2014-07-15T00:00:00"/>
    <n v="5"/>
    <s v="CONTRATACIÓN DIRECTA "/>
    <s v="12-OTROS DISTRITO"/>
    <n v="8300000"/>
    <n v="8300000"/>
    <s v="N/A"/>
    <s v="N/A"/>
    <s v="MIGUEL ANGEL JULIO TEL 3778881"/>
  </r>
  <r>
    <x v="20"/>
    <n v="2248"/>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PRESTAR LOS SERVICIOS PARA REALIZAR LAS ACTIVIDADES DE APOYO REQUERIDAS PARA LA IMPLEMENTACIÓN DE LAS ACCIONES Y HERRAMIENTAS  ESTABLECIDAS EN EL PLAN DE COMUNICACIÓN ESTRATÉGICA INTERNA Y EXTERNA DE LA SECRETARÍA DISTRITAL DE AMBIENTE"/>
    <d v="2014-07-15T00:00:00"/>
    <n v="5"/>
    <s v="CONTRATACIÓN DIRECTA "/>
    <s v="12-OTROS DISTRITO"/>
    <n v="21950000"/>
    <n v="21950000"/>
    <s v="N/A"/>
    <s v="N/A"/>
    <s v="MIGUEL ANGEL JULIO TEL 3778881"/>
  </r>
  <r>
    <x v="20"/>
    <n v="2249"/>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EJECUTAR LAS ACTIVIDADES REQUERIDAS PARA LA IMPLEMENTACIÓN DE LAS ACCIONES, CANALES Y HERRAMIENTAS ESTABLECIDAS EN EL PLAN DE COMUNICACIÓN ESTRATÉGICA INTERNA DE LA SECRETARIA DISTRITAL DE AMBIENTE, EN EL MARCO DEL PROYECTO 817"/>
    <d v="2014-07-15T00:00:00"/>
    <n v="5"/>
    <s v="CONTRATACIÓN DIRECTA "/>
    <s v="12-OTROS DISTRITO"/>
    <n v="10550000"/>
    <n v="10550000"/>
    <s v="N/A"/>
    <s v="N/A"/>
    <s v="MIGUEL ANGEL JULIO TEL 3778881"/>
  </r>
  <r>
    <x v="20"/>
    <n v="2250"/>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PROPONER DISEÑOS, CONTENIDOS  Y ESTRATEGIAS PARA EL SITIO WEB DE LA SECRETARÍA DISTRITAL DE AMBIENTE, GARANTIZANDO EL CORRECTO Y OPORTUNO  FUNCIONAMIENTO DE LAS HERRAMIENTAS COMUNICATIVAS Y APLICATIVOS DE INTERACCIÓN VIRTUAL CON LA CIUDADANÍA"/>
    <d v="2014-07-15T00:00:00"/>
    <n v="5"/>
    <s v="CONTRATACIÓN DIRECTA "/>
    <s v="12-OTROS DISTRITO"/>
    <n v="13455000"/>
    <n v="13455000"/>
    <s v="N/A"/>
    <s v="N/A"/>
    <s v="MIGUEL ANGEL JULIO TEL 3778881"/>
  </r>
  <r>
    <x v="20"/>
    <n v="2251"/>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POYAR LA IMPLEMENTACIÓN DEL PLAN DE COMUNICACIÓN ESTRATÉGICA EXTERNA DE LA SECRETARÍA DISTRITAL DE AMBIENTE, SOCIALIZANDO Y DIVULGANDO EN LOS DIFERENTES ESCENARIOS Y MEDIOS DE COMUNICACIÓN, LAS CAMPAÑAS,  PROGRAMAS, PLANES, PROYECTOS Y GESTIÓN AMBIENTAL REALIZADA POR LA ENTIDAD"/>
    <d v="2014-09-01T00:00:00"/>
    <n v="5"/>
    <s v="CONTRATACIÓN DIRECTA "/>
    <s v="12-OTROS DISTRITO"/>
    <n v="16850000"/>
    <n v="16850000"/>
    <s v="N/A"/>
    <s v="N/A"/>
    <s v="MIGUEL ANGEL JULIO TEL 3778881"/>
  </r>
  <r>
    <x v="20"/>
    <n v="2252"/>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GESTIONAR, DINAMIZAR Y VERIFICAR LOS CONTENIDOS INSTITUCIONALES QUE SE DIVULGAN A TRAVÉS DE LAS REDES SOCIALES DE LAS CUALES HACE PARTE LA SECRETARÍA DISTRITAL DE AMBIENTE Y SEGUIMIENTO A LOS REGISTRO DE LA ENTIDAD EN MEDIOS DE COMUNICACIÓN"/>
    <d v="2014-07-01T00:00:00"/>
    <n v="5"/>
    <s v="CONTRATACIÓN DIRECTA "/>
    <s v="12-OTROS DISTRITO"/>
    <n v="2420000"/>
    <n v="2420000"/>
    <s v="N/A"/>
    <s v="N/A"/>
    <s v="MIGUEL ANGEL JULIO TEL 3778881"/>
  </r>
  <r>
    <x v="20"/>
    <n v="2253"/>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PRESTAR LOS SERVICIOS PARA EL DESARROLLO DE LAS ACTIVIDADES DE TRÁMITE Y SEGUIMIENTO DE LA INFORMACIÓN GENERADA EN EL MARCO DE LA EJECUCIÓN E IMPLEMENTACIÓN DE LOS PLANES Y ESTRATEGIAS  DE COMUNICACIÓN DE LA SECRETARÍA DISTRITAL DE AMBIENTE"/>
    <d v="2014-09-01T00:00:00"/>
    <n v="4"/>
    <s v="CONTRATACIÓN DIRECTA "/>
    <s v="12-OTROS DISTRITO"/>
    <n v="8440000"/>
    <n v="8440000"/>
    <s v="N/A"/>
    <s v="N/A"/>
    <s v="MIGUEL ANGEL JULIO TEL 3778881"/>
  </r>
  <r>
    <x v="20"/>
    <n v="2254"/>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POYAR EL DISEÑO Y DIAGRAMACIÓN DE PIEZAS DE COMUNICACIÓN Y MATERIAL DIVULGATIVO QUE REQUIERA LA SECRETARÍA DISTRITAL DE AMBIENTE, PARA DIVULGAR LA GESTIÓN AMBIENTAL"/>
    <d v="2014-09-01T00:00:00"/>
    <n v="4"/>
    <s v="CONTRATACIÓN DIRECTA "/>
    <s v="12-OTROS DISTRITO"/>
    <n v="34400000"/>
    <n v="34400000"/>
    <s v="N/A"/>
    <s v="N/A"/>
    <s v="MIGUEL ANGEL JULIO TEL 3778881"/>
  </r>
  <r>
    <x v="20"/>
    <n v="2255"/>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PRESTAR LOS SERVICIOS PROFESIONALES PARA EL DESARROLLO, FORTALECIMIENTO Y POSICIONAMIENTO DE TEMÁTICAS AMBIENTALES ESTRATÉGICAS EN LOS MEDIOS DE COMUNICACIÓN, ASOCIADOS A LAS POLÍTICAS PÚBLICAS DEFINIDAS EN EL PLAN DE DESARROLLO QUE SON LIDERADAS POR LA SECRETARÍA DISTRITAL DE AMBIENTE"/>
    <d v="2014-10-01T00:00:00"/>
    <n v="4"/>
    <s v="CONTRATACIÓN DIRECTA "/>
    <s v="12-OTROS DISTRITO"/>
    <n v="4220000"/>
    <n v="4220000"/>
    <s v="N/A"/>
    <s v="N/A"/>
    <s v="MIGUEL ANGEL JULIO TEL 3778881"/>
  </r>
  <r>
    <x v="20"/>
    <n v="2256"/>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SIN COMPROMETER"/>
    <d v="2014-12-01T00:00:00"/>
    <n v="2"/>
    <s v="CONTRATACIÓN DIRECTA "/>
    <s v="12-OTROS DISTRITO"/>
    <n v="2420000"/>
    <n v="2420000"/>
    <s v="N/A"/>
    <s v="N/A"/>
    <s v="MIGUEL ANGEL JULIO TEL 3778881"/>
  </r>
  <r>
    <x v="20"/>
    <n v="2257"/>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03 Recurso Humano"/>
    <s v="01-  DIVULGACIÓN, ASISTENCIA TÉCNICA Y CAPACITACIÓN DE LA POBLACIÓN"/>
    <s v="0292-PERSONAL CONTRATADO PARA EL DISEÑO E IMPLEMENTACIÓN DE LAS ESTRATEGIAS COMUNICATIVAS DEL SECTOR."/>
    <n v="80111500"/>
    <s v="APOYAR LA IMPLEMENTACIÓN DE LAS HERRAMIENTAS DE COMUNICACIÓN QUE PERMITAN FORTALECER LOS ESCENARIOS DE PARTICIPACIÓN CIUDADANA EN LA GESTIÓN "/>
    <d v="2014-11-01T00:00:00"/>
    <n v="3"/>
    <s v="CONTRATACIÓN DIRECTA "/>
    <s v="12-OTROS DISTRITO"/>
    <n v="8970000"/>
    <n v="8970000"/>
    <s v="N/A"/>
    <s v="N/A"/>
    <s v="MIGUEL ANGEL JULIO TEL 377888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1" cacheId="12"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25" firstHeaderRow="1" firstDataRow="1" firstDataCol="1"/>
  <pivotFields count="18">
    <pivotField axis="axisRow" showAll="0">
      <items count="22">
        <item x="13"/>
        <item x="14"/>
        <item x="18"/>
        <item x="3"/>
        <item x="4"/>
        <item x="5"/>
        <item x="7"/>
        <item x="6"/>
        <item x="8"/>
        <item x="1"/>
        <item x="2"/>
        <item x="9"/>
        <item x="10"/>
        <item x="0"/>
        <item x="16"/>
        <item x="17"/>
        <item x="19"/>
        <item x="20"/>
        <item x="11"/>
        <item x="12"/>
        <item x="15"/>
        <item t="default"/>
      </items>
    </pivotField>
    <pivotField showAll="0"/>
    <pivotField showAll="0"/>
    <pivotField showAll="0"/>
    <pivotField showAll="0"/>
    <pivotField showAll="0"/>
    <pivotField showAll="0"/>
    <pivotField showAll="0"/>
    <pivotField showAll="0"/>
    <pivotField numFmtId="165" showAll="0"/>
    <pivotField showAll="0"/>
    <pivotField showAll="0"/>
    <pivotField showAll="0"/>
    <pivotField numFmtId="166" showAll="0"/>
    <pivotField dataField="1" numFmtId="166" showAll="0"/>
    <pivotField showAll="0"/>
    <pivotField showAll="0"/>
    <pivotField showAll="0"/>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Suma de Valor estimado en la vigencia actual"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25"/>
  <sheetViews>
    <sheetView topLeftCell="A7" workbookViewId="0">
      <selection activeCell="B25" sqref="B25"/>
    </sheetView>
  </sheetViews>
  <sheetFormatPr baseColWidth="10" defaultRowHeight="15" x14ac:dyDescent="0.25"/>
  <cols>
    <col min="1" max="1" width="22.28515625" bestFit="1" customWidth="1"/>
    <col min="2" max="2" width="41.28515625" style="21" bestFit="1" customWidth="1"/>
  </cols>
  <sheetData>
    <row r="3" spans="1:2" x14ac:dyDescent="0.25">
      <c r="A3" s="23" t="s">
        <v>1971</v>
      </c>
      <c r="B3" s="21" t="s">
        <v>1973</v>
      </c>
    </row>
    <row r="4" spans="1:2" x14ac:dyDescent="0.25">
      <c r="A4" s="24" t="s">
        <v>1302</v>
      </c>
      <c r="B4" s="21">
        <v>174718000</v>
      </c>
    </row>
    <row r="5" spans="1:2" x14ac:dyDescent="0.25">
      <c r="A5" s="24" t="s">
        <v>1330</v>
      </c>
      <c r="B5" s="21">
        <v>300400000</v>
      </c>
    </row>
    <row r="6" spans="1:2" x14ac:dyDescent="0.25">
      <c r="A6" s="24" t="s">
        <v>1641</v>
      </c>
      <c r="B6" s="21">
        <v>2132957334</v>
      </c>
    </row>
    <row r="7" spans="1:2" x14ac:dyDescent="0.25">
      <c r="A7" s="24" t="s">
        <v>654</v>
      </c>
      <c r="B7" s="21">
        <v>6839094600</v>
      </c>
    </row>
    <row r="8" spans="1:2" x14ac:dyDescent="0.25">
      <c r="A8" s="24" t="s">
        <v>672</v>
      </c>
      <c r="B8" s="21">
        <v>367225000</v>
      </c>
    </row>
    <row r="9" spans="1:2" x14ac:dyDescent="0.25">
      <c r="A9" s="24" t="s">
        <v>684</v>
      </c>
      <c r="B9" s="21">
        <v>4453425354</v>
      </c>
    </row>
    <row r="10" spans="1:2" x14ac:dyDescent="0.25">
      <c r="A10" s="24" t="s">
        <v>828</v>
      </c>
      <c r="B10" s="21">
        <v>271805000</v>
      </c>
    </row>
    <row r="11" spans="1:2" x14ac:dyDescent="0.25">
      <c r="A11" s="24" t="s">
        <v>742</v>
      </c>
      <c r="B11" s="21">
        <v>6624974012</v>
      </c>
    </row>
    <row r="12" spans="1:2" x14ac:dyDescent="0.25">
      <c r="A12" s="24" t="s">
        <v>863</v>
      </c>
      <c r="B12" s="21">
        <v>1441055969</v>
      </c>
    </row>
    <row r="13" spans="1:2" x14ac:dyDescent="0.25">
      <c r="A13" s="24" t="s">
        <v>488</v>
      </c>
      <c r="B13" s="21">
        <v>3578767333.333333</v>
      </c>
    </row>
    <row r="14" spans="1:2" x14ac:dyDescent="0.25">
      <c r="A14" s="24" t="s">
        <v>637</v>
      </c>
      <c r="B14" s="21">
        <v>169046666.66666669</v>
      </c>
    </row>
    <row r="15" spans="1:2" x14ac:dyDescent="0.25">
      <c r="A15" s="24" t="s">
        <v>1002</v>
      </c>
      <c r="B15" s="21">
        <v>2712454501</v>
      </c>
    </row>
    <row r="16" spans="1:2" x14ac:dyDescent="0.25">
      <c r="A16" s="24" t="s">
        <v>1118</v>
      </c>
      <c r="B16" s="21">
        <v>1062319499</v>
      </c>
    </row>
    <row r="17" spans="1:2" x14ac:dyDescent="0.25">
      <c r="A17" s="24" t="s">
        <v>17</v>
      </c>
      <c r="B17" s="21">
        <v>7771581854</v>
      </c>
    </row>
    <row r="18" spans="1:2" x14ac:dyDescent="0.25">
      <c r="A18" s="24" t="s">
        <v>1423</v>
      </c>
      <c r="B18" s="21">
        <v>5991336015</v>
      </c>
    </row>
    <row r="19" spans="1:2" x14ac:dyDescent="0.25">
      <c r="A19" s="24" t="s">
        <v>1608</v>
      </c>
      <c r="B19" s="21">
        <v>2047480464</v>
      </c>
    </row>
    <row r="20" spans="1:2" x14ac:dyDescent="0.25">
      <c r="A20" s="24" t="s">
        <v>1920</v>
      </c>
      <c r="B20" s="21">
        <v>139723000</v>
      </c>
    </row>
    <row r="21" spans="1:2" x14ac:dyDescent="0.25">
      <c r="A21" s="24" t="s">
        <v>1931</v>
      </c>
      <c r="B21" s="21">
        <v>462230000</v>
      </c>
    </row>
    <row r="22" spans="1:2" x14ac:dyDescent="0.25">
      <c r="A22" s="24" t="s">
        <v>1197</v>
      </c>
      <c r="B22" s="21">
        <v>1281974783</v>
      </c>
    </row>
    <row r="23" spans="1:2" x14ac:dyDescent="0.25">
      <c r="A23" s="24" t="s">
        <v>1198</v>
      </c>
      <c r="B23" s="21">
        <v>627100000</v>
      </c>
    </row>
    <row r="24" spans="1:2" x14ac:dyDescent="0.25">
      <c r="A24" s="24" t="s">
        <v>1340</v>
      </c>
      <c r="B24" s="21">
        <v>1771998000</v>
      </c>
    </row>
    <row r="25" spans="1:2" x14ac:dyDescent="0.25">
      <c r="A25" s="24" t="s">
        <v>1972</v>
      </c>
      <c r="B25" s="21">
        <v>50221667385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259"/>
  <sheetViews>
    <sheetView workbookViewId="0">
      <pane xSplit="7" ySplit="1" topLeftCell="H2" activePane="bottomRight" state="frozen"/>
      <selection pane="topRight" activeCell="H1" sqref="H1"/>
      <selection pane="bottomLeft" activeCell="A2" sqref="A2"/>
      <selection pane="bottomRight"/>
    </sheetView>
  </sheetViews>
  <sheetFormatPr baseColWidth="10" defaultRowHeight="11.25" x14ac:dyDescent="0.2"/>
  <cols>
    <col min="1" max="1" width="19.85546875" style="11" customWidth="1"/>
    <col min="2" max="2" width="9.28515625" style="11" customWidth="1"/>
    <col min="3" max="3" width="19.5703125" style="11" customWidth="1"/>
    <col min="4" max="7" width="11.42578125" style="11"/>
    <col min="8" max="8" width="11.5703125" style="11" bestFit="1" customWidth="1"/>
    <col min="9" max="9" width="11.42578125" style="11"/>
    <col min="10" max="10" width="11.42578125" style="13"/>
    <col min="11" max="11" width="11.5703125" style="29" bestFit="1" customWidth="1"/>
    <col min="12" max="12" width="11.5703125" style="11" bestFit="1" customWidth="1"/>
    <col min="13" max="13" width="11.42578125" style="11"/>
    <col min="14" max="14" width="15.85546875" style="11" bestFit="1" customWidth="1"/>
    <col min="15" max="15" width="16" style="11" bestFit="1" customWidth="1"/>
    <col min="16" max="16" width="8" style="11" customWidth="1"/>
    <col min="17" max="17" width="9.85546875" style="11" customWidth="1"/>
    <col min="18" max="18" width="25.5703125" style="11" customWidth="1"/>
    <col min="19" max="16384" width="11.42578125" style="11"/>
  </cols>
  <sheetData>
    <row r="1" spans="1:18" ht="56.25" x14ac:dyDescent="0.2">
      <c r="A1" s="1" t="s">
        <v>0</v>
      </c>
      <c r="B1" s="1" t="s">
        <v>1</v>
      </c>
      <c r="C1" s="1" t="s">
        <v>2</v>
      </c>
      <c r="D1" s="1" t="s">
        <v>3</v>
      </c>
      <c r="E1" s="1" t="s">
        <v>4</v>
      </c>
      <c r="F1" s="1" t="s">
        <v>5</v>
      </c>
      <c r="G1" s="1" t="s">
        <v>6</v>
      </c>
      <c r="H1" s="1" t="s">
        <v>7</v>
      </c>
      <c r="I1" s="1" t="s">
        <v>8</v>
      </c>
      <c r="J1" s="1" t="s">
        <v>1199</v>
      </c>
      <c r="K1" s="25" t="s">
        <v>9</v>
      </c>
      <c r="L1" s="1" t="s">
        <v>10</v>
      </c>
      <c r="M1" s="1" t="s">
        <v>11</v>
      </c>
      <c r="N1" s="1" t="s">
        <v>12</v>
      </c>
      <c r="O1" s="1" t="s">
        <v>13</v>
      </c>
      <c r="P1" s="1" t="s">
        <v>14</v>
      </c>
      <c r="Q1" s="1" t="s">
        <v>15</v>
      </c>
      <c r="R1" s="1" t="s">
        <v>16</v>
      </c>
    </row>
    <row r="2" spans="1:18" ht="22.5" x14ac:dyDescent="0.2">
      <c r="A2" s="2" t="s">
        <v>17</v>
      </c>
      <c r="B2" s="3">
        <v>1</v>
      </c>
      <c r="C2" s="4" t="s">
        <v>18</v>
      </c>
      <c r="D2" s="4" t="s">
        <v>19</v>
      </c>
      <c r="E2" s="5" t="s">
        <v>20</v>
      </c>
      <c r="F2" s="5" t="s">
        <v>21</v>
      </c>
      <c r="G2" s="5" t="s">
        <v>22</v>
      </c>
      <c r="H2" s="6">
        <v>77121500</v>
      </c>
      <c r="I2" s="7" t="s">
        <v>23</v>
      </c>
      <c r="J2" s="12">
        <v>41671</v>
      </c>
      <c r="K2" s="9">
        <v>5</v>
      </c>
      <c r="L2" s="10" t="s">
        <v>24</v>
      </c>
      <c r="M2" s="14" t="s">
        <v>1648</v>
      </c>
      <c r="N2" s="17">
        <f>+O2</f>
        <v>19400000</v>
      </c>
      <c r="O2" s="17">
        <v>19400000</v>
      </c>
      <c r="P2" s="14" t="s">
        <v>691</v>
      </c>
      <c r="Q2" s="14" t="s">
        <v>691</v>
      </c>
      <c r="R2" s="20" t="s">
        <v>1779</v>
      </c>
    </row>
    <row r="3" spans="1:18" ht="22.5" x14ac:dyDescent="0.2">
      <c r="A3" s="2" t="s">
        <v>17</v>
      </c>
      <c r="B3" s="3">
        <v>2</v>
      </c>
      <c r="C3" s="4" t="s">
        <v>18</v>
      </c>
      <c r="D3" s="4" t="s">
        <v>19</v>
      </c>
      <c r="E3" s="5" t="s">
        <v>20</v>
      </c>
      <c r="F3" s="5" t="s">
        <v>21</v>
      </c>
      <c r="G3" s="5" t="s">
        <v>22</v>
      </c>
      <c r="H3" s="6">
        <v>77121500</v>
      </c>
      <c r="I3" s="7" t="s">
        <v>25</v>
      </c>
      <c r="J3" s="12">
        <v>41671</v>
      </c>
      <c r="K3" s="9">
        <v>8</v>
      </c>
      <c r="L3" s="10" t="s">
        <v>24</v>
      </c>
      <c r="M3" s="14" t="s">
        <v>1648</v>
      </c>
      <c r="N3" s="17">
        <f t="shared" ref="N3:N66" si="0">+O3</f>
        <v>31040000</v>
      </c>
      <c r="O3" s="17">
        <v>31040000</v>
      </c>
      <c r="P3" s="14" t="s">
        <v>691</v>
      </c>
      <c r="Q3" s="14" t="s">
        <v>691</v>
      </c>
      <c r="R3" s="20" t="s">
        <v>1779</v>
      </c>
    </row>
    <row r="4" spans="1:18" ht="22.5" x14ac:dyDescent="0.2">
      <c r="A4" s="2" t="s">
        <v>17</v>
      </c>
      <c r="B4" s="3">
        <v>3</v>
      </c>
      <c r="C4" s="4" t="s">
        <v>18</v>
      </c>
      <c r="D4" s="4" t="s">
        <v>19</v>
      </c>
      <c r="E4" s="5" t="s">
        <v>20</v>
      </c>
      <c r="F4" s="5" t="s">
        <v>21</v>
      </c>
      <c r="G4" s="5" t="s">
        <v>22</v>
      </c>
      <c r="H4" s="6">
        <v>77121500</v>
      </c>
      <c r="I4" s="7" t="s">
        <v>26</v>
      </c>
      <c r="J4" s="12">
        <v>41671</v>
      </c>
      <c r="K4" s="9">
        <v>8</v>
      </c>
      <c r="L4" s="10" t="s">
        <v>24</v>
      </c>
      <c r="M4" s="14" t="s">
        <v>1648</v>
      </c>
      <c r="N4" s="17">
        <f t="shared" si="0"/>
        <v>31040000</v>
      </c>
      <c r="O4" s="17">
        <v>31040000</v>
      </c>
      <c r="P4" s="14" t="s">
        <v>691</v>
      </c>
      <c r="Q4" s="14" t="s">
        <v>691</v>
      </c>
      <c r="R4" s="20" t="s">
        <v>1779</v>
      </c>
    </row>
    <row r="5" spans="1:18" ht="22.5" x14ac:dyDescent="0.2">
      <c r="A5" s="2" t="s">
        <v>17</v>
      </c>
      <c r="B5" s="3">
        <v>4</v>
      </c>
      <c r="C5" s="4" t="s">
        <v>18</v>
      </c>
      <c r="D5" s="4" t="s">
        <v>19</v>
      </c>
      <c r="E5" s="5" t="s">
        <v>20</v>
      </c>
      <c r="F5" s="5" t="s">
        <v>21</v>
      </c>
      <c r="G5" s="5" t="s">
        <v>22</v>
      </c>
      <c r="H5" s="6">
        <v>77121500</v>
      </c>
      <c r="I5" s="7" t="s">
        <v>27</v>
      </c>
      <c r="J5" s="12">
        <v>41671</v>
      </c>
      <c r="K5" s="9">
        <v>8</v>
      </c>
      <c r="L5" s="10" t="s">
        <v>24</v>
      </c>
      <c r="M5" s="14" t="s">
        <v>1648</v>
      </c>
      <c r="N5" s="17">
        <f t="shared" si="0"/>
        <v>39200000</v>
      </c>
      <c r="O5" s="17">
        <v>39200000</v>
      </c>
      <c r="P5" s="14" t="s">
        <v>691</v>
      </c>
      <c r="Q5" s="14" t="s">
        <v>691</v>
      </c>
      <c r="R5" s="20" t="s">
        <v>1779</v>
      </c>
    </row>
    <row r="6" spans="1:18" ht="22.5" x14ac:dyDescent="0.2">
      <c r="A6" s="2" t="s">
        <v>17</v>
      </c>
      <c r="B6" s="3">
        <v>5</v>
      </c>
      <c r="C6" s="4" t="s">
        <v>18</v>
      </c>
      <c r="D6" s="4" t="s">
        <v>19</v>
      </c>
      <c r="E6" s="5" t="s">
        <v>20</v>
      </c>
      <c r="F6" s="5" t="s">
        <v>21</v>
      </c>
      <c r="G6" s="5" t="s">
        <v>22</v>
      </c>
      <c r="H6" s="6">
        <v>77121500</v>
      </c>
      <c r="I6" s="7" t="s">
        <v>28</v>
      </c>
      <c r="J6" s="12">
        <v>41671</v>
      </c>
      <c r="K6" s="9">
        <v>3</v>
      </c>
      <c r="L6" s="10" t="s">
        <v>24</v>
      </c>
      <c r="M6" s="14" t="s">
        <v>1648</v>
      </c>
      <c r="N6" s="17">
        <f t="shared" si="0"/>
        <v>10110000</v>
      </c>
      <c r="O6" s="17">
        <v>10110000</v>
      </c>
      <c r="P6" s="14" t="s">
        <v>691</v>
      </c>
      <c r="Q6" s="14" t="s">
        <v>691</v>
      </c>
      <c r="R6" s="20" t="s">
        <v>1779</v>
      </c>
    </row>
    <row r="7" spans="1:18" ht="22.5" x14ac:dyDescent="0.2">
      <c r="A7" s="2" t="s">
        <v>17</v>
      </c>
      <c r="B7" s="3">
        <v>6</v>
      </c>
      <c r="C7" s="4" t="s">
        <v>18</v>
      </c>
      <c r="D7" s="4" t="s">
        <v>19</v>
      </c>
      <c r="E7" s="5" t="s">
        <v>20</v>
      </c>
      <c r="F7" s="5" t="s">
        <v>21</v>
      </c>
      <c r="G7" s="5" t="s">
        <v>22</v>
      </c>
      <c r="H7" s="6">
        <v>77121500</v>
      </c>
      <c r="I7" s="7" t="s">
        <v>29</v>
      </c>
      <c r="J7" s="12">
        <v>41671</v>
      </c>
      <c r="K7" s="9">
        <v>5</v>
      </c>
      <c r="L7" s="10" t="s">
        <v>24</v>
      </c>
      <c r="M7" s="14" t="s">
        <v>1648</v>
      </c>
      <c r="N7" s="17">
        <f t="shared" si="0"/>
        <v>19400000</v>
      </c>
      <c r="O7" s="17">
        <v>19400000</v>
      </c>
      <c r="P7" s="14" t="s">
        <v>691</v>
      </c>
      <c r="Q7" s="14" t="s">
        <v>691</v>
      </c>
      <c r="R7" s="20" t="s">
        <v>1779</v>
      </c>
    </row>
    <row r="8" spans="1:18" ht="22.5" x14ac:dyDescent="0.2">
      <c r="A8" s="2" t="s">
        <v>17</v>
      </c>
      <c r="B8" s="3">
        <v>7</v>
      </c>
      <c r="C8" s="4" t="s">
        <v>18</v>
      </c>
      <c r="D8" s="4" t="s">
        <v>19</v>
      </c>
      <c r="E8" s="5" t="s">
        <v>20</v>
      </c>
      <c r="F8" s="5" t="s">
        <v>21</v>
      </c>
      <c r="G8" s="5" t="s">
        <v>22</v>
      </c>
      <c r="H8" s="6">
        <v>77121500</v>
      </c>
      <c r="I8" s="7" t="s">
        <v>30</v>
      </c>
      <c r="J8" s="12">
        <v>41671</v>
      </c>
      <c r="K8" s="9">
        <v>4</v>
      </c>
      <c r="L8" s="10" t="s">
        <v>24</v>
      </c>
      <c r="M8" s="14" t="s">
        <v>1648</v>
      </c>
      <c r="N8" s="17">
        <f t="shared" si="0"/>
        <v>13480000</v>
      </c>
      <c r="O8" s="17">
        <v>13480000</v>
      </c>
      <c r="P8" s="14" t="s">
        <v>691</v>
      </c>
      <c r="Q8" s="14" t="s">
        <v>691</v>
      </c>
      <c r="R8" s="20" t="s">
        <v>1779</v>
      </c>
    </row>
    <row r="9" spans="1:18" ht="22.5" x14ac:dyDescent="0.2">
      <c r="A9" s="2" t="s">
        <v>17</v>
      </c>
      <c r="B9" s="3">
        <v>8</v>
      </c>
      <c r="C9" s="4" t="s">
        <v>18</v>
      </c>
      <c r="D9" s="4" t="s">
        <v>19</v>
      </c>
      <c r="E9" s="5" t="s">
        <v>20</v>
      </c>
      <c r="F9" s="5" t="s">
        <v>21</v>
      </c>
      <c r="G9" s="5" t="s">
        <v>22</v>
      </c>
      <c r="H9" s="6">
        <v>77121500</v>
      </c>
      <c r="I9" s="7" t="s">
        <v>31</v>
      </c>
      <c r="J9" s="12">
        <v>41671</v>
      </c>
      <c r="K9" s="9">
        <v>3</v>
      </c>
      <c r="L9" s="10" t="s">
        <v>24</v>
      </c>
      <c r="M9" s="14" t="s">
        <v>1648</v>
      </c>
      <c r="N9" s="17">
        <f t="shared" si="0"/>
        <v>11640000</v>
      </c>
      <c r="O9" s="17">
        <v>11640000</v>
      </c>
      <c r="P9" s="14" t="s">
        <v>691</v>
      </c>
      <c r="Q9" s="14" t="s">
        <v>691</v>
      </c>
      <c r="R9" s="20" t="s">
        <v>1779</v>
      </c>
    </row>
    <row r="10" spans="1:18" ht="22.5" x14ac:dyDescent="0.2">
      <c r="A10" s="2" t="s">
        <v>17</v>
      </c>
      <c r="B10" s="3">
        <v>9</v>
      </c>
      <c r="C10" s="4" t="s">
        <v>18</v>
      </c>
      <c r="D10" s="4" t="s">
        <v>19</v>
      </c>
      <c r="E10" s="5" t="s">
        <v>20</v>
      </c>
      <c r="F10" s="5" t="s">
        <v>21</v>
      </c>
      <c r="G10" s="5" t="s">
        <v>22</v>
      </c>
      <c r="H10" s="6">
        <v>77121500</v>
      </c>
      <c r="I10" s="7" t="s">
        <v>32</v>
      </c>
      <c r="J10" s="12">
        <v>41671</v>
      </c>
      <c r="K10" s="9">
        <v>3</v>
      </c>
      <c r="L10" s="10" t="s">
        <v>24</v>
      </c>
      <c r="M10" s="14" t="s">
        <v>1648</v>
      </c>
      <c r="N10" s="17">
        <f t="shared" si="0"/>
        <v>14700000</v>
      </c>
      <c r="O10" s="17">
        <v>14700000</v>
      </c>
      <c r="P10" s="14" t="s">
        <v>691</v>
      </c>
      <c r="Q10" s="14" t="s">
        <v>691</v>
      </c>
      <c r="R10" s="20" t="s">
        <v>1779</v>
      </c>
    </row>
    <row r="11" spans="1:18" ht="22.5" x14ac:dyDescent="0.2">
      <c r="A11" s="2" t="s">
        <v>17</v>
      </c>
      <c r="B11" s="3">
        <v>10</v>
      </c>
      <c r="C11" s="4" t="s">
        <v>18</v>
      </c>
      <c r="D11" s="4" t="s">
        <v>19</v>
      </c>
      <c r="E11" s="5" t="s">
        <v>20</v>
      </c>
      <c r="F11" s="5" t="s">
        <v>21</v>
      </c>
      <c r="G11" s="5" t="s">
        <v>22</v>
      </c>
      <c r="H11" s="6">
        <v>77121500</v>
      </c>
      <c r="I11" s="7" t="s">
        <v>33</v>
      </c>
      <c r="J11" s="12">
        <v>41671</v>
      </c>
      <c r="K11" s="9">
        <v>3</v>
      </c>
      <c r="L11" s="10" t="s">
        <v>24</v>
      </c>
      <c r="M11" s="14" t="s">
        <v>1648</v>
      </c>
      <c r="N11" s="17">
        <f t="shared" si="0"/>
        <v>11640000</v>
      </c>
      <c r="O11" s="17">
        <v>11640000</v>
      </c>
      <c r="P11" s="14" t="s">
        <v>691</v>
      </c>
      <c r="Q11" s="14" t="s">
        <v>691</v>
      </c>
      <c r="R11" s="20" t="s">
        <v>1779</v>
      </c>
    </row>
    <row r="12" spans="1:18" ht="22.5" x14ac:dyDescent="0.2">
      <c r="A12" s="2" t="s">
        <v>17</v>
      </c>
      <c r="B12" s="3">
        <v>11</v>
      </c>
      <c r="C12" s="4" t="s">
        <v>18</v>
      </c>
      <c r="D12" s="4" t="s">
        <v>19</v>
      </c>
      <c r="E12" s="5" t="s">
        <v>20</v>
      </c>
      <c r="F12" s="5" t="s">
        <v>21</v>
      </c>
      <c r="G12" s="5" t="s">
        <v>22</v>
      </c>
      <c r="H12" s="6">
        <v>77121500</v>
      </c>
      <c r="I12" s="7" t="s">
        <v>34</v>
      </c>
      <c r="J12" s="12">
        <v>41671</v>
      </c>
      <c r="K12" s="9">
        <v>3</v>
      </c>
      <c r="L12" s="10" t="s">
        <v>24</v>
      </c>
      <c r="M12" s="14" t="s">
        <v>1648</v>
      </c>
      <c r="N12" s="17">
        <f t="shared" si="0"/>
        <v>6870000</v>
      </c>
      <c r="O12" s="17">
        <v>6870000</v>
      </c>
      <c r="P12" s="14" t="s">
        <v>691</v>
      </c>
      <c r="Q12" s="14" t="s">
        <v>691</v>
      </c>
      <c r="R12" s="20" t="s">
        <v>1779</v>
      </c>
    </row>
    <row r="13" spans="1:18" ht="22.5" x14ac:dyDescent="0.2">
      <c r="A13" s="2" t="s">
        <v>17</v>
      </c>
      <c r="B13" s="3">
        <v>12</v>
      </c>
      <c r="C13" s="4" t="s">
        <v>18</v>
      </c>
      <c r="D13" s="4" t="s">
        <v>19</v>
      </c>
      <c r="E13" s="5" t="s">
        <v>20</v>
      </c>
      <c r="F13" s="5" t="s">
        <v>21</v>
      </c>
      <c r="G13" s="5" t="s">
        <v>22</v>
      </c>
      <c r="H13" s="6">
        <v>77121500</v>
      </c>
      <c r="I13" s="7" t="s">
        <v>35</v>
      </c>
      <c r="J13" s="12">
        <v>41671</v>
      </c>
      <c r="K13" s="9">
        <v>3</v>
      </c>
      <c r="L13" s="10" t="s">
        <v>24</v>
      </c>
      <c r="M13" s="14" t="s">
        <v>1648</v>
      </c>
      <c r="N13" s="17">
        <f t="shared" si="0"/>
        <v>6870000</v>
      </c>
      <c r="O13" s="17">
        <v>6870000</v>
      </c>
      <c r="P13" s="14" t="s">
        <v>691</v>
      </c>
      <c r="Q13" s="14" t="s">
        <v>691</v>
      </c>
      <c r="R13" s="20" t="s">
        <v>1779</v>
      </c>
    </row>
    <row r="14" spans="1:18" ht="22.5" x14ac:dyDescent="0.2">
      <c r="A14" s="2" t="s">
        <v>17</v>
      </c>
      <c r="B14" s="3">
        <v>13</v>
      </c>
      <c r="C14" s="4" t="s">
        <v>18</v>
      </c>
      <c r="D14" s="4" t="s">
        <v>19</v>
      </c>
      <c r="E14" s="5" t="s">
        <v>20</v>
      </c>
      <c r="F14" s="5" t="s">
        <v>21</v>
      </c>
      <c r="G14" s="5" t="s">
        <v>22</v>
      </c>
      <c r="H14" s="6">
        <v>77121500</v>
      </c>
      <c r="I14" s="7" t="s">
        <v>36</v>
      </c>
      <c r="J14" s="12">
        <v>41671</v>
      </c>
      <c r="K14" s="9">
        <v>1</v>
      </c>
      <c r="L14" s="10" t="s">
        <v>24</v>
      </c>
      <c r="M14" s="14" t="s">
        <v>1648</v>
      </c>
      <c r="N14" s="17">
        <f t="shared" si="0"/>
        <v>3880000</v>
      </c>
      <c r="O14" s="17">
        <v>3880000</v>
      </c>
      <c r="P14" s="14" t="s">
        <v>691</v>
      </c>
      <c r="Q14" s="14" t="s">
        <v>691</v>
      </c>
      <c r="R14" s="20" t="s">
        <v>1779</v>
      </c>
    </row>
    <row r="15" spans="1:18" ht="22.5" x14ac:dyDescent="0.2">
      <c r="A15" s="2" t="s">
        <v>17</v>
      </c>
      <c r="B15" s="3">
        <v>14</v>
      </c>
      <c r="C15" s="4" t="s">
        <v>18</v>
      </c>
      <c r="D15" s="4" t="s">
        <v>19</v>
      </c>
      <c r="E15" s="5" t="s">
        <v>37</v>
      </c>
      <c r="F15" s="5" t="s">
        <v>38</v>
      </c>
      <c r="G15" s="5" t="s">
        <v>39</v>
      </c>
      <c r="H15" s="6">
        <v>77121500</v>
      </c>
      <c r="I15" s="7" t="s">
        <v>40</v>
      </c>
      <c r="J15" s="12">
        <v>41671</v>
      </c>
      <c r="K15" s="9">
        <v>1</v>
      </c>
      <c r="L15" s="10" t="s">
        <v>24</v>
      </c>
      <c r="M15" s="14" t="s">
        <v>1648</v>
      </c>
      <c r="N15" s="17">
        <f t="shared" si="0"/>
        <v>110580000</v>
      </c>
      <c r="O15" s="17">
        <v>110580000</v>
      </c>
      <c r="P15" s="14" t="s">
        <v>691</v>
      </c>
      <c r="Q15" s="14" t="s">
        <v>691</v>
      </c>
      <c r="R15" s="20" t="s">
        <v>1779</v>
      </c>
    </row>
    <row r="16" spans="1:18" ht="22.5" x14ac:dyDescent="0.2">
      <c r="A16" s="2" t="s">
        <v>17</v>
      </c>
      <c r="B16" s="3">
        <v>15</v>
      </c>
      <c r="C16" s="4" t="s">
        <v>18</v>
      </c>
      <c r="D16" s="4" t="s">
        <v>19</v>
      </c>
      <c r="E16" s="5" t="s">
        <v>37</v>
      </c>
      <c r="F16" s="5" t="s">
        <v>38</v>
      </c>
      <c r="G16" s="5" t="s">
        <v>39</v>
      </c>
      <c r="H16" s="6">
        <v>77121500</v>
      </c>
      <c r="I16" s="7" t="s">
        <v>41</v>
      </c>
      <c r="J16" s="12">
        <v>41671</v>
      </c>
      <c r="K16" s="9">
        <v>1</v>
      </c>
      <c r="L16" s="10" t="s">
        <v>24</v>
      </c>
      <c r="M16" s="14" t="s">
        <v>1648</v>
      </c>
      <c r="N16" s="17">
        <f t="shared" si="0"/>
        <v>46179136</v>
      </c>
      <c r="O16" s="17">
        <v>46179136</v>
      </c>
      <c r="P16" s="14" t="s">
        <v>691</v>
      </c>
      <c r="Q16" s="14" t="s">
        <v>691</v>
      </c>
      <c r="R16" s="20" t="s">
        <v>1779</v>
      </c>
    </row>
    <row r="17" spans="1:18" ht="22.5" x14ac:dyDescent="0.2">
      <c r="A17" s="2" t="s">
        <v>17</v>
      </c>
      <c r="B17" s="3">
        <v>16</v>
      </c>
      <c r="C17" s="4" t="s">
        <v>18</v>
      </c>
      <c r="D17" s="4" t="s">
        <v>19</v>
      </c>
      <c r="E17" s="5" t="s">
        <v>37</v>
      </c>
      <c r="F17" s="5" t="s">
        <v>38</v>
      </c>
      <c r="G17" s="5" t="s">
        <v>39</v>
      </c>
      <c r="H17" s="6">
        <v>77121500</v>
      </c>
      <c r="I17" s="7" t="s">
        <v>42</v>
      </c>
      <c r="J17" s="12">
        <v>41671</v>
      </c>
      <c r="K17" s="9">
        <v>1</v>
      </c>
      <c r="L17" s="10" t="s">
        <v>24</v>
      </c>
      <c r="M17" s="14" t="s">
        <v>1648</v>
      </c>
      <c r="N17" s="17">
        <f t="shared" si="0"/>
        <v>50820864</v>
      </c>
      <c r="O17" s="17">
        <v>50820864</v>
      </c>
      <c r="P17" s="14" t="s">
        <v>691</v>
      </c>
      <c r="Q17" s="14" t="s">
        <v>691</v>
      </c>
      <c r="R17" s="20" t="s">
        <v>1779</v>
      </c>
    </row>
    <row r="18" spans="1:18" ht="22.5" x14ac:dyDescent="0.2">
      <c r="A18" s="2" t="s">
        <v>17</v>
      </c>
      <c r="B18" s="3">
        <v>17</v>
      </c>
      <c r="C18" s="4" t="s">
        <v>18</v>
      </c>
      <c r="D18" s="4" t="s">
        <v>19</v>
      </c>
      <c r="E18" s="5" t="s">
        <v>37</v>
      </c>
      <c r="F18" s="5" t="s">
        <v>38</v>
      </c>
      <c r="G18" s="5" t="s">
        <v>39</v>
      </c>
      <c r="H18" s="6">
        <v>77121500</v>
      </c>
      <c r="I18" s="7" t="s">
        <v>43</v>
      </c>
      <c r="J18" s="12">
        <v>41671</v>
      </c>
      <c r="K18" s="9">
        <v>1</v>
      </c>
      <c r="L18" s="10" t="s">
        <v>24</v>
      </c>
      <c r="M18" s="14" t="s">
        <v>1648</v>
      </c>
      <c r="N18" s="17">
        <f t="shared" si="0"/>
        <v>211066678</v>
      </c>
      <c r="O18" s="17">
        <v>211066678</v>
      </c>
      <c r="P18" s="14" t="s">
        <v>691</v>
      </c>
      <c r="Q18" s="14" t="s">
        <v>691</v>
      </c>
      <c r="R18" s="20" t="s">
        <v>1779</v>
      </c>
    </row>
    <row r="19" spans="1:18" ht="22.5" x14ac:dyDescent="0.2">
      <c r="A19" s="2" t="s">
        <v>17</v>
      </c>
      <c r="B19" s="3">
        <v>18</v>
      </c>
      <c r="C19" s="4" t="s">
        <v>18</v>
      </c>
      <c r="D19" s="4" t="s">
        <v>19</v>
      </c>
      <c r="E19" s="5" t="s">
        <v>37</v>
      </c>
      <c r="F19" s="5" t="s">
        <v>38</v>
      </c>
      <c r="G19" s="5" t="s">
        <v>39</v>
      </c>
      <c r="H19" s="6">
        <v>77121500</v>
      </c>
      <c r="I19" s="7" t="s">
        <v>44</v>
      </c>
      <c r="J19" s="12">
        <v>41671</v>
      </c>
      <c r="K19" s="9">
        <v>1</v>
      </c>
      <c r="L19" s="10" t="s">
        <v>24</v>
      </c>
      <c r="M19" s="14" t="s">
        <v>1648</v>
      </c>
      <c r="N19" s="17">
        <f t="shared" si="0"/>
        <v>1232322</v>
      </c>
      <c r="O19" s="17">
        <v>1232322</v>
      </c>
      <c r="P19" s="14" t="s">
        <v>691</v>
      </c>
      <c r="Q19" s="14" t="s">
        <v>691</v>
      </c>
      <c r="R19" s="20" t="s">
        <v>1779</v>
      </c>
    </row>
    <row r="20" spans="1:18" ht="22.5" x14ac:dyDescent="0.2">
      <c r="A20" s="2" t="s">
        <v>17</v>
      </c>
      <c r="B20" s="3">
        <v>19</v>
      </c>
      <c r="C20" s="4" t="s">
        <v>18</v>
      </c>
      <c r="D20" s="4" t="s">
        <v>19</v>
      </c>
      <c r="E20" s="5" t="s">
        <v>37</v>
      </c>
      <c r="F20" s="5" t="s">
        <v>38</v>
      </c>
      <c r="G20" s="5" t="s">
        <v>39</v>
      </c>
      <c r="H20" s="6">
        <v>77121500</v>
      </c>
      <c r="I20" s="7" t="s">
        <v>45</v>
      </c>
      <c r="J20" s="12">
        <v>41671</v>
      </c>
      <c r="K20" s="9">
        <v>1</v>
      </c>
      <c r="L20" s="10" t="s">
        <v>24</v>
      </c>
      <c r="M20" s="14" t="s">
        <v>1648</v>
      </c>
      <c r="N20" s="17">
        <f t="shared" si="0"/>
        <v>5701000</v>
      </c>
      <c r="O20" s="17">
        <v>5701000</v>
      </c>
      <c r="P20" s="14" t="s">
        <v>691</v>
      </c>
      <c r="Q20" s="14" t="s">
        <v>691</v>
      </c>
      <c r="R20" s="20" t="s">
        <v>1779</v>
      </c>
    </row>
    <row r="21" spans="1:18" ht="22.5" x14ac:dyDescent="0.2">
      <c r="A21" s="2" t="s">
        <v>17</v>
      </c>
      <c r="B21" s="3">
        <v>20</v>
      </c>
      <c r="C21" s="4" t="s">
        <v>46</v>
      </c>
      <c r="D21" s="4" t="s">
        <v>47</v>
      </c>
      <c r="E21" s="5" t="s">
        <v>20</v>
      </c>
      <c r="F21" s="5" t="s">
        <v>21</v>
      </c>
      <c r="G21" s="5" t="s">
        <v>22</v>
      </c>
      <c r="H21" s="6">
        <v>77121500</v>
      </c>
      <c r="I21" s="7" t="s">
        <v>48</v>
      </c>
      <c r="J21" s="12">
        <v>41671</v>
      </c>
      <c r="K21" s="9">
        <v>6</v>
      </c>
      <c r="L21" s="10" t="s">
        <v>24</v>
      </c>
      <c r="M21" s="8" t="s">
        <v>49</v>
      </c>
      <c r="N21" s="17">
        <f t="shared" si="0"/>
        <v>9960000</v>
      </c>
      <c r="O21" s="17">
        <v>9960000</v>
      </c>
      <c r="P21" s="14" t="s">
        <v>691</v>
      </c>
      <c r="Q21" s="14" t="s">
        <v>691</v>
      </c>
      <c r="R21" s="20" t="s">
        <v>1779</v>
      </c>
    </row>
    <row r="22" spans="1:18" ht="22.5" x14ac:dyDescent="0.2">
      <c r="A22" s="2" t="s">
        <v>17</v>
      </c>
      <c r="B22" s="3">
        <v>21</v>
      </c>
      <c r="C22" s="4" t="s">
        <v>46</v>
      </c>
      <c r="D22" s="4" t="s">
        <v>47</v>
      </c>
      <c r="E22" s="5" t="s">
        <v>20</v>
      </c>
      <c r="F22" s="5" t="s">
        <v>21</v>
      </c>
      <c r="G22" s="5" t="s">
        <v>22</v>
      </c>
      <c r="H22" s="6">
        <v>77121500</v>
      </c>
      <c r="I22" s="7" t="s">
        <v>50</v>
      </c>
      <c r="J22" s="12">
        <v>41671</v>
      </c>
      <c r="K22" s="9">
        <v>6</v>
      </c>
      <c r="L22" s="10" t="s">
        <v>24</v>
      </c>
      <c r="M22" s="8" t="s">
        <v>49</v>
      </c>
      <c r="N22" s="17">
        <f t="shared" si="0"/>
        <v>16080000</v>
      </c>
      <c r="O22" s="17">
        <v>16080000</v>
      </c>
      <c r="P22" s="14" t="s">
        <v>691</v>
      </c>
      <c r="Q22" s="14" t="s">
        <v>691</v>
      </c>
      <c r="R22" s="20" t="s">
        <v>1779</v>
      </c>
    </row>
    <row r="23" spans="1:18" ht="22.5" x14ac:dyDescent="0.2">
      <c r="A23" s="2" t="s">
        <v>17</v>
      </c>
      <c r="B23" s="3">
        <v>22</v>
      </c>
      <c r="C23" s="4" t="s">
        <v>46</v>
      </c>
      <c r="D23" s="4" t="s">
        <v>47</v>
      </c>
      <c r="E23" s="5" t="s">
        <v>20</v>
      </c>
      <c r="F23" s="5" t="s">
        <v>21</v>
      </c>
      <c r="G23" s="5" t="s">
        <v>22</v>
      </c>
      <c r="H23" s="6">
        <v>77121500</v>
      </c>
      <c r="I23" s="7" t="s">
        <v>51</v>
      </c>
      <c r="J23" s="12">
        <v>41671</v>
      </c>
      <c r="K23" s="9">
        <v>6</v>
      </c>
      <c r="L23" s="10" t="s">
        <v>24</v>
      </c>
      <c r="M23" s="8" t="s">
        <v>49</v>
      </c>
      <c r="N23" s="17">
        <f t="shared" si="0"/>
        <v>16080000</v>
      </c>
      <c r="O23" s="17">
        <v>16080000</v>
      </c>
      <c r="P23" s="14" t="s">
        <v>691</v>
      </c>
      <c r="Q23" s="14" t="s">
        <v>691</v>
      </c>
      <c r="R23" s="20" t="s">
        <v>1779</v>
      </c>
    </row>
    <row r="24" spans="1:18" ht="22.5" x14ac:dyDescent="0.2">
      <c r="A24" s="2" t="s">
        <v>17</v>
      </c>
      <c r="B24" s="3">
        <v>23</v>
      </c>
      <c r="C24" s="4" t="s">
        <v>46</v>
      </c>
      <c r="D24" s="4" t="s">
        <v>47</v>
      </c>
      <c r="E24" s="5" t="s">
        <v>20</v>
      </c>
      <c r="F24" s="5" t="s">
        <v>21</v>
      </c>
      <c r="G24" s="5" t="s">
        <v>22</v>
      </c>
      <c r="H24" s="6">
        <v>77121500</v>
      </c>
      <c r="I24" s="7" t="s">
        <v>52</v>
      </c>
      <c r="J24" s="12">
        <v>41671</v>
      </c>
      <c r="K24" s="9">
        <v>6</v>
      </c>
      <c r="L24" s="10" t="s">
        <v>24</v>
      </c>
      <c r="M24" s="8" t="s">
        <v>49</v>
      </c>
      <c r="N24" s="17">
        <f t="shared" si="0"/>
        <v>17940000</v>
      </c>
      <c r="O24" s="17">
        <v>17940000</v>
      </c>
      <c r="P24" s="14" t="s">
        <v>691</v>
      </c>
      <c r="Q24" s="14" t="s">
        <v>691</v>
      </c>
      <c r="R24" s="20" t="s">
        <v>1779</v>
      </c>
    </row>
    <row r="25" spans="1:18" ht="22.5" x14ac:dyDescent="0.2">
      <c r="A25" s="2" t="s">
        <v>17</v>
      </c>
      <c r="B25" s="3">
        <v>24</v>
      </c>
      <c r="C25" s="4" t="s">
        <v>46</v>
      </c>
      <c r="D25" s="4" t="s">
        <v>47</v>
      </c>
      <c r="E25" s="5" t="s">
        <v>20</v>
      </c>
      <c r="F25" s="5" t="s">
        <v>21</v>
      </c>
      <c r="G25" s="5" t="s">
        <v>22</v>
      </c>
      <c r="H25" s="6">
        <v>77121500</v>
      </c>
      <c r="I25" s="7" t="s">
        <v>53</v>
      </c>
      <c r="J25" s="12">
        <v>41671</v>
      </c>
      <c r="K25" s="9">
        <v>8</v>
      </c>
      <c r="L25" s="10" t="s">
        <v>24</v>
      </c>
      <c r="M25" s="8" t="s">
        <v>49</v>
      </c>
      <c r="N25" s="17">
        <f t="shared" si="0"/>
        <v>18320000</v>
      </c>
      <c r="O25" s="17">
        <v>18320000</v>
      </c>
      <c r="P25" s="14" t="s">
        <v>691</v>
      </c>
      <c r="Q25" s="14" t="s">
        <v>691</v>
      </c>
      <c r="R25" s="20" t="s">
        <v>1779</v>
      </c>
    </row>
    <row r="26" spans="1:18" ht="22.5" x14ac:dyDescent="0.2">
      <c r="A26" s="2" t="s">
        <v>17</v>
      </c>
      <c r="B26" s="3">
        <v>25</v>
      </c>
      <c r="C26" s="4" t="s">
        <v>46</v>
      </c>
      <c r="D26" s="4" t="s">
        <v>47</v>
      </c>
      <c r="E26" s="5" t="s">
        <v>20</v>
      </c>
      <c r="F26" s="5" t="s">
        <v>21</v>
      </c>
      <c r="G26" s="5" t="s">
        <v>22</v>
      </c>
      <c r="H26" s="6">
        <v>77121500</v>
      </c>
      <c r="I26" s="7" t="s">
        <v>54</v>
      </c>
      <c r="J26" s="12">
        <v>41671</v>
      </c>
      <c r="K26" s="9">
        <v>4</v>
      </c>
      <c r="L26" s="10" t="s">
        <v>24</v>
      </c>
      <c r="M26" s="14" t="s">
        <v>1648</v>
      </c>
      <c r="N26" s="17">
        <f t="shared" si="0"/>
        <v>17560000</v>
      </c>
      <c r="O26" s="17">
        <v>17560000</v>
      </c>
      <c r="P26" s="14" t="s">
        <v>691</v>
      </c>
      <c r="Q26" s="14" t="s">
        <v>691</v>
      </c>
      <c r="R26" s="20" t="s">
        <v>1779</v>
      </c>
    </row>
    <row r="27" spans="1:18" ht="22.5" x14ac:dyDescent="0.2">
      <c r="A27" s="2" t="s">
        <v>17</v>
      </c>
      <c r="B27" s="3">
        <v>26</v>
      </c>
      <c r="C27" s="4" t="s">
        <v>46</v>
      </c>
      <c r="D27" s="4" t="s">
        <v>47</v>
      </c>
      <c r="E27" s="5" t="s">
        <v>20</v>
      </c>
      <c r="F27" s="5" t="s">
        <v>21</v>
      </c>
      <c r="G27" s="5" t="s">
        <v>22</v>
      </c>
      <c r="H27" s="6">
        <v>77121500</v>
      </c>
      <c r="I27" s="7" t="s">
        <v>55</v>
      </c>
      <c r="J27" s="12">
        <v>41671</v>
      </c>
      <c r="K27" s="9">
        <v>8</v>
      </c>
      <c r="L27" s="10" t="s">
        <v>24</v>
      </c>
      <c r="M27" s="8" t="s">
        <v>49</v>
      </c>
      <c r="N27" s="17">
        <f t="shared" si="0"/>
        <v>18320000</v>
      </c>
      <c r="O27" s="17">
        <v>18320000</v>
      </c>
      <c r="P27" s="14" t="s">
        <v>691</v>
      </c>
      <c r="Q27" s="14" t="s">
        <v>691</v>
      </c>
      <c r="R27" s="20" t="s">
        <v>1779</v>
      </c>
    </row>
    <row r="28" spans="1:18" ht="22.5" x14ac:dyDescent="0.2">
      <c r="A28" s="2" t="s">
        <v>17</v>
      </c>
      <c r="B28" s="3">
        <v>27</v>
      </c>
      <c r="C28" s="4" t="s">
        <v>46</v>
      </c>
      <c r="D28" s="4" t="s">
        <v>47</v>
      </c>
      <c r="E28" s="5" t="s">
        <v>20</v>
      </c>
      <c r="F28" s="5" t="s">
        <v>21</v>
      </c>
      <c r="G28" s="5" t="s">
        <v>22</v>
      </c>
      <c r="H28" s="6">
        <v>77121500</v>
      </c>
      <c r="I28" s="7" t="s">
        <v>56</v>
      </c>
      <c r="J28" s="12">
        <v>41671</v>
      </c>
      <c r="K28" s="9">
        <v>7</v>
      </c>
      <c r="L28" s="10" t="s">
        <v>24</v>
      </c>
      <c r="M28" s="8" t="s">
        <v>49</v>
      </c>
      <c r="N28" s="17">
        <f t="shared" si="0"/>
        <v>18760000</v>
      </c>
      <c r="O28" s="17">
        <v>18760000</v>
      </c>
      <c r="P28" s="14" t="s">
        <v>691</v>
      </c>
      <c r="Q28" s="14" t="s">
        <v>691</v>
      </c>
      <c r="R28" s="20" t="s">
        <v>1779</v>
      </c>
    </row>
    <row r="29" spans="1:18" ht="22.5" x14ac:dyDescent="0.2">
      <c r="A29" s="2" t="s">
        <v>17</v>
      </c>
      <c r="B29" s="3">
        <v>28</v>
      </c>
      <c r="C29" s="4" t="s">
        <v>46</v>
      </c>
      <c r="D29" s="4" t="s">
        <v>47</v>
      </c>
      <c r="E29" s="5" t="s">
        <v>20</v>
      </c>
      <c r="F29" s="5" t="s">
        <v>21</v>
      </c>
      <c r="G29" s="5" t="s">
        <v>22</v>
      </c>
      <c r="H29" s="6">
        <v>77121500</v>
      </c>
      <c r="I29" s="7" t="s">
        <v>57</v>
      </c>
      <c r="J29" s="12">
        <v>41671</v>
      </c>
      <c r="K29" s="9">
        <v>7</v>
      </c>
      <c r="L29" s="10" t="s">
        <v>24</v>
      </c>
      <c r="M29" s="8" t="s">
        <v>49</v>
      </c>
      <c r="N29" s="17">
        <f t="shared" si="0"/>
        <v>23590000</v>
      </c>
      <c r="O29" s="17">
        <v>23590000</v>
      </c>
      <c r="P29" s="14" t="s">
        <v>691</v>
      </c>
      <c r="Q29" s="14" t="s">
        <v>691</v>
      </c>
      <c r="R29" s="20" t="s">
        <v>1779</v>
      </c>
    </row>
    <row r="30" spans="1:18" ht="22.5" x14ac:dyDescent="0.2">
      <c r="A30" s="2" t="s">
        <v>17</v>
      </c>
      <c r="B30" s="3">
        <v>29</v>
      </c>
      <c r="C30" s="4" t="s">
        <v>46</v>
      </c>
      <c r="D30" s="4" t="s">
        <v>47</v>
      </c>
      <c r="E30" s="5" t="s">
        <v>20</v>
      </c>
      <c r="F30" s="5" t="s">
        <v>21</v>
      </c>
      <c r="G30" s="5" t="s">
        <v>22</v>
      </c>
      <c r="H30" s="6">
        <v>77121500</v>
      </c>
      <c r="I30" s="7" t="s">
        <v>58</v>
      </c>
      <c r="J30" s="12">
        <v>41671</v>
      </c>
      <c r="K30" s="9">
        <v>7</v>
      </c>
      <c r="L30" s="10" t="s">
        <v>24</v>
      </c>
      <c r="M30" s="8" t="s">
        <v>49</v>
      </c>
      <c r="N30" s="17">
        <f t="shared" si="0"/>
        <v>18760000</v>
      </c>
      <c r="O30" s="17">
        <v>18760000</v>
      </c>
      <c r="P30" s="14" t="s">
        <v>691</v>
      </c>
      <c r="Q30" s="14" t="s">
        <v>691</v>
      </c>
      <c r="R30" s="20" t="s">
        <v>1779</v>
      </c>
    </row>
    <row r="31" spans="1:18" ht="22.5" x14ac:dyDescent="0.2">
      <c r="A31" s="2" t="s">
        <v>17</v>
      </c>
      <c r="B31" s="3">
        <v>30</v>
      </c>
      <c r="C31" s="4" t="s">
        <v>46</v>
      </c>
      <c r="D31" s="4" t="s">
        <v>47</v>
      </c>
      <c r="E31" s="5" t="s">
        <v>20</v>
      </c>
      <c r="F31" s="5" t="s">
        <v>21</v>
      </c>
      <c r="G31" s="5" t="s">
        <v>22</v>
      </c>
      <c r="H31" s="6">
        <v>77121500</v>
      </c>
      <c r="I31" s="7" t="s">
        <v>59</v>
      </c>
      <c r="J31" s="12">
        <v>41671</v>
      </c>
      <c r="K31" s="9">
        <v>10</v>
      </c>
      <c r="L31" s="10" t="s">
        <v>24</v>
      </c>
      <c r="M31" s="14" t="s">
        <v>1648</v>
      </c>
      <c r="N31" s="17">
        <f t="shared" si="0"/>
        <v>38800000</v>
      </c>
      <c r="O31" s="17">
        <v>38800000</v>
      </c>
      <c r="P31" s="14" t="s">
        <v>691</v>
      </c>
      <c r="Q31" s="14" t="s">
        <v>691</v>
      </c>
      <c r="R31" s="20" t="s">
        <v>1779</v>
      </c>
    </row>
    <row r="32" spans="1:18" ht="22.5" x14ac:dyDescent="0.2">
      <c r="A32" s="2" t="s">
        <v>17</v>
      </c>
      <c r="B32" s="3">
        <v>31</v>
      </c>
      <c r="C32" s="4" t="s">
        <v>46</v>
      </c>
      <c r="D32" s="4" t="s">
        <v>47</v>
      </c>
      <c r="E32" s="5" t="s">
        <v>20</v>
      </c>
      <c r="F32" s="5" t="s">
        <v>21</v>
      </c>
      <c r="G32" s="5" t="s">
        <v>22</v>
      </c>
      <c r="H32" s="6">
        <v>77121500</v>
      </c>
      <c r="I32" s="7" t="s">
        <v>60</v>
      </c>
      <c r="J32" s="12">
        <v>41671</v>
      </c>
      <c r="K32" s="9">
        <v>7</v>
      </c>
      <c r="L32" s="10" t="s">
        <v>24</v>
      </c>
      <c r="M32" s="14" t="s">
        <v>1648</v>
      </c>
      <c r="N32" s="17">
        <f t="shared" si="0"/>
        <v>18760000</v>
      </c>
      <c r="O32" s="17">
        <v>18760000</v>
      </c>
      <c r="P32" s="14" t="s">
        <v>691</v>
      </c>
      <c r="Q32" s="14" t="s">
        <v>691</v>
      </c>
      <c r="R32" s="20" t="s">
        <v>1779</v>
      </c>
    </row>
    <row r="33" spans="1:18" ht="22.5" x14ac:dyDescent="0.2">
      <c r="A33" s="2" t="s">
        <v>17</v>
      </c>
      <c r="B33" s="3">
        <v>32</v>
      </c>
      <c r="C33" s="4" t="s">
        <v>46</v>
      </c>
      <c r="D33" s="4" t="s">
        <v>47</v>
      </c>
      <c r="E33" s="5" t="s">
        <v>20</v>
      </c>
      <c r="F33" s="5" t="s">
        <v>21</v>
      </c>
      <c r="G33" s="5" t="s">
        <v>22</v>
      </c>
      <c r="H33" s="6">
        <v>77121500</v>
      </c>
      <c r="I33" s="7" t="s">
        <v>61</v>
      </c>
      <c r="J33" s="12">
        <v>41671</v>
      </c>
      <c r="K33" s="9">
        <v>7</v>
      </c>
      <c r="L33" s="10" t="s">
        <v>24</v>
      </c>
      <c r="M33" s="14" t="s">
        <v>1648</v>
      </c>
      <c r="N33" s="17">
        <f t="shared" si="0"/>
        <v>23590000</v>
      </c>
      <c r="O33" s="17">
        <v>23590000</v>
      </c>
      <c r="P33" s="14" t="s">
        <v>691</v>
      </c>
      <c r="Q33" s="14" t="s">
        <v>691</v>
      </c>
      <c r="R33" s="20" t="s">
        <v>1779</v>
      </c>
    </row>
    <row r="34" spans="1:18" ht="22.5" x14ac:dyDescent="0.2">
      <c r="A34" s="2" t="s">
        <v>17</v>
      </c>
      <c r="B34" s="3">
        <v>33</v>
      </c>
      <c r="C34" s="4" t="s">
        <v>46</v>
      </c>
      <c r="D34" s="4" t="s">
        <v>47</v>
      </c>
      <c r="E34" s="5" t="s">
        <v>20</v>
      </c>
      <c r="F34" s="5" t="s">
        <v>21</v>
      </c>
      <c r="G34" s="5" t="s">
        <v>22</v>
      </c>
      <c r="H34" s="6">
        <v>77121500</v>
      </c>
      <c r="I34" s="7" t="s">
        <v>62</v>
      </c>
      <c r="J34" s="12">
        <v>41671</v>
      </c>
      <c r="K34" s="9">
        <v>6</v>
      </c>
      <c r="L34" s="10" t="s">
        <v>24</v>
      </c>
      <c r="M34" s="8" t="s">
        <v>49</v>
      </c>
      <c r="N34" s="17">
        <f t="shared" si="0"/>
        <v>9240000</v>
      </c>
      <c r="O34" s="17">
        <v>9240000</v>
      </c>
      <c r="P34" s="14" t="s">
        <v>691</v>
      </c>
      <c r="Q34" s="14" t="s">
        <v>691</v>
      </c>
      <c r="R34" s="20" t="s">
        <v>1779</v>
      </c>
    </row>
    <row r="35" spans="1:18" ht="22.5" x14ac:dyDescent="0.2">
      <c r="A35" s="2" t="s">
        <v>17</v>
      </c>
      <c r="B35" s="3">
        <v>34</v>
      </c>
      <c r="C35" s="4" t="s">
        <v>46</v>
      </c>
      <c r="D35" s="4" t="s">
        <v>47</v>
      </c>
      <c r="E35" s="5" t="s">
        <v>20</v>
      </c>
      <c r="F35" s="5" t="s">
        <v>21</v>
      </c>
      <c r="G35" s="5" t="s">
        <v>22</v>
      </c>
      <c r="H35" s="6">
        <v>77121500</v>
      </c>
      <c r="I35" s="7" t="s">
        <v>63</v>
      </c>
      <c r="J35" s="12">
        <v>41671</v>
      </c>
      <c r="K35" s="9">
        <v>8</v>
      </c>
      <c r="L35" s="10" t="s">
        <v>24</v>
      </c>
      <c r="M35" s="8" t="s">
        <v>49</v>
      </c>
      <c r="N35" s="17">
        <f t="shared" si="0"/>
        <v>18320000</v>
      </c>
      <c r="O35" s="17">
        <v>18320000</v>
      </c>
      <c r="P35" s="14" t="s">
        <v>691</v>
      </c>
      <c r="Q35" s="14" t="s">
        <v>691</v>
      </c>
      <c r="R35" s="20" t="s">
        <v>1779</v>
      </c>
    </row>
    <row r="36" spans="1:18" ht="22.5" x14ac:dyDescent="0.2">
      <c r="A36" s="2" t="s">
        <v>17</v>
      </c>
      <c r="B36" s="3">
        <v>35</v>
      </c>
      <c r="C36" s="4" t="s">
        <v>46</v>
      </c>
      <c r="D36" s="4" t="s">
        <v>47</v>
      </c>
      <c r="E36" s="5" t="s">
        <v>20</v>
      </c>
      <c r="F36" s="5" t="s">
        <v>21</v>
      </c>
      <c r="G36" s="5" t="s">
        <v>22</v>
      </c>
      <c r="H36" s="6">
        <v>77121500</v>
      </c>
      <c r="I36" s="7" t="s">
        <v>64</v>
      </c>
      <c r="J36" s="12">
        <v>41671</v>
      </c>
      <c r="K36" s="9">
        <v>7</v>
      </c>
      <c r="L36" s="10" t="s">
        <v>24</v>
      </c>
      <c r="M36" s="8" t="s">
        <v>49</v>
      </c>
      <c r="N36" s="17">
        <f t="shared" si="0"/>
        <v>23590000</v>
      </c>
      <c r="O36" s="17">
        <v>23590000</v>
      </c>
      <c r="P36" s="14" t="s">
        <v>691</v>
      </c>
      <c r="Q36" s="14" t="s">
        <v>691</v>
      </c>
      <c r="R36" s="20" t="s">
        <v>1779</v>
      </c>
    </row>
    <row r="37" spans="1:18" ht="22.5" x14ac:dyDescent="0.2">
      <c r="A37" s="2" t="s">
        <v>17</v>
      </c>
      <c r="B37" s="3">
        <v>36</v>
      </c>
      <c r="C37" s="4" t="s">
        <v>46</v>
      </c>
      <c r="D37" s="4" t="s">
        <v>47</v>
      </c>
      <c r="E37" s="5" t="s">
        <v>20</v>
      </c>
      <c r="F37" s="5" t="s">
        <v>21</v>
      </c>
      <c r="G37" s="5" t="s">
        <v>22</v>
      </c>
      <c r="H37" s="6">
        <v>77121500</v>
      </c>
      <c r="I37" s="7" t="s">
        <v>65</v>
      </c>
      <c r="J37" s="12">
        <v>41671</v>
      </c>
      <c r="K37" s="9">
        <v>10</v>
      </c>
      <c r="L37" s="10" t="s">
        <v>24</v>
      </c>
      <c r="M37" s="8" t="s">
        <v>49</v>
      </c>
      <c r="N37" s="17">
        <f t="shared" si="0"/>
        <v>16600000</v>
      </c>
      <c r="O37" s="17">
        <v>16600000</v>
      </c>
      <c r="P37" s="14" t="s">
        <v>691</v>
      </c>
      <c r="Q37" s="14" t="s">
        <v>691</v>
      </c>
      <c r="R37" s="20" t="s">
        <v>1779</v>
      </c>
    </row>
    <row r="38" spans="1:18" ht="22.5" x14ac:dyDescent="0.2">
      <c r="A38" s="2" t="s">
        <v>17</v>
      </c>
      <c r="B38" s="3">
        <v>37</v>
      </c>
      <c r="C38" s="4" t="s">
        <v>46</v>
      </c>
      <c r="D38" s="4" t="s">
        <v>47</v>
      </c>
      <c r="E38" s="5" t="s">
        <v>20</v>
      </c>
      <c r="F38" s="5" t="s">
        <v>21</v>
      </c>
      <c r="G38" s="5" t="s">
        <v>22</v>
      </c>
      <c r="H38" s="6">
        <v>77121500</v>
      </c>
      <c r="I38" s="7" t="s">
        <v>66</v>
      </c>
      <c r="J38" s="12">
        <v>41671</v>
      </c>
      <c r="K38" s="9">
        <v>7</v>
      </c>
      <c r="L38" s="10" t="s">
        <v>24</v>
      </c>
      <c r="M38" s="8" t="s">
        <v>49</v>
      </c>
      <c r="N38" s="17">
        <f t="shared" si="0"/>
        <v>18760000</v>
      </c>
      <c r="O38" s="17">
        <v>18760000</v>
      </c>
      <c r="P38" s="14" t="s">
        <v>691</v>
      </c>
      <c r="Q38" s="14" t="s">
        <v>691</v>
      </c>
      <c r="R38" s="20" t="s">
        <v>1779</v>
      </c>
    </row>
    <row r="39" spans="1:18" ht="22.5" x14ac:dyDescent="0.2">
      <c r="A39" s="2" t="s">
        <v>17</v>
      </c>
      <c r="B39" s="3">
        <v>38</v>
      </c>
      <c r="C39" s="4" t="s">
        <v>46</v>
      </c>
      <c r="D39" s="4" t="s">
        <v>47</v>
      </c>
      <c r="E39" s="5" t="s">
        <v>20</v>
      </c>
      <c r="F39" s="5" t="s">
        <v>21</v>
      </c>
      <c r="G39" s="5" t="s">
        <v>22</v>
      </c>
      <c r="H39" s="6">
        <v>77121500</v>
      </c>
      <c r="I39" s="7" t="s">
        <v>67</v>
      </c>
      <c r="J39" s="12">
        <v>41671</v>
      </c>
      <c r="K39" s="9">
        <v>8</v>
      </c>
      <c r="L39" s="10" t="s">
        <v>24</v>
      </c>
      <c r="M39" s="8" t="s">
        <v>49</v>
      </c>
      <c r="N39" s="17">
        <f t="shared" si="0"/>
        <v>26960000</v>
      </c>
      <c r="O39" s="17">
        <v>26960000</v>
      </c>
      <c r="P39" s="14" t="s">
        <v>691</v>
      </c>
      <c r="Q39" s="14" t="s">
        <v>691</v>
      </c>
      <c r="R39" s="20" t="s">
        <v>1779</v>
      </c>
    </row>
    <row r="40" spans="1:18" ht="22.5" x14ac:dyDescent="0.2">
      <c r="A40" s="2" t="s">
        <v>17</v>
      </c>
      <c r="B40" s="3">
        <v>39</v>
      </c>
      <c r="C40" s="4" t="s">
        <v>46</v>
      </c>
      <c r="D40" s="4" t="s">
        <v>47</v>
      </c>
      <c r="E40" s="5" t="s">
        <v>20</v>
      </c>
      <c r="F40" s="5" t="s">
        <v>21</v>
      </c>
      <c r="G40" s="5" t="s">
        <v>22</v>
      </c>
      <c r="H40" s="6">
        <v>77121500</v>
      </c>
      <c r="I40" s="7" t="s">
        <v>68</v>
      </c>
      <c r="J40" s="12">
        <v>41671</v>
      </c>
      <c r="K40" s="9">
        <v>8</v>
      </c>
      <c r="L40" s="10" t="s">
        <v>24</v>
      </c>
      <c r="M40" s="8" t="s">
        <v>49</v>
      </c>
      <c r="N40" s="17">
        <f t="shared" si="0"/>
        <v>16880000</v>
      </c>
      <c r="O40" s="17">
        <v>16880000</v>
      </c>
      <c r="P40" s="14" t="s">
        <v>691</v>
      </c>
      <c r="Q40" s="14" t="s">
        <v>691</v>
      </c>
      <c r="R40" s="20" t="s">
        <v>1779</v>
      </c>
    </row>
    <row r="41" spans="1:18" ht="22.5" x14ac:dyDescent="0.2">
      <c r="A41" s="2" t="s">
        <v>17</v>
      </c>
      <c r="B41" s="3">
        <v>40</v>
      </c>
      <c r="C41" s="4" t="s">
        <v>46</v>
      </c>
      <c r="D41" s="4" t="s">
        <v>47</v>
      </c>
      <c r="E41" s="5" t="s">
        <v>20</v>
      </c>
      <c r="F41" s="5" t="s">
        <v>21</v>
      </c>
      <c r="G41" s="5" t="s">
        <v>22</v>
      </c>
      <c r="H41" s="6">
        <v>77121500</v>
      </c>
      <c r="I41" s="7" t="s">
        <v>69</v>
      </c>
      <c r="J41" s="12">
        <v>41671</v>
      </c>
      <c r="K41" s="9">
        <v>6</v>
      </c>
      <c r="L41" s="10" t="s">
        <v>24</v>
      </c>
      <c r="M41" s="8" t="s">
        <v>49</v>
      </c>
      <c r="N41" s="17">
        <f t="shared" si="0"/>
        <v>11760000</v>
      </c>
      <c r="O41" s="17">
        <v>11760000</v>
      </c>
      <c r="P41" s="14" t="s">
        <v>691</v>
      </c>
      <c r="Q41" s="14" t="s">
        <v>691</v>
      </c>
      <c r="R41" s="20" t="s">
        <v>1779</v>
      </c>
    </row>
    <row r="42" spans="1:18" ht="22.5" x14ac:dyDescent="0.2">
      <c r="A42" s="2" t="s">
        <v>17</v>
      </c>
      <c r="B42" s="3">
        <v>41</v>
      </c>
      <c r="C42" s="4" t="s">
        <v>46</v>
      </c>
      <c r="D42" s="4" t="s">
        <v>47</v>
      </c>
      <c r="E42" s="5" t="s">
        <v>20</v>
      </c>
      <c r="F42" s="5" t="s">
        <v>21</v>
      </c>
      <c r="G42" s="5" t="s">
        <v>22</v>
      </c>
      <c r="H42" s="6">
        <v>77121500</v>
      </c>
      <c r="I42" s="7" t="s">
        <v>70</v>
      </c>
      <c r="J42" s="12">
        <v>41671</v>
      </c>
      <c r="K42" s="9">
        <v>5.5</v>
      </c>
      <c r="L42" s="10" t="s">
        <v>24</v>
      </c>
      <c r="M42" s="8" t="s">
        <v>49</v>
      </c>
      <c r="N42" s="17">
        <f t="shared" si="0"/>
        <v>24145000</v>
      </c>
      <c r="O42" s="17">
        <v>24145000</v>
      </c>
      <c r="P42" s="14" t="s">
        <v>691</v>
      </c>
      <c r="Q42" s="14" t="s">
        <v>691</v>
      </c>
      <c r="R42" s="20" t="s">
        <v>1779</v>
      </c>
    </row>
    <row r="43" spans="1:18" ht="22.5" x14ac:dyDescent="0.2">
      <c r="A43" s="2" t="s">
        <v>17</v>
      </c>
      <c r="B43" s="3">
        <v>42</v>
      </c>
      <c r="C43" s="4" t="s">
        <v>46</v>
      </c>
      <c r="D43" s="4" t="s">
        <v>47</v>
      </c>
      <c r="E43" s="5" t="s">
        <v>20</v>
      </c>
      <c r="F43" s="5" t="s">
        <v>21</v>
      </c>
      <c r="G43" s="5" t="s">
        <v>22</v>
      </c>
      <c r="H43" s="6">
        <v>77121500</v>
      </c>
      <c r="I43" s="7" t="s">
        <v>71</v>
      </c>
      <c r="J43" s="12">
        <v>41671</v>
      </c>
      <c r="K43" s="9">
        <v>1</v>
      </c>
      <c r="L43" s="10" t="s">
        <v>24</v>
      </c>
      <c r="M43" s="14" t="s">
        <v>1648</v>
      </c>
      <c r="N43" s="17">
        <f t="shared" si="0"/>
        <v>76000</v>
      </c>
      <c r="O43" s="17">
        <v>76000</v>
      </c>
      <c r="P43" s="14" t="s">
        <v>691</v>
      </c>
      <c r="Q43" s="14" t="s">
        <v>691</v>
      </c>
      <c r="R43" s="20" t="s">
        <v>1779</v>
      </c>
    </row>
    <row r="44" spans="1:18" ht="22.5" x14ac:dyDescent="0.2">
      <c r="A44" s="2" t="s">
        <v>17</v>
      </c>
      <c r="B44" s="3">
        <v>43</v>
      </c>
      <c r="C44" s="4" t="s">
        <v>46</v>
      </c>
      <c r="D44" s="4" t="s">
        <v>47</v>
      </c>
      <c r="E44" s="5" t="s">
        <v>20</v>
      </c>
      <c r="F44" s="5" t="s">
        <v>21</v>
      </c>
      <c r="G44" s="5" t="s">
        <v>22</v>
      </c>
      <c r="H44" s="6">
        <v>77121500</v>
      </c>
      <c r="I44" s="7" t="s">
        <v>72</v>
      </c>
      <c r="J44" s="12">
        <v>41671</v>
      </c>
      <c r="K44" s="9">
        <v>3.5</v>
      </c>
      <c r="L44" s="10" t="s">
        <v>24</v>
      </c>
      <c r="M44" s="14" t="s">
        <v>1648</v>
      </c>
      <c r="N44" s="17">
        <f t="shared" si="0"/>
        <v>9380000</v>
      </c>
      <c r="O44" s="17">
        <v>9380000</v>
      </c>
      <c r="P44" s="14" t="s">
        <v>691</v>
      </c>
      <c r="Q44" s="14" t="s">
        <v>691</v>
      </c>
      <c r="R44" s="20" t="s">
        <v>1779</v>
      </c>
    </row>
    <row r="45" spans="1:18" ht="22.5" x14ac:dyDescent="0.2">
      <c r="A45" s="2" t="s">
        <v>17</v>
      </c>
      <c r="B45" s="3">
        <v>44</v>
      </c>
      <c r="C45" s="4" t="s">
        <v>46</v>
      </c>
      <c r="D45" s="4" t="s">
        <v>47</v>
      </c>
      <c r="E45" s="5" t="s">
        <v>20</v>
      </c>
      <c r="F45" s="5" t="s">
        <v>21</v>
      </c>
      <c r="G45" s="5" t="s">
        <v>22</v>
      </c>
      <c r="H45" s="6">
        <v>77121500</v>
      </c>
      <c r="I45" s="7" t="s">
        <v>73</v>
      </c>
      <c r="J45" s="12">
        <v>41671</v>
      </c>
      <c r="K45" s="9">
        <v>3.5</v>
      </c>
      <c r="L45" s="10" t="s">
        <v>24</v>
      </c>
      <c r="M45" s="14" t="s">
        <v>1648</v>
      </c>
      <c r="N45" s="17">
        <f t="shared" si="0"/>
        <v>11795000</v>
      </c>
      <c r="O45" s="17">
        <v>11795000</v>
      </c>
      <c r="P45" s="14" t="s">
        <v>691</v>
      </c>
      <c r="Q45" s="14" t="s">
        <v>691</v>
      </c>
      <c r="R45" s="20" t="s">
        <v>1779</v>
      </c>
    </row>
    <row r="46" spans="1:18" ht="22.5" x14ac:dyDescent="0.2">
      <c r="A46" s="2" t="s">
        <v>17</v>
      </c>
      <c r="B46" s="3">
        <v>45</v>
      </c>
      <c r="C46" s="4" t="s">
        <v>46</v>
      </c>
      <c r="D46" s="4" t="s">
        <v>47</v>
      </c>
      <c r="E46" s="5" t="s">
        <v>20</v>
      </c>
      <c r="F46" s="5" t="s">
        <v>21</v>
      </c>
      <c r="G46" s="5" t="s">
        <v>22</v>
      </c>
      <c r="H46" s="6">
        <v>77121500</v>
      </c>
      <c r="I46" s="7" t="s">
        <v>74</v>
      </c>
      <c r="J46" s="12">
        <v>41671</v>
      </c>
      <c r="K46" s="9">
        <v>3.5</v>
      </c>
      <c r="L46" s="10" t="s">
        <v>24</v>
      </c>
      <c r="M46" s="14" t="s">
        <v>1648</v>
      </c>
      <c r="N46" s="17">
        <f t="shared" si="0"/>
        <v>9380000</v>
      </c>
      <c r="O46" s="17">
        <v>9380000</v>
      </c>
      <c r="P46" s="14" t="s">
        <v>691</v>
      </c>
      <c r="Q46" s="14" t="s">
        <v>691</v>
      </c>
      <c r="R46" s="20" t="s">
        <v>1779</v>
      </c>
    </row>
    <row r="47" spans="1:18" ht="22.5" x14ac:dyDescent="0.2">
      <c r="A47" s="2" t="s">
        <v>17</v>
      </c>
      <c r="B47" s="3">
        <v>46</v>
      </c>
      <c r="C47" s="4" t="s">
        <v>46</v>
      </c>
      <c r="D47" s="4" t="s">
        <v>47</v>
      </c>
      <c r="E47" s="5" t="s">
        <v>20</v>
      </c>
      <c r="F47" s="5" t="s">
        <v>21</v>
      </c>
      <c r="G47" s="5" t="s">
        <v>22</v>
      </c>
      <c r="H47" s="6">
        <v>77121500</v>
      </c>
      <c r="I47" s="7" t="s">
        <v>75</v>
      </c>
      <c r="J47" s="12">
        <v>41671</v>
      </c>
      <c r="K47" s="9">
        <v>3.5</v>
      </c>
      <c r="L47" s="10" t="s">
        <v>24</v>
      </c>
      <c r="M47" s="14" t="s">
        <v>1648</v>
      </c>
      <c r="N47" s="17">
        <f t="shared" si="0"/>
        <v>9380000</v>
      </c>
      <c r="O47" s="17">
        <v>9380000</v>
      </c>
      <c r="P47" s="14" t="s">
        <v>691</v>
      </c>
      <c r="Q47" s="14" t="s">
        <v>691</v>
      </c>
      <c r="R47" s="20" t="s">
        <v>1779</v>
      </c>
    </row>
    <row r="48" spans="1:18" ht="22.5" x14ac:dyDescent="0.2">
      <c r="A48" s="2" t="s">
        <v>17</v>
      </c>
      <c r="B48" s="3">
        <v>47</v>
      </c>
      <c r="C48" s="4" t="s">
        <v>46</v>
      </c>
      <c r="D48" s="4" t="s">
        <v>47</v>
      </c>
      <c r="E48" s="5" t="s">
        <v>20</v>
      </c>
      <c r="F48" s="5" t="s">
        <v>21</v>
      </c>
      <c r="G48" s="5" t="s">
        <v>22</v>
      </c>
      <c r="H48" s="6">
        <v>77121500</v>
      </c>
      <c r="I48" s="7" t="s">
        <v>50</v>
      </c>
      <c r="J48" s="12">
        <v>41671</v>
      </c>
      <c r="K48" s="9">
        <v>4</v>
      </c>
      <c r="L48" s="10" t="s">
        <v>24</v>
      </c>
      <c r="M48" s="14" t="s">
        <v>1648</v>
      </c>
      <c r="N48" s="17">
        <f t="shared" si="0"/>
        <v>10720000</v>
      </c>
      <c r="O48" s="17">
        <v>10720000</v>
      </c>
      <c r="P48" s="14" t="s">
        <v>691</v>
      </c>
      <c r="Q48" s="14" t="s">
        <v>691</v>
      </c>
      <c r="R48" s="20" t="s">
        <v>1779</v>
      </c>
    </row>
    <row r="49" spans="1:18" ht="22.5" x14ac:dyDescent="0.2">
      <c r="A49" s="2" t="s">
        <v>17</v>
      </c>
      <c r="B49" s="3">
        <v>48</v>
      </c>
      <c r="C49" s="4" t="s">
        <v>46</v>
      </c>
      <c r="D49" s="4" t="s">
        <v>47</v>
      </c>
      <c r="E49" s="5" t="s">
        <v>20</v>
      </c>
      <c r="F49" s="5" t="s">
        <v>21</v>
      </c>
      <c r="G49" s="5" t="s">
        <v>22</v>
      </c>
      <c r="H49" s="6">
        <v>77121500</v>
      </c>
      <c r="I49" s="7" t="s">
        <v>76</v>
      </c>
      <c r="J49" s="12">
        <v>41671</v>
      </c>
      <c r="K49" s="9">
        <v>3</v>
      </c>
      <c r="L49" s="10" t="s">
        <v>24</v>
      </c>
      <c r="M49" s="14" t="s">
        <v>1648</v>
      </c>
      <c r="N49" s="17">
        <f t="shared" si="0"/>
        <v>6870000</v>
      </c>
      <c r="O49" s="17">
        <v>6870000</v>
      </c>
      <c r="P49" s="14" t="s">
        <v>691</v>
      </c>
      <c r="Q49" s="14" t="s">
        <v>691</v>
      </c>
      <c r="R49" s="20" t="s">
        <v>1779</v>
      </c>
    </row>
    <row r="50" spans="1:18" ht="22.5" x14ac:dyDescent="0.2">
      <c r="A50" s="2" t="s">
        <v>17</v>
      </c>
      <c r="B50" s="3">
        <v>49</v>
      </c>
      <c r="C50" s="4" t="s">
        <v>46</v>
      </c>
      <c r="D50" s="4" t="s">
        <v>47</v>
      </c>
      <c r="E50" s="5" t="s">
        <v>20</v>
      </c>
      <c r="F50" s="5" t="s">
        <v>21</v>
      </c>
      <c r="G50" s="5" t="s">
        <v>22</v>
      </c>
      <c r="H50" s="6">
        <v>77121500</v>
      </c>
      <c r="I50" s="7" t="s">
        <v>77</v>
      </c>
      <c r="J50" s="12">
        <v>41671</v>
      </c>
      <c r="K50" s="9">
        <v>3</v>
      </c>
      <c r="L50" s="10" t="s">
        <v>24</v>
      </c>
      <c r="M50" s="14" t="s">
        <v>1648</v>
      </c>
      <c r="N50" s="17">
        <f t="shared" si="0"/>
        <v>6870000</v>
      </c>
      <c r="O50" s="17">
        <v>6870000</v>
      </c>
      <c r="P50" s="14" t="s">
        <v>691</v>
      </c>
      <c r="Q50" s="14" t="s">
        <v>691</v>
      </c>
      <c r="R50" s="20" t="s">
        <v>1779</v>
      </c>
    </row>
    <row r="51" spans="1:18" ht="22.5" x14ac:dyDescent="0.2">
      <c r="A51" s="2" t="s">
        <v>17</v>
      </c>
      <c r="B51" s="3">
        <v>50</v>
      </c>
      <c r="C51" s="4" t="s">
        <v>46</v>
      </c>
      <c r="D51" s="4" t="s">
        <v>47</v>
      </c>
      <c r="E51" s="5" t="s">
        <v>20</v>
      </c>
      <c r="F51" s="5" t="s">
        <v>21</v>
      </c>
      <c r="G51" s="5" t="s">
        <v>22</v>
      </c>
      <c r="H51" s="6">
        <v>77121500</v>
      </c>
      <c r="I51" s="7" t="s">
        <v>78</v>
      </c>
      <c r="J51" s="12">
        <v>41671</v>
      </c>
      <c r="K51" s="9">
        <v>3</v>
      </c>
      <c r="L51" s="10" t="s">
        <v>24</v>
      </c>
      <c r="M51" s="14" t="s">
        <v>1648</v>
      </c>
      <c r="N51" s="17">
        <f t="shared" si="0"/>
        <v>6330000</v>
      </c>
      <c r="O51" s="17">
        <v>6330000</v>
      </c>
      <c r="P51" s="14" t="s">
        <v>691</v>
      </c>
      <c r="Q51" s="14" t="s">
        <v>691</v>
      </c>
      <c r="R51" s="20" t="s">
        <v>1779</v>
      </c>
    </row>
    <row r="52" spans="1:18" ht="22.5" x14ac:dyDescent="0.2">
      <c r="A52" s="2" t="s">
        <v>17</v>
      </c>
      <c r="B52" s="3">
        <v>51</v>
      </c>
      <c r="C52" s="4" t="s">
        <v>46</v>
      </c>
      <c r="D52" s="4" t="s">
        <v>47</v>
      </c>
      <c r="E52" s="5" t="s">
        <v>20</v>
      </c>
      <c r="F52" s="5" t="s">
        <v>21</v>
      </c>
      <c r="G52" s="5" t="s">
        <v>22</v>
      </c>
      <c r="H52" s="6">
        <v>77121500</v>
      </c>
      <c r="I52" s="7" t="s">
        <v>79</v>
      </c>
      <c r="J52" s="12">
        <v>41671</v>
      </c>
      <c r="K52" s="9">
        <v>4</v>
      </c>
      <c r="L52" s="10" t="s">
        <v>24</v>
      </c>
      <c r="M52" s="14" t="s">
        <v>1648</v>
      </c>
      <c r="N52" s="17">
        <f t="shared" si="0"/>
        <v>13480000</v>
      </c>
      <c r="O52" s="17">
        <v>13480000</v>
      </c>
      <c r="P52" s="14" t="s">
        <v>691</v>
      </c>
      <c r="Q52" s="14" t="s">
        <v>691</v>
      </c>
      <c r="R52" s="20" t="s">
        <v>1779</v>
      </c>
    </row>
    <row r="53" spans="1:18" ht="22.5" x14ac:dyDescent="0.2">
      <c r="A53" s="2" t="s">
        <v>17</v>
      </c>
      <c r="B53" s="3">
        <v>52</v>
      </c>
      <c r="C53" s="4" t="s">
        <v>46</v>
      </c>
      <c r="D53" s="4" t="s">
        <v>47</v>
      </c>
      <c r="E53" s="5" t="s">
        <v>20</v>
      </c>
      <c r="F53" s="5" t="s">
        <v>21</v>
      </c>
      <c r="G53" s="5" t="s">
        <v>22</v>
      </c>
      <c r="H53" s="6">
        <v>77121500</v>
      </c>
      <c r="I53" s="7" t="s">
        <v>80</v>
      </c>
      <c r="J53" s="12">
        <v>41671</v>
      </c>
      <c r="K53" s="9">
        <v>3</v>
      </c>
      <c r="L53" s="10" t="s">
        <v>24</v>
      </c>
      <c r="M53" s="14" t="s">
        <v>1648</v>
      </c>
      <c r="N53" s="17">
        <f t="shared" si="0"/>
        <v>8970000</v>
      </c>
      <c r="O53" s="17">
        <v>8970000</v>
      </c>
      <c r="P53" s="14" t="s">
        <v>691</v>
      </c>
      <c r="Q53" s="14" t="s">
        <v>691</v>
      </c>
      <c r="R53" s="20" t="s">
        <v>1779</v>
      </c>
    </row>
    <row r="54" spans="1:18" ht="22.5" x14ac:dyDescent="0.2">
      <c r="A54" s="2" t="s">
        <v>17</v>
      </c>
      <c r="B54" s="3">
        <v>53</v>
      </c>
      <c r="C54" s="4" t="s">
        <v>46</v>
      </c>
      <c r="D54" s="4" t="s">
        <v>47</v>
      </c>
      <c r="E54" s="5" t="s">
        <v>20</v>
      </c>
      <c r="F54" s="5" t="s">
        <v>21</v>
      </c>
      <c r="G54" s="5" t="s">
        <v>22</v>
      </c>
      <c r="H54" s="6">
        <v>77121500</v>
      </c>
      <c r="I54" s="7" t="s">
        <v>53</v>
      </c>
      <c r="J54" s="12">
        <v>41671</v>
      </c>
      <c r="K54" s="9">
        <v>3</v>
      </c>
      <c r="L54" s="10" t="s">
        <v>24</v>
      </c>
      <c r="M54" s="14" t="s">
        <v>1648</v>
      </c>
      <c r="N54" s="17">
        <f t="shared" si="0"/>
        <v>6870000</v>
      </c>
      <c r="O54" s="17">
        <v>6870000</v>
      </c>
      <c r="P54" s="14" t="s">
        <v>691</v>
      </c>
      <c r="Q54" s="14" t="s">
        <v>691</v>
      </c>
      <c r="R54" s="20" t="s">
        <v>1779</v>
      </c>
    </row>
    <row r="55" spans="1:18" ht="22.5" x14ac:dyDescent="0.2">
      <c r="A55" s="2" t="s">
        <v>17</v>
      </c>
      <c r="B55" s="3">
        <v>54</v>
      </c>
      <c r="C55" s="4" t="s">
        <v>46</v>
      </c>
      <c r="D55" s="4" t="s">
        <v>47</v>
      </c>
      <c r="E55" s="5" t="s">
        <v>20</v>
      </c>
      <c r="F55" s="5" t="s">
        <v>21</v>
      </c>
      <c r="G55" s="5" t="s">
        <v>22</v>
      </c>
      <c r="H55" s="6">
        <v>77121500</v>
      </c>
      <c r="I55" s="7" t="s">
        <v>81</v>
      </c>
      <c r="J55" s="12">
        <v>41671</v>
      </c>
      <c r="K55" s="9">
        <v>4</v>
      </c>
      <c r="L55" s="10" t="s">
        <v>24</v>
      </c>
      <c r="M55" s="14" t="s">
        <v>1648</v>
      </c>
      <c r="N55" s="17">
        <f t="shared" si="0"/>
        <v>7840000</v>
      </c>
      <c r="O55" s="17">
        <v>7840000</v>
      </c>
      <c r="P55" s="14" t="s">
        <v>691</v>
      </c>
      <c r="Q55" s="14" t="s">
        <v>691</v>
      </c>
      <c r="R55" s="20" t="s">
        <v>1779</v>
      </c>
    </row>
    <row r="56" spans="1:18" ht="22.5" x14ac:dyDescent="0.2">
      <c r="A56" s="2" t="s">
        <v>17</v>
      </c>
      <c r="B56" s="3">
        <v>55</v>
      </c>
      <c r="C56" s="4" t="s">
        <v>46</v>
      </c>
      <c r="D56" s="4" t="s">
        <v>47</v>
      </c>
      <c r="E56" s="5" t="s">
        <v>20</v>
      </c>
      <c r="F56" s="5" t="s">
        <v>21</v>
      </c>
      <c r="G56" s="5" t="s">
        <v>22</v>
      </c>
      <c r="H56" s="6">
        <v>77121500</v>
      </c>
      <c r="I56" s="7" t="s">
        <v>82</v>
      </c>
      <c r="J56" s="12">
        <v>41671</v>
      </c>
      <c r="K56" s="9">
        <v>3</v>
      </c>
      <c r="L56" s="10" t="s">
        <v>24</v>
      </c>
      <c r="M56" s="14" t="s">
        <v>1648</v>
      </c>
      <c r="N56" s="17">
        <f t="shared" si="0"/>
        <v>4980000</v>
      </c>
      <c r="O56" s="17">
        <v>4980000</v>
      </c>
      <c r="P56" s="14" t="s">
        <v>691</v>
      </c>
      <c r="Q56" s="14" t="s">
        <v>691</v>
      </c>
      <c r="R56" s="20" t="s">
        <v>1779</v>
      </c>
    </row>
    <row r="57" spans="1:18" ht="22.5" x14ac:dyDescent="0.2">
      <c r="A57" s="2" t="s">
        <v>17</v>
      </c>
      <c r="B57" s="3">
        <v>56</v>
      </c>
      <c r="C57" s="4" t="s">
        <v>46</v>
      </c>
      <c r="D57" s="4" t="s">
        <v>47</v>
      </c>
      <c r="E57" s="5" t="s">
        <v>20</v>
      </c>
      <c r="F57" s="5" t="s">
        <v>21</v>
      </c>
      <c r="G57" s="5" t="s">
        <v>22</v>
      </c>
      <c r="H57" s="6">
        <v>77121500</v>
      </c>
      <c r="I57" s="7" t="s">
        <v>83</v>
      </c>
      <c r="J57" s="12">
        <v>41671</v>
      </c>
      <c r="K57" s="9">
        <v>4</v>
      </c>
      <c r="L57" s="10" t="s">
        <v>24</v>
      </c>
      <c r="M57" s="14" t="s">
        <v>1648</v>
      </c>
      <c r="N57" s="17">
        <f t="shared" si="0"/>
        <v>6160000</v>
      </c>
      <c r="O57" s="17">
        <v>6160000</v>
      </c>
      <c r="P57" s="14" t="s">
        <v>691</v>
      </c>
      <c r="Q57" s="14" t="s">
        <v>691</v>
      </c>
      <c r="R57" s="20" t="s">
        <v>1779</v>
      </c>
    </row>
    <row r="58" spans="1:18" ht="22.5" x14ac:dyDescent="0.2">
      <c r="A58" s="2" t="s">
        <v>17</v>
      </c>
      <c r="B58" s="3">
        <v>57</v>
      </c>
      <c r="C58" s="4" t="s">
        <v>46</v>
      </c>
      <c r="D58" s="4" t="s">
        <v>47</v>
      </c>
      <c r="E58" s="5" t="s">
        <v>20</v>
      </c>
      <c r="F58" s="5" t="s">
        <v>21</v>
      </c>
      <c r="G58" s="5" t="s">
        <v>22</v>
      </c>
      <c r="H58" s="6">
        <v>77121500</v>
      </c>
      <c r="I58" s="7" t="s">
        <v>84</v>
      </c>
      <c r="J58" s="12">
        <v>41671</v>
      </c>
      <c r="K58" s="9">
        <v>4</v>
      </c>
      <c r="L58" s="10" t="s">
        <v>24</v>
      </c>
      <c r="M58" s="14" t="s">
        <v>1648</v>
      </c>
      <c r="N58" s="17">
        <f t="shared" si="0"/>
        <v>10720000</v>
      </c>
      <c r="O58" s="17">
        <v>10720000</v>
      </c>
      <c r="P58" s="14" t="s">
        <v>691</v>
      </c>
      <c r="Q58" s="14" t="s">
        <v>691</v>
      </c>
      <c r="R58" s="20" t="s">
        <v>1779</v>
      </c>
    </row>
    <row r="59" spans="1:18" ht="22.5" x14ac:dyDescent="0.2">
      <c r="A59" s="2" t="s">
        <v>17</v>
      </c>
      <c r="B59" s="3">
        <v>58</v>
      </c>
      <c r="C59" s="4" t="s">
        <v>46</v>
      </c>
      <c r="D59" s="4" t="s">
        <v>47</v>
      </c>
      <c r="E59" s="5" t="s">
        <v>20</v>
      </c>
      <c r="F59" s="5" t="s">
        <v>21</v>
      </c>
      <c r="G59" s="5" t="s">
        <v>22</v>
      </c>
      <c r="H59" s="6">
        <v>77121500</v>
      </c>
      <c r="I59" s="7" t="s">
        <v>84</v>
      </c>
      <c r="J59" s="12">
        <v>41671</v>
      </c>
      <c r="K59" s="9">
        <v>3</v>
      </c>
      <c r="L59" s="10" t="s">
        <v>24</v>
      </c>
      <c r="M59" s="14" t="s">
        <v>1648</v>
      </c>
      <c r="N59" s="17">
        <f t="shared" si="0"/>
        <v>6870000</v>
      </c>
      <c r="O59" s="17">
        <v>6870000</v>
      </c>
      <c r="P59" s="14" t="s">
        <v>691</v>
      </c>
      <c r="Q59" s="14" t="s">
        <v>691</v>
      </c>
      <c r="R59" s="20" t="s">
        <v>1779</v>
      </c>
    </row>
    <row r="60" spans="1:18" ht="22.5" x14ac:dyDescent="0.2">
      <c r="A60" s="2" t="s">
        <v>17</v>
      </c>
      <c r="B60" s="3">
        <v>59</v>
      </c>
      <c r="C60" s="4" t="s">
        <v>46</v>
      </c>
      <c r="D60" s="4" t="s">
        <v>47</v>
      </c>
      <c r="E60" s="5" t="s">
        <v>20</v>
      </c>
      <c r="F60" s="5" t="s">
        <v>21</v>
      </c>
      <c r="G60" s="5" t="s">
        <v>22</v>
      </c>
      <c r="H60" s="6">
        <v>77121500</v>
      </c>
      <c r="I60" s="7" t="s">
        <v>85</v>
      </c>
      <c r="J60" s="12">
        <v>41671</v>
      </c>
      <c r="K60" s="9">
        <v>4</v>
      </c>
      <c r="L60" s="10" t="s">
        <v>24</v>
      </c>
      <c r="M60" s="14" t="s">
        <v>1648</v>
      </c>
      <c r="N60" s="17">
        <f t="shared" si="0"/>
        <v>11960000</v>
      </c>
      <c r="O60" s="17">
        <v>11960000</v>
      </c>
      <c r="P60" s="14" t="s">
        <v>691</v>
      </c>
      <c r="Q60" s="14" t="s">
        <v>691</v>
      </c>
      <c r="R60" s="20" t="s">
        <v>1779</v>
      </c>
    </row>
    <row r="61" spans="1:18" ht="22.5" x14ac:dyDescent="0.2">
      <c r="A61" s="2" t="s">
        <v>17</v>
      </c>
      <c r="B61" s="3">
        <v>60</v>
      </c>
      <c r="C61" s="4" t="s">
        <v>46</v>
      </c>
      <c r="D61" s="4" t="s">
        <v>47</v>
      </c>
      <c r="E61" s="5" t="s">
        <v>20</v>
      </c>
      <c r="F61" s="5" t="s">
        <v>21</v>
      </c>
      <c r="G61" s="5" t="s">
        <v>22</v>
      </c>
      <c r="H61" s="6">
        <v>77121500</v>
      </c>
      <c r="I61" s="7" t="s">
        <v>86</v>
      </c>
      <c r="J61" s="12">
        <v>41671</v>
      </c>
      <c r="K61" s="9">
        <v>2</v>
      </c>
      <c r="L61" s="10" t="s">
        <v>24</v>
      </c>
      <c r="M61" s="14" t="s">
        <v>1648</v>
      </c>
      <c r="N61" s="17">
        <f t="shared" si="0"/>
        <v>6740000</v>
      </c>
      <c r="O61" s="17">
        <v>6740000</v>
      </c>
      <c r="P61" s="14" t="s">
        <v>691</v>
      </c>
      <c r="Q61" s="14" t="s">
        <v>691</v>
      </c>
      <c r="R61" s="20" t="s">
        <v>1779</v>
      </c>
    </row>
    <row r="62" spans="1:18" ht="22.5" x14ac:dyDescent="0.2">
      <c r="A62" s="2" t="s">
        <v>17</v>
      </c>
      <c r="B62" s="3">
        <v>61</v>
      </c>
      <c r="C62" s="4" t="s">
        <v>46</v>
      </c>
      <c r="D62" s="4" t="s">
        <v>47</v>
      </c>
      <c r="E62" s="5" t="s">
        <v>20</v>
      </c>
      <c r="F62" s="5" t="s">
        <v>21</v>
      </c>
      <c r="G62" s="5" t="s">
        <v>22</v>
      </c>
      <c r="H62" s="6">
        <v>77121500</v>
      </c>
      <c r="I62" s="7" t="s">
        <v>87</v>
      </c>
      <c r="J62" s="12">
        <v>41671</v>
      </c>
      <c r="K62" s="9">
        <v>1</v>
      </c>
      <c r="L62" s="10" t="s">
        <v>24</v>
      </c>
      <c r="M62" s="14" t="s">
        <v>1648</v>
      </c>
      <c r="N62" s="17">
        <f t="shared" si="0"/>
        <v>2680000</v>
      </c>
      <c r="O62" s="17">
        <v>2680000</v>
      </c>
      <c r="P62" s="14" t="s">
        <v>691</v>
      </c>
      <c r="Q62" s="14" t="s">
        <v>691</v>
      </c>
      <c r="R62" s="20" t="s">
        <v>1779</v>
      </c>
    </row>
    <row r="63" spans="1:18" ht="22.5" x14ac:dyDescent="0.2">
      <c r="A63" s="2" t="s">
        <v>17</v>
      </c>
      <c r="B63" s="3">
        <v>62</v>
      </c>
      <c r="C63" s="4" t="s">
        <v>46</v>
      </c>
      <c r="D63" s="4" t="s">
        <v>47</v>
      </c>
      <c r="E63" s="5" t="s">
        <v>20</v>
      </c>
      <c r="F63" s="5" t="s">
        <v>21</v>
      </c>
      <c r="G63" s="5" t="s">
        <v>22</v>
      </c>
      <c r="H63" s="6">
        <v>77121500</v>
      </c>
      <c r="I63" s="7" t="s">
        <v>88</v>
      </c>
      <c r="J63" s="12">
        <v>41671</v>
      </c>
      <c r="K63" s="9">
        <v>1</v>
      </c>
      <c r="L63" s="10" t="s">
        <v>24</v>
      </c>
      <c r="M63" s="14" t="s">
        <v>1648</v>
      </c>
      <c r="N63" s="17">
        <f t="shared" si="0"/>
        <v>3880000</v>
      </c>
      <c r="O63" s="17">
        <v>3880000</v>
      </c>
      <c r="P63" s="14" t="s">
        <v>691</v>
      </c>
      <c r="Q63" s="14" t="s">
        <v>691</v>
      </c>
      <c r="R63" s="20" t="s">
        <v>1779</v>
      </c>
    </row>
    <row r="64" spans="1:18" ht="22.5" x14ac:dyDescent="0.2">
      <c r="A64" s="2" t="s">
        <v>17</v>
      </c>
      <c r="B64" s="3">
        <v>63</v>
      </c>
      <c r="C64" s="4" t="s">
        <v>46</v>
      </c>
      <c r="D64" s="4" t="s">
        <v>47</v>
      </c>
      <c r="E64" s="5" t="s">
        <v>20</v>
      </c>
      <c r="F64" s="5" t="s">
        <v>21</v>
      </c>
      <c r="G64" s="5" t="s">
        <v>22</v>
      </c>
      <c r="H64" s="6">
        <v>77121500</v>
      </c>
      <c r="I64" s="7" t="s">
        <v>89</v>
      </c>
      <c r="J64" s="12">
        <v>41671</v>
      </c>
      <c r="K64" s="9">
        <v>1</v>
      </c>
      <c r="L64" s="10" t="s">
        <v>24</v>
      </c>
      <c r="M64" s="14" t="s">
        <v>1648</v>
      </c>
      <c r="N64" s="17">
        <f t="shared" si="0"/>
        <v>1660000</v>
      </c>
      <c r="O64" s="17">
        <v>1660000</v>
      </c>
      <c r="P64" s="14" t="s">
        <v>691</v>
      </c>
      <c r="Q64" s="14" t="s">
        <v>691</v>
      </c>
      <c r="R64" s="20" t="s">
        <v>1779</v>
      </c>
    </row>
    <row r="65" spans="1:18" ht="22.5" x14ac:dyDescent="0.2">
      <c r="A65" s="2" t="s">
        <v>17</v>
      </c>
      <c r="B65" s="3">
        <v>64</v>
      </c>
      <c r="C65" s="4" t="s">
        <v>46</v>
      </c>
      <c r="D65" s="4" t="s">
        <v>90</v>
      </c>
      <c r="E65" s="5" t="s">
        <v>20</v>
      </c>
      <c r="F65" s="5" t="s">
        <v>21</v>
      </c>
      <c r="G65" s="5" t="s">
        <v>22</v>
      </c>
      <c r="H65" s="6">
        <v>77121500</v>
      </c>
      <c r="I65" s="7" t="s">
        <v>91</v>
      </c>
      <c r="J65" s="12">
        <v>41671</v>
      </c>
      <c r="K65" s="9">
        <v>5</v>
      </c>
      <c r="L65" s="10" t="s">
        <v>24</v>
      </c>
      <c r="M65" s="14" t="s">
        <v>1648</v>
      </c>
      <c r="N65" s="17">
        <f t="shared" si="0"/>
        <v>10550000</v>
      </c>
      <c r="O65" s="17">
        <v>10550000</v>
      </c>
      <c r="P65" s="14" t="s">
        <v>691</v>
      </c>
      <c r="Q65" s="14" t="s">
        <v>691</v>
      </c>
      <c r="R65" s="20" t="s">
        <v>1779</v>
      </c>
    </row>
    <row r="66" spans="1:18" ht="22.5" x14ac:dyDescent="0.2">
      <c r="A66" s="2" t="s">
        <v>17</v>
      </c>
      <c r="B66" s="3">
        <v>65</v>
      </c>
      <c r="C66" s="4" t="s">
        <v>46</v>
      </c>
      <c r="D66" s="4" t="s">
        <v>90</v>
      </c>
      <c r="E66" s="5" t="s">
        <v>20</v>
      </c>
      <c r="F66" s="5" t="s">
        <v>21</v>
      </c>
      <c r="G66" s="5" t="s">
        <v>22</v>
      </c>
      <c r="H66" s="6">
        <v>77121500</v>
      </c>
      <c r="I66" s="7" t="s">
        <v>92</v>
      </c>
      <c r="J66" s="12">
        <v>41671</v>
      </c>
      <c r="K66" s="9">
        <v>5</v>
      </c>
      <c r="L66" s="10" t="s">
        <v>24</v>
      </c>
      <c r="M66" s="14" t="s">
        <v>1648</v>
      </c>
      <c r="N66" s="17">
        <f t="shared" si="0"/>
        <v>10550000</v>
      </c>
      <c r="O66" s="17">
        <v>10550000</v>
      </c>
      <c r="P66" s="14" t="s">
        <v>691</v>
      </c>
      <c r="Q66" s="14" t="s">
        <v>691</v>
      </c>
      <c r="R66" s="20" t="s">
        <v>1779</v>
      </c>
    </row>
    <row r="67" spans="1:18" ht="22.5" x14ac:dyDescent="0.2">
      <c r="A67" s="2" t="s">
        <v>17</v>
      </c>
      <c r="B67" s="3">
        <v>66</v>
      </c>
      <c r="C67" s="4" t="s">
        <v>46</v>
      </c>
      <c r="D67" s="4" t="s">
        <v>90</v>
      </c>
      <c r="E67" s="5" t="s">
        <v>20</v>
      </c>
      <c r="F67" s="5" t="s">
        <v>21</v>
      </c>
      <c r="G67" s="5" t="s">
        <v>22</v>
      </c>
      <c r="H67" s="6">
        <v>77121500</v>
      </c>
      <c r="I67" s="7" t="s">
        <v>93</v>
      </c>
      <c r="J67" s="12">
        <v>41671</v>
      </c>
      <c r="K67" s="9">
        <v>5</v>
      </c>
      <c r="L67" s="10" t="s">
        <v>24</v>
      </c>
      <c r="M67" s="14" t="s">
        <v>1648</v>
      </c>
      <c r="N67" s="17">
        <f t="shared" ref="N67:N130" si="1">+O67</f>
        <v>9800000</v>
      </c>
      <c r="O67" s="17">
        <v>9800000</v>
      </c>
      <c r="P67" s="14" t="s">
        <v>691</v>
      </c>
      <c r="Q67" s="14" t="s">
        <v>691</v>
      </c>
      <c r="R67" s="20" t="s">
        <v>1779</v>
      </c>
    </row>
    <row r="68" spans="1:18" ht="22.5" x14ac:dyDescent="0.2">
      <c r="A68" s="2" t="s">
        <v>17</v>
      </c>
      <c r="B68" s="3">
        <v>67</v>
      </c>
      <c r="C68" s="4" t="s">
        <v>46</v>
      </c>
      <c r="D68" s="4" t="s">
        <v>90</v>
      </c>
      <c r="E68" s="5" t="s">
        <v>20</v>
      </c>
      <c r="F68" s="5" t="s">
        <v>21</v>
      </c>
      <c r="G68" s="5" t="s">
        <v>22</v>
      </c>
      <c r="H68" s="6">
        <v>77121500</v>
      </c>
      <c r="I68" s="7" t="s">
        <v>94</v>
      </c>
      <c r="J68" s="12">
        <v>41671</v>
      </c>
      <c r="K68" s="9">
        <v>5</v>
      </c>
      <c r="L68" s="10" t="s">
        <v>24</v>
      </c>
      <c r="M68" s="14" t="s">
        <v>1648</v>
      </c>
      <c r="N68" s="17">
        <f t="shared" si="1"/>
        <v>14950000</v>
      </c>
      <c r="O68" s="17">
        <v>14950000</v>
      </c>
      <c r="P68" s="14" t="s">
        <v>691</v>
      </c>
      <c r="Q68" s="14" t="s">
        <v>691</v>
      </c>
      <c r="R68" s="20" t="s">
        <v>1779</v>
      </c>
    </row>
    <row r="69" spans="1:18" ht="22.5" x14ac:dyDescent="0.2">
      <c r="A69" s="2" t="s">
        <v>17</v>
      </c>
      <c r="B69" s="3">
        <v>68</v>
      </c>
      <c r="C69" s="4" t="s">
        <v>46</v>
      </c>
      <c r="D69" s="4" t="s">
        <v>90</v>
      </c>
      <c r="E69" s="5" t="s">
        <v>20</v>
      </c>
      <c r="F69" s="5" t="s">
        <v>21</v>
      </c>
      <c r="G69" s="5" t="s">
        <v>22</v>
      </c>
      <c r="H69" s="6">
        <v>77121500</v>
      </c>
      <c r="I69" s="7" t="s">
        <v>95</v>
      </c>
      <c r="J69" s="12">
        <v>41671</v>
      </c>
      <c r="K69" s="9">
        <v>5</v>
      </c>
      <c r="L69" s="10" t="s">
        <v>24</v>
      </c>
      <c r="M69" s="14" t="s">
        <v>1648</v>
      </c>
      <c r="N69" s="17">
        <f t="shared" si="1"/>
        <v>9800000</v>
      </c>
      <c r="O69" s="17">
        <v>9800000</v>
      </c>
      <c r="P69" s="14" t="s">
        <v>691</v>
      </c>
      <c r="Q69" s="14" t="s">
        <v>691</v>
      </c>
      <c r="R69" s="20" t="s">
        <v>1779</v>
      </c>
    </row>
    <row r="70" spans="1:18" ht="22.5" x14ac:dyDescent="0.2">
      <c r="A70" s="2" t="s">
        <v>17</v>
      </c>
      <c r="B70" s="3">
        <v>69</v>
      </c>
      <c r="C70" s="4" t="s">
        <v>46</v>
      </c>
      <c r="D70" s="4" t="s">
        <v>90</v>
      </c>
      <c r="E70" s="5" t="s">
        <v>20</v>
      </c>
      <c r="F70" s="5" t="s">
        <v>21</v>
      </c>
      <c r="G70" s="5" t="s">
        <v>22</v>
      </c>
      <c r="H70" s="6">
        <v>77121500</v>
      </c>
      <c r="I70" s="7" t="s">
        <v>96</v>
      </c>
      <c r="J70" s="12">
        <v>41671</v>
      </c>
      <c r="K70" s="9">
        <v>5</v>
      </c>
      <c r="L70" s="10" t="s">
        <v>24</v>
      </c>
      <c r="M70" s="14" t="s">
        <v>1648</v>
      </c>
      <c r="N70" s="17">
        <f t="shared" si="1"/>
        <v>12350000</v>
      </c>
      <c r="O70" s="17">
        <v>12350000</v>
      </c>
      <c r="P70" s="14" t="s">
        <v>691</v>
      </c>
      <c r="Q70" s="14" t="s">
        <v>691</v>
      </c>
      <c r="R70" s="20" t="s">
        <v>1779</v>
      </c>
    </row>
    <row r="71" spans="1:18" ht="22.5" x14ac:dyDescent="0.2">
      <c r="A71" s="2" t="s">
        <v>17</v>
      </c>
      <c r="B71" s="3">
        <v>70</v>
      </c>
      <c r="C71" s="4" t="s">
        <v>46</v>
      </c>
      <c r="D71" s="4" t="s">
        <v>90</v>
      </c>
      <c r="E71" s="5" t="s">
        <v>20</v>
      </c>
      <c r="F71" s="5" t="s">
        <v>21</v>
      </c>
      <c r="G71" s="5" t="s">
        <v>22</v>
      </c>
      <c r="H71" s="6">
        <v>77121500</v>
      </c>
      <c r="I71" s="7" t="s">
        <v>97</v>
      </c>
      <c r="J71" s="12">
        <v>41671</v>
      </c>
      <c r="K71" s="9">
        <v>5</v>
      </c>
      <c r="L71" s="10" t="s">
        <v>24</v>
      </c>
      <c r="M71" s="14" t="s">
        <v>1648</v>
      </c>
      <c r="N71" s="17">
        <f t="shared" si="1"/>
        <v>14950000</v>
      </c>
      <c r="O71" s="17">
        <v>14950000</v>
      </c>
      <c r="P71" s="14" t="s">
        <v>691</v>
      </c>
      <c r="Q71" s="14" t="s">
        <v>691</v>
      </c>
      <c r="R71" s="20" t="s">
        <v>1779</v>
      </c>
    </row>
    <row r="72" spans="1:18" ht="22.5" x14ac:dyDescent="0.2">
      <c r="A72" s="2" t="s">
        <v>17</v>
      </c>
      <c r="B72" s="3">
        <v>71</v>
      </c>
      <c r="C72" s="4" t="s">
        <v>46</v>
      </c>
      <c r="D72" s="4" t="s">
        <v>90</v>
      </c>
      <c r="E72" s="5" t="s">
        <v>20</v>
      </c>
      <c r="F72" s="5" t="s">
        <v>21</v>
      </c>
      <c r="G72" s="5" t="s">
        <v>22</v>
      </c>
      <c r="H72" s="6">
        <v>77121500</v>
      </c>
      <c r="I72" s="7" t="s">
        <v>98</v>
      </c>
      <c r="J72" s="12">
        <v>41671</v>
      </c>
      <c r="K72" s="9">
        <v>5</v>
      </c>
      <c r="L72" s="10" t="s">
        <v>24</v>
      </c>
      <c r="M72" s="14" t="s">
        <v>1648</v>
      </c>
      <c r="N72" s="17">
        <f t="shared" si="1"/>
        <v>9800000</v>
      </c>
      <c r="O72" s="17">
        <v>9800000</v>
      </c>
      <c r="P72" s="14" t="s">
        <v>691</v>
      </c>
      <c r="Q72" s="14" t="s">
        <v>691</v>
      </c>
      <c r="R72" s="20" t="s">
        <v>1779</v>
      </c>
    </row>
    <row r="73" spans="1:18" ht="22.5" x14ac:dyDescent="0.2">
      <c r="A73" s="2" t="s">
        <v>17</v>
      </c>
      <c r="B73" s="3">
        <v>72</v>
      </c>
      <c r="C73" s="4" t="s">
        <v>46</v>
      </c>
      <c r="D73" s="4" t="s">
        <v>90</v>
      </c>
      <c r="E73" s="5" t="s">
        <v>20</v>
      </c>
      <c r="F73" s="5" t="s">
        <v>21</v>
      </c>
      <c r="G73" s="5" t="s">
        <v>22</v>
      </c>
      <c r="H73" s="6">
        <v>77121500</v>
      </c>
      <c r="I73" s="7" t="s">
        <v>99</v>
      </c>
      <c r="J73" s="12">
        <v>41671</v>
      </c>
      <c r="K73" s="9">
        <v>5</v>
      </c>
      <c r="L73" s="10" t="s">
        <v>24</v>
      </c>
      <c r="M73" s="14" t="s">
        <v>1648</v>
      </c>
      <c r="N73" s="17">
        <f t="shared" si="1"/>
        <v>13400000</v>
      </c>
      <c r="O73" s="17">
        <v>13400000</v>
      </c>
      <c r="P73" s="14" t="s">
        <v>691</v>
      </c>
      <c r="Q73" s="14" t="s">
        <v>691</v>
      </c>
      <c r="R73" s="20" t="s">
        <v>1779</v>
      </c>
    </row>
    <row r="74" spans="1:18" ht="22.5" x14ac:dyDescent="0.2">
      <c r="A74" s="2" t="s">
        <v>17</v>
      </c>
      <c r="B74" s="3">
        <v>73</v>
      </c>
      <c r="C74" s="4" t="s">
        <v>46</v>
      </c>
      <c r="D74" s="4" t="s">
        <v>90</v>
      </c>
      <c r="E74" s="5" t="s">
        <v>20</v>
      </c>
      <c r="F74" s="5" t="s">
        <v>21</v>
      </c>
      <c r="G74" s="5" t="s">
        <v>22</v>
      </c>
      <c r="H74" s="6">
        <v>77121500</v>
      </c>
      <c r="I74" s="7" t="s">
        <v>100</v>
      </c>
      <c r="J74" s="12">
        <v>41671</v>
      </c>
      <c r="K74" s="9">
        <v>5</v>
      </c>
      <c r="L74" s="10" t="s">
        <v>24</v>
      </c>
      <c r="M74" s="14" t="s">
        <v>1648</v>
      </c>
      <c r="N74" s="17">
        <f t="shared" si="1"/>
        <v>9800000</v>
      </c>
      <c r="O74" s="17">
        <v>9800000</v>
      </c>
      <c r="P74" s="14" t="s">
        <v>691</v>
      </c>
      <c r="Q74" s="14" t="s">
        <v>691</v>
      </c>
      <c r="R74" s="20" t="s">
        <v>1779</v>
      </c>
    </row>
    <row r="75" spans="1:18" ht="22.5" x14ac:dyDescent="0.2">
      <c r="A75" s="2" t="s">
        <v>17</v>
      </c>
      <c r="B75" s="3">
        <v>74</v>
      </c>
      <c r="C75" s="4" t="s">
        <v>46</v>
      </c>
      <c r="D75" s="4" t="s">
        <v>90</v>
      </c>
      <c r="E75" s="5" t="s">
        <v>20</v>
      </c>
      <c r="F75" s="5" t="s">
        <v>21</v>
      </c>
      <c r="G75" s="5" t="s">
        <v>22</v>
      </c>
      <c r="H75" s="6">
        <v>77121500</v>
      </c>
      <c r="I75" s="7" t="s">
        <v>101</v>
      </c>
      <c r="J75" s="12">
        <v>41671</v>
      </c>
      <c r="K75" s="9">
        <v>5</v>
      </c>
      <c r="L75" s="10" t="s">
        <v>24</v>
      </c>
      <c r="M75" s="14" t="s">
        <v>1648</v>
      </c>
      <c r="N75" s="17">
        <f t="shared" si="1"/>
        <v>10550000</v>
      </c>
      <c r="O75" s="17">
        <v>10550000</v>
      </c>
      <c r="P75" s="14" t="s">
        <v>691</v>
      </c>
      <c r="Q75" s="14" t="s">
        <v>691</v>
      </c>
      <c r="R75" s="20" t="s">
        <v>1779</v>
      </c>
    </row>
    <row r="76" spans="1:18" ht="22.5" x14ac:dyDescent="0.2">
      <c r="A76" s="2" t="s">
        <v>17</v>
      </c>
      <c r="B76" s="3">
        <v>75</v>
      </c>
      <c r="C76" s="4" t="s">
        <v>46</v>
      </c>
      <c r="D76" s="4" t="s">
        <v>90</v>
      </c>
      <c r="E76" s="5" t="s">
        <v>20</v>
      </c>
      <c r="F76" s="5" t="s">
        <v>21</v>
      </c>
      <c r="G76" s="5" t="s">
        <v>22</v>
      </c>
      <c r="H76" s="6">
        <v>77121500</v>
      </c>
      <c r="I76" s="7" t="s">
        <v>102</v>
      </c>
      <c r="J76" s="12">
        <v>41671</v>
      </c>
      <c r="K76" s="9">
        <v>5</v>
      </c>
      <c r="L76" s="10" t="s">
        <v>24</v>
      </c>
      <c r="M76" s="14" t="s">
        <v>1648</v>
      </c>
      <c r="N76" s="17">
        <f t="shared" si="1"/>
        <v>13400000</v>
      </c>
      <c r="O76" s="17">
        <v>13400000</v>
      </c>
      <c r="P76" s="14" t="s">
        <v>691</v>
      </c>
      <c r="Q76" s="14" t="s">
        <v>691</v>
      </c>
      <c r="R76" s="20" t="s">
        <v>1779</v>
      </c>
    </row>
    <row r="77" spans="1:18" ht="22.5" x14ac:dyDescent="0.2">
      <c r="A77" s="2" t="s">
        <v>17</v>
      </c>
      <c r="B77" s="3">
        <v>76</v>
      </c>
      <c r="C77" s="4" t="s">
        <v>46</v>
      </c>
      <c r="D77" s="4" t="s">
        <v>90</v>
      </c>
      <c r="E77" s="5" t="s">
        <v>20</v>
      </c>
      <c r="F77" s="5" t="s">
        <v>21</v>
      </c>
      <c r="G77" s="5" t="s">
        <v>22</v>
      </c>
      <c r="H77" s="6">
        <v>77121500</v>
      </c>
      <c r="I77" s="7" t="s">
        <v>103</v>
      </c>
      <c r="J77" s="12">
        <v>41671</v>
      </c>
      <c r="K77" s="9">
        <v>5</v>
      </c>
      <c r="L77" s="10" t="s">
        <v>24</v>
      </c>
      <c r="M77" s="14" t="s">
        <v>1648</v>
      </c>
      <c r="N77" s="17">
        <f t="shared" si="1"/>
        <v>9800000</v>
      </c>
      <c r="O77" s="17">
        <v>9800000</v>
      </c>
      <c r="P77" s="14" t="s">
        <v>691</v>
      </c>
      <c r="Q77" s="14" t="s">
        <v>691</v>
      </c>
      <c r="R77" s="20" t="s">
        <v>1779</v>
      </c>
    </row>
    <row r="78" spans="1:18" ht="22.5" x14ac:dyDescent="0.2">
      <c r="A78" s="2" t="s">
        <v>17</v>
      </c>
      <c r="B78" s="3">
        <v>77</v>
      </c>
      <c r="C78" s="4" t="s">
        <v>46</v>
      </c>
      <c r="D78" s="4" t="s">
        <v>90</v>
      </c>
      <c r="E78" s="5" t="s">
        <v>20</v>
      </c>
      <c r="F78" s="5" t="s">
        <v>21</v>
      </c>
      <c r="G78" s="5" t="s">
        <v>22</v>
      </c>
      <c r="H78" s="6">
        <v>77121500</v>
      </c>
      <c r="I78" s="7" t="s">
        <v>104</v>
      </c>
      <c r="J78" s="12">
        <v>41671</v>
      </c>
      <c r="K78" s="9">
        <v>5</v>
      </c>
      <c r="L78" s="10" t="s">
        <v>24</v>
      </c>
      <c r="M78" s="14" t="s">
        <v>1648</v>
      </c>
      <c r="N78" s="17">
        <f t="shared" si="1"/>
        <v>8300000</v>
      </c>
      <c r="O78" s="17">
        <v>8300000</v>
      </c>
      <c r="P78" s="14" t="s">
        <v>691</v>
      </c>
      <c r="Q78" s="14" t="s">
        <v>691</v>
      </c>
      <c r="R78" s="20" t="s">
        <v>1779</v>
      </c>
    </row>
    <row r="79" spans="1:18" ht="22.5" x14ac:dyDescent="0.2">
      <c r="A79" s="2" t="s">
        <v>17</v>
      </c>
      <c r="B79" s="3">
        <v>78</v>
      </c>
      <c r="C79" s="4" t="s">
        <v>46</v>
      </c>
      <c r="D79" s="4" t="s">
        <v>90</v>
      </c>
      <c r="E79" s="5" t="s">
        <v>20</v>
      </c>
      <c r="F79" s="5" t="s">
        <v>21</v>
      </c>
      <c r="G79" s="5" t="s">
        <v>22</v>
      </c>
      <c r="H79" s="6">
        <v>77121500</v>
      </c>
      <c r="I79" s="7" t="s">
        <v>105</v>
      </c>
      <c r="J79" s="12">
        <v>41671</v>
      </c>
      <c r="K79" s="9">
        <v>5</v>
      </c>
      <c r="L79" s="10" t="s">
        <v>24</v>
      </c>
      <c r="M79" s="14" t="s">
        <v>1648</v>
      </c>
      <c r="N79" s="17">
        <f t="shared" si="1"/>
        <v>9800000</v>
      </c>
      <c r="O79" s="17">
        <v>9800000</v>
      </c>
      <c r="P79" s="14" t="s">
        <v>691</v>
      </c>
      <c r="Q79" s="14" t="s">
        <v>691</v>
      </c>
      <c r="R79" s="20" t="s">
        <v>1779</v>
      </c>
    </row>
    <row r="80" spans="1:18" ht="22.5" x14ac:dyDescent="0.2">
      <c r="A80" s="2" t="s">
        <v>17</v>
      </c>
      <c r="B80" s="3">
        <v>79</v>
      </c>
      <c r="C80" s="4" t="s">
        <v>46</v>
      </c>
      <c r="D80" s="4" t="s">
        <v>90</v>
      </c>
      <c r="E80" s="5" t="s">
        <v>20</v>
      </c>
      <c r="F80" s="5" t="s">
        <v>21</v>
      </c>
      <c r="G80" s="5" t="s">
        <v>22</v>
      </c>
      <c r="H80" s="6">
        <v>77121500</v>
      </c>
      <c r="I80" s="7" t="s">
        <v>106</v>
      </c>
      <c r="J80" s="12">
        <v>41671</v>
      </c>
      <c r="K80" s="9">
        <v>5</v>
      </c>
      <c r="L80" s="10" t="s">
        <v>24</v>
      </c>
      <c r="M80" s="14" t="s">
        <v>1648</v>
      </c>
      <c r="N80" s="17">
        <f t="shared" si="1"/>
        <v>13400000</v>
      </c>
      <c r="O80" s="17">
        <v>13400000</v>
      </c>
      <c r="P80" s="14" t="s">
        <v>691</v>
      </c>
      <c r="Q80" s="14" t="s">
        <v>691</v>
      </c>
      <c r="R80" s="20" t="s">
        <v>1779</v>
      </c>
    </row>
    <row r="81" spans="1:18" ht="22.5" x14ac:dyDescent="0.2">
      <c r="A81" s="2" t="s">
        <v>17</v>
      </c>
      <c r="B81" s="3">
        <v>80</v>
      </c>
      <c r="C81" s="4" t="s">
        <v>46</v>
      </c>
      <c r="D81" s="4" t="s">
        <v>90</v>
      </c>
      <c r="E81" s="5" t="s">
        <v>20</v>
      </c>
      <c r="F81" s="5" t="s">
        <v>21</v>
      </c>
      <c r="G81" s="5" t="s">
        <v>22</v>
      </c>
      <c r="H81" s="6">
        <v>77121500</v>
      </c>
      <c r="I81" s="7" t="s">
        <v>107</v>
      </c>
      <c r="J81" s="12">
        <v>41671</v>
      </c>
      <c r="K81" s="9">
        <v>6</v>
      </c>
      <c r="L81" s="10" t="s">
        <v>24</v>
      </c>
      <c r="M81" s="14" t="s">
        <v>1648</v>
      </c>
      <c r="N81" s="17">
        <f t="shared" si="1"/>
        <v>16080000</v>
      </c>
      <c r="O81" s="17">
        <v>16080000</v>
      </c>
      <c r="P81" s="14" t="s">
        <v>691</v>
      </c>
      <c r="Q81" s="14" t="s">
        <v>691</v>
      </c>
      <c r="R81" s="20" t="s">
        <v>1779</v>
      </c>
    </row>
    <row r="82" spans="1:18" ht="22.5" x14ac:dyDescent="0.2">
      <c r="A82" s="2" t="s">
        <v>17</v>
      </c>
      <c r="B82" s="3">
        <v>81</v>
      </c>
      <c r="C82" s="4" t="s">
        <v>46</v>
      </c>
      <c r="D82" s="4" t="s">
        <v>90</v>
      </c>
      <c r="E82" s="5" t="s">
        <v>20</v>
      </c>
      <c r="F82" s="5" t="s">
        <v>21</v>
      </c>
      <c r="G82" s="5" t="s">
        <v>22</v>
      </c>
      <c r="H82" s="6">
        <v>77121500</v>
      </c>
      <c r="I82" s="7" t="s">
        <v>108</v>
      </c>
      <c r="J82" s="12">
        <v>41671</v>
      </c>
      <c r="K82" s="9">
        <v>7</v>
      </c>
      <c r="L82" s="10" t="s">
        <v>24</v>
      </c>
      <c r="M82" s="8" t="s">
        <v>49</v>
      </c>
      <c r="N82" s="17">
        <f t="shared" si="1"/>
        <v>16030000</v>
      </c>
      <c r="O82" s="17">
        <v>16030000</v>
      </c>
      <c r="P82" s="14" t="s">
        <v>691</v>
      </c>
      <c r="Q82" s="14" t="s">
        <v>691</v>
      </c>
      <c r="R82" s="20" t="s">
        <v>1779</v>
      </c>
    </row>
    <row r="83" spans="1:18" ht="22.5" x14ac:dyDescent="0.2">
      <c r="A83" s="2" t="s">
        <v>17</v>
      </c>
      <c r="B83" s="3">
        <v>82</v>
      </c>
      <c r="C83" s="4" t="s">
        <v>46</v>
      </c>
      <c r="D83" s="4" t="s">
        <v>90</v>
      </c>
      <c r="E83" s="5" t="s">
        <v>20</v>
      </c>
      <c r="F83" s="5" t="s">
        <v>21</v>
      </c>
      <c r="G83" s="5" t="s">
        <v>22</v>
      </c>
      <c r="H83" s="6">
        <v>77121500</v>
      </c>
      <c r="I83" s="7" t="s">
        <v>109</v>
      </c>
      <c r="J83" s="12">
        <v>41671</v>
      </c>
      <c r="K83" s="9">
        <v>8</v>
      </c>
      <c r="L83" s="10" t="s">
        <v>24</v>
      </c>
      <c r="M83" s="8" t="s">
        <v>49</v>
      </c>
      <c r="N83" s="17">
        <f t="shared" si="1"/>
        <v>13280000</v>
      </c>
      <c r="O83" s="17">
        <v>13280000</v>
      </c>
      <c r="P83" s="14" t="s">
        <v>691</v>
      </c>
      <c r="Q83" s="14" t="s">
        <v>691</v>
      </c>
      <c r="R83" s="20" t="s">
        <v>1779</v>
      </c>
    </row>
    <row r="84" spans="1:18" ht="22.5" x14ac:dyDescent="0.2">
      <c r="A84" s="2" t="s">
        <v>17</v>
      </c>
      <c r="B84" s="3">
        <v>83</v>
      </c>
      <c r="C84" s="4" t="s">
        <v>46</v>
      </c>
      <c r="D84" s="4" t="s">
        <v>90</v>
      </c>
      <c r="E84" s="5" t="s">
        <v>20</v>
      </c>
      <c r="F84" s="5" t="s">
        <v>21</v>
      </c>
      <c r="G84" s="5" t="s">
        <v>22</v>
      </c>
      <c r="H84" s="6">
        <v>77121500</v>
      </c>
      <c r="I84" s="7" t="s">
        <v>110</v>
      </c>
      <c r="J84" s="12">
        <v>41671</v>
      </c>
      <c r="K84" s="9">
        <v>6</v>
      </c>
      <c r="L84" s="10" t="s">
        <v>24</v>
      </c>
      <c r="M84" s="14" t="s">
        <v>1648</v>
      </c>
      <c r="N84" s="17">
        <f t="shared" si="1"/>
        <v>13740000</v>
      </c>
      <c r="O84" s="17">
        <v>13740000</v>
      </c>
      <c r="P84" s="14" t="s">
        <v>691</v>
      </c>
      <c r="Q84" s="14" t="s">
        <v>691</v>
      </c>
      <c r="R84" s="20" t="s">
        <v>1779</v>
      </c>
    </row>
    <row r="85" spans="1:18" ht="22.5" x14ac:dyDescent="0.2">
      <c r="A85" s="2" t="s">
        <v>17</v>
      </c>
      <c r="B85" s="3">
        <v>84</v>
      </c>
      <c r="C85" s="4" t="s">
        <v>46</v>
      </c>
      <c r="D85" s="4" t="s">
        <v>90</v>
      </c>
      <c r="E85" s="5" t="s">
        <v>20</v>
      </c>
      <c r="F85" s="5" t="s">
        <v>21</v>
      </c>
      <c r="G85" s="5" t="s">
        <v>22</v>
      </c>
      <c r="H85" s="6">
        <v>77121500</v>
      </c>
      <c r="I85" s="7" t="s">
        <v>108</v>
      </c>
      <c r="J85" s="12">
        <v>41671</v>
      </c>
      <c r="K85" s="9">
        <v>6</v>
      </c>
      <c r="L85" s="10" t="s">
        <v>24</v>
      </c>
      <c r="M85" s="14" t="s">
        <v>1648</v>
      </c>
      <c r="N85" s="17">
        <f t="shared" si="1"/>
        <v>13740000</v>
      </c>
      <c r="O85" s="17">
        <v>13740000</v>
      </c>
      <c r="P85" s="14" t="s">
        <v>691</v>
      </c>
      <c r="Q85" s="14" t="s">
        <v>691</v>
      </c>
      <c r="R85" s="20" t="s">
        <v>1779</v>
      </c>
    </row>
    <row r="86" spans="1:18" ht="22.5" x14ac:dyDescent="0.2">
      <c r="A86" s="2" t="s">
        <v>17</v>
      </c>
      <c r="B86" s="3">
        <v>85</v>
      </c>
      <c r="C86" s="4" t="s">
        <v>46</v>
      </c>
      <c r="D86" s="4" t="s">
        <v>90</v>
      </c>
      <c r="E86" s="5" t="s">
        <v>20</v>
      </c>
      <c r="F86" s="5" t="s">
        <v>21</v>
      </c>
      <c r="G86" s="5" t="s">
        <v>22</v>
      </c>
      <c r="H86" s="6">
        <v>77121500</v>
      </c>
      <c r="I86" s="7" t="s">
        <v>111</v>
      </c>
      <c r="J86" s="12">
        <v>41671</v>
      </c>
      <c r="K86" s="9">
        <v>8</v>
      </c>
      <c r="L86" s="10" t="s">
        <v>24</v>
      </c>
      <c r="M86" s="14" t="s">
        <v>1648</v>
      </c>
      <c r="N86" s="17">
        <f t="shared" si="1"/>
        <v>16880000</v>
      </c>
      <c r="O86" s="17">
        <v>16880000</v>
      </c>
      <c r="P86" s="14" t="s">
        <v>691</v>
      </c>
      <c r="Q86" s="14" t="s">
        <v>691</v>
      </c>
      <c r="R86" s="20" t="s">
        <v>1779</v>
      </c>
    </row>
    <row r="87" spans="1:18" ht="22.5" x14ac:dyDescent="0.2">
      <c r="A87" s="2" t="s">
        <v>17</v>
      </c>
      <c r="B87" s="3">
        <v>86</v>
      </c>
      <c r="C87" s="4" t="s">
        <v>46</v>
      </c>
      <c r="D87" s="4" t="s">
        <v>90</v>
      </c>
      <c r="E87" s="5" t="s">
        <v>20</v>
      </c>
      <c r="F87" s="5" t="s">
        <v>21</v>
      </c>
      <c r="G87" s="5" t="s">
        <v>22</v>
      </c>
      <c r="H87" s="6">
        <v>77121500</v>
      </c>
      <c r="I87" s="7" t="s">
        <v>112</v>
      </c>
      <c r="J87" s="12">
        <v>41671</v>
      </c>
      <c r="K87" s="9">
        <v>5</v>
      </c>
      <c r="L87" s="10" t="s">
        <v>24</v>
      </c>
      <c r="M87" s="14" t="s">
        <v>1648</v>
      </c>
      <c r="N87" s="17">
        <f t="shared" si="1"/>
        <v>8300000</v>
      </c>
      <c r="O87" s="17">
        <v>8300000</v>
      </c>
      <c r="P87" s="14" t="s">
        <v>691</v>
      </c>
      <c r="Q87" s="14" t="s">
        <v>691</v>
      </c>
      <c r="R87" s="20" t="s">
        <v>1779</v>
      </c>
    </row>
    <row r="88" spans="1:18" ht="22.5" x14ac:dyDescent="0.2">
      <c r="A88" s="2" t="s">
        <v>17</v>
      </c>
      <c r="B88" s="3">
        <v>87</v>
      </c>
      <c r="C88" s="4" t="s">
        <v>46</v>
      </c>
      <c r="D88" s="4" t="s">
        <v>90</v>
      </c>
      <c r="E88" s="5" t="s">
        <v>20</v>
      </c>
      <c r="F88" s="5" t="s">
        <v>21</v>
      </c>
      <c r="G88" s="5" t="s">
        <v>22</v>
      </c>
      <c r="H88" s="6">
        <v>77121500</v>
      </c>
      <c r="I88" s="7" t="s">
        <v>113</v>
      </c>
      <c r="J88" s="12">
        <v>41671</v>
      </c>
      <c r="K88" s="9">
        <v>5</v>
      </c>
      <c r="L88" s="10" t="s">
        <v>24</v>
      </c>
      <c r="M88" s="14" t="s">
        <v>1648</v>
      </c>
      <c r="N88" s="17">
        <f t="shared" si="1"/>
        <v>14950000</v>
      </c>
      <c r="O88" s="17">
        <v>14950000</v>
      </c>
      <c r="P88" s="14" t="s">
        <v>691</v>
      </c>
      <c r="Q88" s="14" t="s">
        <v>691</v>
      </c>
      <c r="R88" s="20" t="s">
        <v>1779</v>
      </c>
    </row>
    <row r="89" spans="1:18" ht="22.5" x14ac:dyDescent="0.2">
      <c r="A89" s="2" t="s">
        <v>17</v>
      </c>
      <c r="B89" s="3">
        <v>88</v>
      </c>
      <c r="C89" s="4" t="s">
        <v>46</v>
      </c>
      <c r="D89" s="4" t="s">
        <v>90</v>
      </c>
      <c r="E89" s="5" t="s">
        <v>20</v>
      </c>
      <c r="F89" s="5" t="s">
        <v>21</v>
      </c>
      <c r="G89" s="5" t="s">
        <v>22</v>
      </c>
      <c r="H89" s="6">
        <v>77121500</v>
      </c>
      <c r="I89" s="7" t="s">
        <v>114</v>
      </c>
      <c r="J89" s="12">
        <v>41671</v>
      </c>
      <c r="K89" s="9">
        <v>5</v>
      </c>
      <c r="L89" s="10" t="s">
        <v>24</v>
      </c>
      <c r="M89" s="14" t="s">
        <v>1648</v>
      </c>
      <c r="N89" s="17">
        <f t="shared" si="1"/>
        <v>14950000</v>
      </c>
      <c r="O89" s="17">
        <v>14950000</v>
      </c>
      <c r="P89" s="14" t="s">
        <v>691</v>
      </c>
      <c r="Q89" s="14" t="s">
        <v>691</v>
      </c>
      <c r="R89" s="20" t="s">
        <v>1779</v>
      </c>
    </row>
    <row r="90" spans="1:18" ht="22.5" x14ac:dyDescent="0.2">
      <c r="A90" s="2" t="s">
        <v>17</v>
      </c>
      <c r="B90" s="3">
        <v>89</v>
      </c>
      <c r="C90" s="4" t="s">
        <v>46</v>
      </c>
      <c r="D90" s="4" t="s">
        <v>90</v>
      </c>
      <c r="E90" s="5" t="s">
        <v>20</v>
      </c>
      <c r="F90" s="5" t="s">
        <v>21</v>
      </c>
      <c r="G90" s="5" t="s">
        <v>22</v>
      </c>
      <c r="H90" s="6">
        <v>77121500</v>
      </c>
      <c r="I90" s="7" t="s">
        <v>115</v>
      </c>
      <c r="J90" s="12">
        <v>41671</v>
      </c>
      <c r="K90" s="9">
        <v>5</v>
      </c>
      <c r="L90" s="10" t="s">
        <v>24</v>
      </c>
      <c r="M90" s="14" t="s">
        <v>1648</v>
      </c>
      <c r="N90" s="17">
        <f t="shared" si="1"/>
        <v>14950000</v>
      </c>
      <c r="O90" s="17">
        <v>14950000</v>
      </c>
      <c r="P90" s="14" t="s">
        <v>691</v>
      </c>
      <c r="Q90" s="14" t="s">
        <v>691</v>
      </c>
      <c r="R90" s="20" t="s">
        <v>1779</v>
      </c>
    </row>
    <row r="91" spans="1:18" ht="22.5" x14ac:dyDescent="0.2">
      <c r="A91" s="2" t="s">
        <v>17</v>
      </c>
      <c r="B91" s="3">
        <v>90</v>
      </c>
      <c r="C91" s="4" t="s">
        <v>46</v>
      </c>
      <c r="D91" s="4" t="s">
        <v>90</v>
      </c>
      <c r="E91" s="5" t="s">
        <v>20</v>
      </c>
      <c r="F91" s="5" t="s">
        <v>21</v>
      </c>
      <c r="G91" s="5" t="s">
        <v>22</v>
      </c>
      <c r="H91" s="6">
        <v>77121500</v>
      </c>
      <c r="I91" s="7" t="s">
        <v>116</v>
      </c>
      <c r="J91" s="12">
        <v>41671</v>
      </c>
      <c r="K91" s="9">
        <v>5</v>
      </c>
      <c r="L91" s="10" t="s">
        <v>24</v>
      </c>
      <c r="M91" s="14" t="s">
        <v>1648</v>
      </c>
      <c r="N91" s="17">
        <f t="shared" si="1"/>
        <v>13400000</v>
      </c>
      <c r="O91" s="17">
        <v>13400000</v>
      </c>
      <c r="P91" s="14" t="s">
        <v>691</v>
      </c>
      <c r="Q91" s="14" t="s">
        <v>691</v>
      </c>
      <c r="R91" s="20" t="s">
        <v>1779</v>
      </c>
    </row>
    <row r="92" spans="1:18" ht="22.5" x14ac:dyDescent="0.2">
      <c r="A92" s="2" t="s">
        <v>17</v>
      </c>
      <c r="B92" s="3">
        <v>91</v>
      </c>
      <c r="C92" s="4" t="s">
        <v>46</v>
      </c>
      <c r="D92" s="4" t="s">
        <v>90</v>
      </c>
      <c r="E92" s="5" t="s">
        <v>20</v>
      </c>
      <c r="F92" s="5" t="s">
        <v>21</v>
      </c>
      <c r="G92" s="5" t="s">
        <v>22</v>
      </c>
      <c r="H92" s="6">
        <v>77121500</v>
      </c>
      <c r="I92" s="7" t="s">
        <v>117</v>
      </c>
      <c r="J92" s="12">
        <v>41671</v>
      </c>
      <c r="K92" s="9">
        <v>6</v>
      </c>
      <c r="L92" s="10" t="s">
        <v>24</v>
      </c>
      <c r="M92" s="8" t="s">
        <v>49</v>
      </c>
      <c r="N92" s="17">
        <f t="shared" si="1"/>
        <v>17940000</v>
      </c>
      <c r="O92" s="17">
        <v>17940000</v>
      </c>
      <c r="P92" s="14" t="s">
        <v>691</v>
      </c>
      <c r="Q92" s="14" t="s">
        <v>691</v>
      </c>
      <c r="R92" s="20" t="s">
        <v>1779</v>
      </c>
    </row>
    <row r="93" spans="1:18" ht="22.5" x14ac:dyDescent="0.2">
      <c r="A93" s="2" t="s">
        <v>17</v>
      </c>
      <c r="B93" s="3">
        <v>92</v>
      </c>
      <c r="C93" s="4" t="s">
        <v>46</v>
      </c>
      <c r="D93" s="4" t="s">
        <v>90</v>
      </c>
      <c r="E93" s="5" t="s">
        <v>20</v>
      </c>
      <c r="F93" s="5" t="s">
        <v>21</v>
      </c>
      <c r="G93" s="5" t="s">
        <v>22</v>
      </c>
      <c r="H93" s="6">
        <v>77121500</v>
      </c>
      <c r="I93" s="7" t="s">
        <v>118</v>
      </c>
      <c r="J93" s="12">
        <v>41671</v>
      </c>
      <c r="K93" s="9">
        <v>8</v>
      </c>
      <c r="L93" s="10" t="s">
        <v>24</v>
      </c>
      <c r="M93" s="8" t="s">
        <v>49</v>
      </c>
      <c r="N93" s="17">
        <f t="shared" si="1"/>
        <v>31040000</v>
      </c>
      <c r="O93" s="17">
        <v>31040000</v>
      </c>
      <c r="P93" s="14" t="s">
        <v>691</v>
      </c>
      <c r="Q93" s="14" t="s">
        <v>691</v>
      </c>
      <c r="R93" s="20" t="s">
        <v>1779</v>
      </c>
    </row>
    <row r="94" spans="1:18" ht="22.5" x14ac:dyDescent="0.2">
      <c r="A94" s="2" t="s">
        <v>17</v>
      </c>
      <c r="B94" s="3">
        <v>93</v>
      </c>
      <c r="C94" s="4" t="s">
        <v>46</v>
      </c>
      <c r="D94" s="4" t="s">
        <v>90</v>
      </c>
      <c r="E94" s="5" t="s">
        <v>20</v>
      </c>
      <c r="F94" s="5" t="s">
        <v>21</v>
      </c>
      <c r="G94" s="5" t="s">
        <v>22</v>
      </c>
      <c r="H94" s="6">
        <v>77121500</v>
      </c>
      <c r="I94" s="7" t="s">
        <v>119</v>
      </c>
      <c r="J94" s="12">
        <v>41671</v>
      </c>
      <c r="K94" s="9">
        <v>10</v>
      </c>
      <c r="L94" s="10" t="s">
        <v>24</v>
      </c>
      <c r="M94" s="14" t="s">
        <v>1648</v>
      </c>
      <c r="N94" s="17">
        <f t="shared" si="1"/>
        <v>21100000</v>
      </c>
      <c r="O94" s="17">
        <v>21100000</v>
      </c>
      <c r="P94" s="14" t="s">
        <v>691</v>
      </c>
      <c r="Q94" s="14" t="s">
        <v>691</v>
      </c>
      <c r="R94" s="20" t="s">
        <v>1779</v>
      </c>
    </row>
    <row r="95" spans="1:18" ht="22.5" x14ac:dyDescent="0.2">
      <c r="A95" s="2" t="s">
        <v>17</v>
      </c>
      <c r="B95" s="3">
        <v>94</v>
      </c>
      <c r="C95" s="4" t="s">
        <v>46</v>
      </c>
      <c r="D95" s="4" t="s">
        <v>90</v>
      </c>
      <c r="E95" s="5" t="s">
        <v>20</v>
      </c>
      <c r="F95" s="5" t="s">
        <v>21</v>
      </c>
      <c r="G95" s="5" t="s">
        <v>22</v>
      </c>
      <c r="H95" s="6">
        <v>77121500</v>
      </c>
      <c r="I95" s="7" t="s">
        <v>120</v>
      </c>
      <c r="J95" s="12">
        <v>41671</v>
      </c>
      <c r="K95" s="9">
        <v>8</v>
      </c>
      <c r="L95" s="10" t="s">
        <v>24</v>
      </c>
      <c r="M95" s="8" t="s">
        <v>49</v>
      </c>
      <c r="N95" s="17">
        <f t="shared" si="1"/>
        <v>12320000</v>
      </c>
      <c r="O95" s="17">
        <v>12320000</v>
      </c>
      <c r="P95" s="14" t="s">
        <v>691</v>
      </c>
      <c r="Q95" s="14" t="s">
        <v>691</v>
      </c>
      <c r="R95" s="20" t="s">
        <v>1779</v>
      </c>
    </row>
    <row r="96" spans="1:18" ht="22.5" x14ac:dyDescent="0.2">
      <c r="A96" s="2" t="s">
        <v>17</v>
      </c>
      <c r="B96" s="3">
        <v>95</v>
      </c>
      <c r="C96" s="4" t="s">
        <v>46</v>
      </c>
      <c r="D96" s="4" t="s">
        <v>90</v>
      </c>
      <c r="E96" s="5" t="s">
        <v>20</v>
      </c>
      <c r="F96" s="5" t="s">
        <v>21</v>
      </c>
      <c r="G96" s="5" t="s">
        <v>22</v>
      </c>
      <c r="H96" s="6">
        <v>77121500</v>
      </c>
      <c r="I96" s="7" t="s">
        <v>121</v>
      </c>
      <c r="J96" s="12">
        <v>41671</v>
      </c>
      <c r="K96" s="9">
        <v>5</v>
      </c>
      <c r="L96" s="10" t="s">
        <v>24</v>
      </c>
      <c r="M96" s="14" t="s">
        <v>1648</v>
      </c>
      <c r="N96" s="17">
        <f t="shared" si="1"/>
        <v>9800000</v>
      </c>
      <c r="O96" s="17">
        <v>9800000</v>
      </c>
      <c r="P96" s="14" t="s">
        <v>691</v>
      </c>
      <c r="Q96" s="14" t="s">
        <v>691</v>
      </c>
      <c r="R96" s="20" t="s">
        <v>1779</v>
      </c>
    </row>
    <row r="97" spans="1:18" ht="22.5" x14ac:dyDescent="0.2">
      <c r="A97" s="2" t="s">
        <v>17</v>
      </c>
      <c r="B97" s="3">
        <v>96</v>
      </c>
      <c r="C97" s="4" t="s">
        <v>46</v>
      </c>
      <c r="D97" s="4" t="s">
        <v>90</v>
      </c>
      <c r="E97" s="5" t="s">
        <v>20</v>
      </c>
      <c r="F97" s="5" t="s">
        <v>21</v>
      </c>
      <c r="G97" s="5" t="s">
        <v>22</v>
      </c>
      <c r="H97" s="6">
        <v>77121500</v>
      </c>
      <c r="I97" s="7" t="s">
        <v>109</v>
      </c>
      <c r="J97" s="12">
        <v>41671</v>
      </c>
      <c r="K97" s="9">
        <v>5</v>
      </c>
      <c r="L97" s="10" t="s">
        <v>24</v>
      </c>
      <c r="M97" s="14" t="s">
        <v>1648</v>
      </c>
      <c r="N97" s="17">
        <f t="shared" si="1"/>
        <v>9800000</v>
      </c>
      <c r="O97" s="17">
        <v>9800000</v>
      </c>
      <c r="P97" s="14" t="s">
        <v>691</v>
      </c>
      <c r="Q97" s="14" t="s">
        <v>691</v>
      </c>
      <c r="R97" s="20" t="s">
        <v>1779</v>
      </c>
    </row>
    <row r="98" spans="1:18" ht="22.5" x14ac:dyDescent="0.2">
      <c r="A98" s="2" t="s">
        <v>17</v>
      </c>
      <c r="B98" s="3">
        <v>97</v>
      </c>
      <c r="C98" s="4" t="s">
        <v>46</v>
      </c>
      <c r="D98" s="4" t="s">
        <v>90</v>
      </c>
      <c r="E98" s="5" t="s">
        <v>20</v>
      </c>
      <c r="F98" s="5" t="s">
        <v>21</v>
      </c>
      <c r="G98" s="5" t="s">
        <v>22</v>
      </c>
      <c r="H98" s="6">
        <v>77121500</v>
      </c>
      <c r="I98" s="7" t="s">
        <v>109</v>
      </c>
      <c r="J98" s="12">
        <v>41671</v>
      </c>
      <c r="K98" s="9">
        <v>6</v>
      </c>
      <c r="L98" s="10" t="s">
        <v>24</v>
      </c>
      <c r="M98" s="14" t="s">
        <v>1648</v>
      </c>
      <c r="N98" s="17">
        <f t="shared" si="1"/>
        <v>9960000</v>
      </c>
      <c r="O98" s="17">
        <v>9960000</v>
      </c>
      <c r="P98" s="14" t="s">
        <v>691</v>
      </c>
      <c r="Q98" s="14" t="s">
        <v>691</v>
      </c>
      <c r="R98" s="20" t="s">
        <v>1779</v>
      </c>
    </row>
    <row r="99" spans="1:18" ht="22.5" x14ac:dyDescent="0.2">
      <c r="A99" s="2" t="s">
        <v>17</v>
      </c>
      <c r="B99" s="3">
        <v>98</v>
      </c>
      <c r="C99" s="4" t="s">
        <v>46</v>
      </c>
      <c r="D99" s="4" t="s">
        <v>90</v>
      </c>
      <c r="E99" s="5" t="s">
        <v>20</v>
      </c>
      <c r="F99" s="5" t="s">
        <v>21</v>
      </c>
      <c r="G99" s="5" t="s">
        <v>22</v>
      </c>
      <c r="H99" s="6">
        <v>77121500</v>
      </c>
      <c r="I99" s="7" t="s">
        <v>122</v>
      </c>
      <c r="J99" s="12">
        <v>41671</v>
      </c>
      <c r="K99" s="9">
        <v>5</v>
      </c>
      <c r="L99" s="10" t="s">
        <v>24</v>
      </c>
      <c r="M99" s="14" t="s">
        <v>1648</v>
      </c>
      <c r="N99" s="17">
        <f t="shared" si="1"/>
        <v>6050000</v>
      </c>
      <c r="O99" s="17">
        <v>6050000</v>
      </c>
      <c r="P99" s="14" t="s">
        <v>691</v>
      </c>
      <c r="Q99" s="14" t="s">
        <v>691</v>
      </c>
      <c r="R99" s="20" t="s">
        <v>1779</v>
      </c>
    </row>
    <row r="100" spans="1:18" ht="22.5" x14ac:dyDescent="0.2">
      <c r="A100" s="2" t="s">
        <v>17</v>
      </c>
      <c r="B100" s="3">
        <v>99</v>
      </c>
      <c r="C100" s="4" t="s">
        <v>46</v>
      </c>
      <c r="D100" s="4" t="s">
        <v>90</v>
      </c>
      <c r="E100" s="5" t="s">
        <v>20</v>
      </c>
      <c r="F100" s="5" t="s">
        <v>21</v>
      </c>
      <c r="G100" s="5" t="s">
        <v>22</v>
      </c>
      <c r="H100" s="6">
        <v>77121500</v>
      </c>
      <c r="I100" s="7" t="s">
        <v>123</v>
      </c>
      <c r="J100" s="12">
        <v>41671</v>
      </c>
      <c r="K100" s="9">
        <v>5</v>
      </c>
      <c r="L100" s="10" t="s">
        <v>24</v>
      </c>
      <c r="M100" s="14" t="s">
        <v>1648</v>
      </c>
      <c r="N100" s="17">
        <f t="shared" si="1"/>
        <v>8300000</v>
      </c>
      <c r="O100" s="17">
        <v>8300000</v>
      </c>
      <c r="P100" s="14" t="s">
        <v>691</v>
      </c>
      <c r="Q100" s="14" t="s">
        <v>691</v>
      </c>
      <c r="R100" s="20" t="s">
        <v>1779</v>
      </c>
    </row>
    <row r="101" spans="1:18" ht="22.5" x14ac:dyDescent="0.2">
      <c r="A101" s="2" t="s">
        <v>17</v>
      </c>
      <c r="B101" s="3">
        <v>100</v>
      </c>
      <c r="C101" s="4" t="s">
        <v>46</v>
      </c>
      <c r="D101" s="4" t="s">
        <v>90</v>
      </c>
      <c r="E101" s="5" t="s">
        <v>20</v>
      </c>
      <c r="F101" s="5" t="s">
        <v>21</v>
      </c>
      <c r="G101" s="5" t="s">
        <v>22</v>
      </c>
      <c r="H101" s="6">
        <v>77121500</v>
      </c>
      <c r="I101" s="7" t="s">
        <v>124</v>
      </c>
      <c r="J101" s="12">
        <v>41671</v>
      </c>
      <c r="K101" s="9">
        <v>5</v>
      </c>
      <c r="L101" s="10" t="s">
        <v>24</v>
      </c>
      <c r="M101" s="14" t="s">
        <v>1648</v>
      </c>
      <c r="N101" s="17">
        <f t="shared" si="1"/>
        <v>11450000</v>
      </c>
      <c r="O101" s="17">
        <v>11450000</v>
      </c>
      <c r="P101" s="14" t="s">
        <v>691</v>
      </c>
      <c r="Q101" s="14" t="s">
        <v>691</v>
      </c>
      <c r="R101" s="20" t="s">
        <v>1779</v>
      </c>
    </row>
    <row r="102" spans="1:18" ht="22.5" x14ac:dyDescent="0.2">
      <c r="A102" s="2" t="s">
        <v>17</v>
      </c>
      <c r="B102" s="3">
        <v>101</v>
      </c>
      <c r="C102" s="4" t="s">
        <v>46</v>
      </c>
      <c r="D102" s="4" t="s">
        <v>90</v>
      </c>
      <c r="E102" s="5" t="s">
        <v>20</v>
      </c>
      <c r="F102" s="5" t="s">
        <v>21</v>
      </c>
      <c r="G102" s="5" t="s">
        <v>22</v>
      </c>
      <c r="H102" s="6">
        <v>77121500</v>
      </c>
      <c r="I102" s="7" t="s">
        <v>121</v>
      </c>
      <c r="J102" s="12">
        <v>41671</v>
      </c>
      <c r="K102" s="9">
        <v>3</v>
      </c>
      <c r="L102" s="10" t="s">
        <v>24</v>
      </c>
      <c r="M102" s="14" t="s">
        <v>1648</v>
      </c>
      <c r="N102" s="17">
        <f t="shared" si="1"/>
        <v>4980000</v>
      </c>
      <c r="O102" s="17">
        <v>4980000</v>
      </c>
      <c r="P102" s="14" t="s">
        <v>691</v>
      </c>
      <c r="Q102" s="14" t="s">
        <v>691</v>
      </c>
      <c r="R102" s="20" t="s">
        <v>1779</v>
      </c>
    </row>
    <row r="103" spans="1:18" ht="22.5" x14ac:dyDescent="0.2">
      <c r="A103" s="2" t="s">
        <v>17</v>
      </c>
      <c r="B103" s="3">
        <v>102</v>
      </c>
      <c r="C103" s="4" t="s">
        <v>46</v>
      </c>
      <c r="D103" s="4" t="s">
        <v>90</v>
      </c>
      <c r="E103" s="5" t="s">
        <v>20</v>
      </c>
      <c r="F103" s="5" t="s">
        <v>21</v>
      </c>
      <c r="G103" s="5" t="s">
        <v>22</v>
      </c>
      <c r="H103" s="6">
        <v>77121500</v>
      </c>
      <c r="I103" s="7" t="s">
        <v>125</v>
      </c>
      <c r="J103" s="12">
        <v>41671</v>
      </c>
      <c r="K103" s="9">
        <v>4</v>
      </c>
      <c r="L103" s="10" t="s">
        <v>24</v>
      </c>
      <c r="M103" s="14" t="s">
        <v>1648</v>
      </c>
      <c r="N103" s="17">
        <f t="shared" si="1"/>
        <v>11960000</v>
      </c>
      <c r="O103" s="17">
        <v>11960000</v>
      </c>
      <c r="P103" s="14" t="s">
        <v>691</v>
      </c>
      <c r="Q103" s="14" t="s">
        <v>691</v>
      </c>
      <c r="R103" s="20" t="s">
        <v>1779</v>
      </c>
    </row>
    <row r="104" spans="1:18" ht="22.5" x14ac:dyDescent="0.2">
      <c r="A104" s="2" t="s">
        <v>17</v>
      </c>
      <c r="B104" s="3">
        <v>103</v>
      </c>
      <c r="C104" s="4" t="s">
        <v>46</v>
      </c>
      <c r="D104" s="4" t="s">
        <v>90</v>
      </c>
      <c r="E104" s="5" t="s">
        <v>20</v>
      </c>
      <c r="F104" s="5" t="s">
        <v>21</v>
      </c>
      <c r="G104" s="5" t="s">
        <v>22</v>
      </c>
      <c r="H104" s="6">
        <v>77121500</v>
      </c>
      <c r="I104" s="7" t="s">
        <v>126</v>
      </c>
      <c r="J104" s="12">
        <v>41671</v>
      </c>
      <c r="K104" s="9">
        <v>4</v>
      </c>
      <c r="L104" s="10" t="s">
        <v>24</v>
      </c>
      <c r="M104" s="14" t="s">
        <v>1648</v>
      </c>
      <c r="N104" s="17">
        <f t="shared" si="1"/>
        <v>6640000</v>
      </c>
      <c r="O104" s="17">
        <v>6640000</v>
      </c>
      <c r="P104" s="14" t="s">
        <v>691</v>
      </c>
      <c r="Q104" s="14" t="s">
        <v>691</v>
      </c>
      <c r="R104" s="20" t="s">
        <v>1779</v>
      </c>
    </row>
    <row r="105" spans="1:18" ht="22.5" x14ac:dyDescent="0.2">
      <c r="A105" s="2" t="s">
        <v>17</v>
      </c>
      <c r="B105" s="3">
        <v>104</v>
      </c>
      <c r="C105" s="4" t="s">
        <v>46</v>
      </c>
      <c r="D105" s="4" t="s">
        <v>90</v>
      </c>
      <c r="E105" s="5" t="s">
        <v>20</v>
      </c>
      <c r="F105" s="5" t="s">
        <v>21</v>
      </c>
      <c r="G105" s="5" t="s">
        <v>22</v>
      </c>
      <c r="H105" s="6">
        <v>77121500</v>
      </c>
      <c r="I105" s="7" t="s">
        <v>127</v>
      </c>
      <c r="J105" s="12">
        <v>41671</v>
      </c>
      <c r="K105" s="9">
        <v>4</v>
      </c>
      <c r="L105" s="10" t="s">
        <v>24</v>
      </c>
      <c r="M105" s="14" t="s">
        <v>1648</v>
      </c>
      <c r="N105" s="17">
        <f t="shared" si="1"/>
        <v>11960000</v>
      </c>
      <c r="O105" s="17">
        <v>11960000</v>
      </c>
      <c r="P105" s="14" t="s">
        <v>691</v>
      </c>
      <c r="Q105" s="14" t="s">
        <v>691</v>
      </c>
      <c r="R105" s="20" t="s">
        <v>1779</v>
      </c>
    </row>
    <row r="106" spans="1:18" ht="22.5" x14ac:dyDescent="0.2">
      <c r="A106" s="2" t="s">
        <v>17</v>
      </c>
      <c r="B106" s="3">
        <v>105</v>
      </c>
      <c r="C106" s="4" t="s">
        <v>46</v>
      </c>
      <c r="D106" s="4" t="s">
        <v>90</v>
      </c>
      <c r="E106" s="5" t="s">
        <v>20</v>
      </c>
      <c r="F106" s="5" t="s">
        <v>21</v>
      </c>
      <c r="G106" s="5" t="s">
        <v>22</v>
      </c>
      <c r="H106" s="6">
        <v>77121500</v>
      </c>
      <c r="I106" s="7" t="s">
        <v>127</v>
      </c>
      <c r="J106" s="12">
        <v>41671</v>
      </c>
      <c r="K106" s="9">
        <v>4</v>
      </c>
      <c r="L106" s="10" t="s">
        <v>24</v>
      </c>
      <c r="M106" s="14" t="s">
        <v>1648</v>
      </c>
      <c r="N106" s="17">
        <f t="shared" si="1"/>
        <v>11960000</v>
      </c>
      <c r="O106" s="17">
        <v>11960000</v>
      </c>
      <c r="P106" s="14" t="s">
        <v>691</v>
      </c>
      <c r="Q106" s="14" t="s">
        <v>691</v>
      </c>
      <c r="R106" s="20" t="s">
        <v>1779</v>
      </c>
    </row>
    <row r="107" spans="1:18" ht="22.5" x14ac:dyDescent="0.2">
      <c r="A107" s="2" t="s">
        <v>17</v>
      </c>
      <c r="B107" s="3">
        <v>106</v>
      </c>
      <c r="C107" s="4" t="s">
        <v>46</v>
      </c>
      <c r="D107" s="4" t="s">
        <v>90</v>
      </c>
      <c r="E107" s="5" t="s">
        <v>20</v>
      </c>
      <c r="F107" s="5" t="s">
        <v>21</v>
      </c>
      <c r="G107" s="5" t="s">
        <v>22</v>
      </c>
      <c r="H107" s="6">
        <v>77121500</v>
      </c>
      <c r="I107" s="7" t="s">
        <v>128</v>
      </c>
      <c r="J107" s="12">
        <v>41671</v>
      </c>
      <c r="K107" s="9">
        <v>4</v>
      </c>
      <c r="L107" s="10" t="s">
        <v>24</v>
      </c>
      <c r="M107" s="14" t="s">
        <v>1648</v>
      </c>
      <c r="N107" s="17">
        <f t="shared" si="1"/>
        <v>11960000</v>
      </c>
      <c r="O107" s="17">
        <v>11960000</v>
      </c>
      <c r="P107" s="14" t="s">
        <v>691</v>
      </c>
      <c r="Q107" s="14" t="s">
        <v>691</v>
      </c>
      <c r="R107" s="20" t="s">
        <v>1779</v>
      </c>
    </row>
    <row r="108" spans="1:18" ht="22.5" x14ac:dyDescent="0.2">
      <c r="A108" s="2" t="s">
        <v>17</v>
      </c>
      <c r="B108" s="3">
        <v>107</v>
      </c>
      <c r="C108" s="4" t="s">
        <v>46</v>
      </c>
      <c r="D108" s="4" t="s">
        <v>90</v>
      </c>
      <c r="E108" s="5" t="s">
        <v>20</v>
      </c>
      <c r="F108" s="5" t="s">
        <v>21</v>
      </c>
      <c r="G108" s="5" t="s">
        <v>22</v>
      </c>
      <c r="H108" s="6">
        <v>77121500</v>
      </c>
      <c r="I108" s="7" t="s">
        <v>129</v>
      </c>
      <c r="J108" s="12">
        <v>41671</v>
      </c>
      <c r="K108" s="9">
        <v>4</v>
      </c>
      <c r="L108" s="10" t="s">
        <v>24</v>
      </c>
      <c r="M108" s="14" t="s">
        <v>1648</v>
      </c>
      <c r="N108" s="17">
        <f t="shared" si="1"/>
        <v>11960000</v>
      </c>
      <c r="O108" s="17">
        <v>11960000</v>
      </c>
      <c r="P108" s="14" t="s">
        <v>691</v>
      </c>
      <c r="Q108" s="14" t="s">
        <v>691</v>
      </c>
      <c r="R108" s="20" t="s">
        <v>1779</v>
      </c>
    </row>
    <row r="109" spans="1:18" ht="22.5" x14ac:dyDescent="0.2">
      <c r="A109" s="2" t="s">
        <v>17</v>
      </c>
      <c r="B109" s="3">
        <v>108</v>
      </c>
      <c r="C109" s="4" t="s">
        <v>46</v>
      </c>
      <c r="D109" s="4" t="s">
        <v>90</v>
      </c>
      <c r="E109" s="5" t="s">
        <v>20</v>
      </c>
      <c r="F109" s="5" t="s">
        <v>21</v>
      </c>
      <c r="G109" s="5" t="s">
        <v>22</v>
      </c>
      <c r="H109" s="6">
        <v>77121500</v>
      </c>
      <c r="I109" s="7" t="s">
        <v>130</v>
      </c>
      <c r="J109" s="12">
        <v>41671</v>
      </c>
      <c r="K109" s="9">
        <v>4</v>
      </c>
      <c r="L109" s="10" t="s">
        <v>24</v>
      </c>
      <c r="M109" s="14" t="s">
        <v>1648</v>
      </c>
      <c r="N109" s="17">
        <f t="shared" si="1"/>
        <v>8440000</v>
      </c>
      <c r="O109" s="17">
        <v>8440000</v>
      </c>
      <c r="P109" s="14" t="s">
        <v>691</v>
      </c>
      <c r="Q109" s="14" t="s">
        <v>691</v>
      </c>
      <c r="R109" s="20" t="s">
        <v>1779</v>
      </c>
    </row>
    <row r="110" spans="1:18" ht="22.5" x14ac:dyDescent="0.2">
      <c r="A110" s="2" t="s">
        <v>17</v>
      </c>
      <c r="B110" s="3">
        <v>109</v>
      </c>
      <c r="C110" s="4" t="s">
        <v>46</v>
      </c>
      <c r="D110" s="4" t="s">
        <v>90</v>
      </c>
      <c r="E110" s="5" t="s">
        <v>20</v>
      </c>
      <c r="F110" s="5" t="s">
        <v>21</v>
      </c>
      <c r="G110" s="5" t="s">
        <v>22</v>
      </c>
      <c r="H110" s="6">
        <v>77121500</v>
      </c>
      <c r="I110" s="7" t="s">
        <v>131</v>
      </c>
      <c r="J110" s="12">
        <v>41671</v>
      </c>
      <c r="K110" s="9">
        <v>3.5</v>
      </c>
      <c r="L110" s="10" t="s">
        <v>24</v>
      </c>
      <c r="M110" s="14" t="s">
        <v>1648</v>
      </c>
      <c r="N110" s="17">
        <f t="shared" si="1"/>
        <v>8015000</v>
      </c>
      <c r="O110" s="17">
        <v>8015000</v>
      </c>
      <c r="P110" s="14" t="s">
        <v>691</v>
      </c>
      <c r="Q110" s="14" t="s">
        <v>691</v>
      </c>
      <c r="R110" s="20" t="s">
        <v>1779</v>
      </c>
    </row>
    <row r="111" spans="1:18" ht="22.5" x14ac:dyDescent="0.2">
      <c r="A111" s="2" t="s">
        <v>17</v>
      </c>
      <c r="B111" s="3">
        <v>110</v>
      </c>
      <c r="C111" s="4" t="s">
        <v>46</v>
      </c>
      <c r="D111" s="4" t="s">
        <v>90</v>
      </c>
      <c r="E111" s="5" t="s">
        <v>20</v>
      </c>
      <c r="F111" s="5" t="s">
        <v>21</v>
      </c>
      <c r="G111" s="5" t="s">
        <v>22</v>
      </c>
      <c r="H111" s="6">
        <v>77121500</v>
      </c>
      <c r="I111" s="7" t="s">
        <v>132</v>
      </c>
      <c r="J111" s="12">
        <v>41671</v>
      </c>
      <c r="K111" s="9">
        <v>4</v>
      </c>
      <c r="L111" s="10" t="s">
        <v>24</v>
      </c>
      <c r="M111" s="14" t="s">
        <v>1648</v>
      </c>
      <c r="N111" s="17">
        <f t="shared" si="1"/>
        <v>7840000</v>
      </c>
      <c r="O111" s="17">
        <v>7840000</v>
      </c>
      <c r="P111" s="14" t="s">
        <v>691</v>
      </c>
      <c r="Q111" s="14" t="s">
        <v>691</v>
      </c>
      <c r="R111" s="20" t="s">
        <v>1779</v>
      </c>
    </row>
    <row r="112" spans="1:18" ht="22.5" x14ac:dyDescent="0.2">
      <c r="A112" s="2" t="s">
        <v>17</v>
      </c>
      <c r="B112" s="3">
        <v>111</v>
      </c>
      <c r="C112" s="4" t="s">
        <v>46</v>
      </c>
      <c r="D112" s="4" t="s">
        <v>90</v>
      </c>
      <c r="E112" s="5" t="s">
        <v>20</v>
      </c>
      <c r="F112" s="5" t="s">
        <v>21</v>
      </c>
      <c r="G112" s="5" t="s">
        <v>22</v>
      </c>
      <c r="H112" s="6">
        <v>77121500</v>
      </c>
      <c r="I112" s="7" t="s">
        <v>133</v>
      </c>
      <c r="J112" s="12">
        <v>41671</v>
      </c>
      <c r="K112" s="9">
        <v>4</v>
      </c>
      <c r="L112" s="10" t="s">
        <v>24</v>
      </c>
      <c r="M112" s="14" t="s">
        <v>1648</v>
      </c>
      <c r="N112" s="17">
        <f t="shared" si="1"/>
        <v>10720000</v>
      </c>
      <c r="O112" s="17">
        <v>10720000</v>
      </c>
      <c r="P112" s="14" t="s">
        <v>691</v>
      </c>
      <c r="Q112" s="14" t="s">
        <v>691</v>
      </c>
      <c r="R112" s="20" t="s">
        <v>1779</v>
      </c>
    </row>
    <row r="113" spans="1:18" ht="22.5" x14ac:dyDescent="0.2">
      <c r="A113" s="2" t="s">
        <v>17</v>
      </c>
      <c r="B113" s="3">
        <v>112</v>
      </c>
      <c r="C113" s="4" t="s">
        <v>46</v>
      </c>
      <c r="D113" s="4" t="s">
        <v>90</v>
      </c>
      <c r="E113" s="5" t="s">
        <v>20</v>
      </c>
      <c r="F113" s="5" t="s">
        <v>21</v>
      </c>
      <c r="G113" s="5" t="s">
        <v>22</v>
      </c>
      <c r="H113" s="6">
        <v>77121500</v>
      </c>
      <c r="I113" s="7" t="s">
        <v>134</v>
      </c>
      <c r="J113" s="12">
        <v>41671</v>
      </c>
      <c r="K113" s="9">
        <v>4</v>
      </c>
      <c r="L113" s="10" t="s">
        <v>24</v>
      </c>
      <c r="M113" s="14" t="s">
        <v>1648</v>
      </c>
      <c r="N113" s="17">
        <f t="shared" si="1"/>
        <v>9880000</v>
      </c>
      <c r="O113" s="17">
        <v>9880000</v>
      </c>
      <c r="P113" s="14" t="s">
        <v>691</v>
      </c>
      <c r="Q113" s="14" t="s">
        <v>691</v>
      </c>
      <c r="R113" s="20" t="s">
        <v>1779</v>
      </c>
    </row>
    <row r="114" spans="1:18" ht="22.5" x14ac:dyDescent="0.2">
      <c r="A114" s="2" t="s">
        <v>17</v>
      </c>
      <c r="B114" s="3">
        <v>113</v>
      </c>
      <c r="C114" s="4" t="s">
        <v>46</v>
      </c>
      <c r="D114" s="4" t="s">
        <v>90</v>
      </c>
      <c r="E114" s="5" t="s">
        <v>20</v>
      </c>
      <c r="F114" s="5" t="s">
        <v>21</v>
      </c>
      <c r="G114" s="5" t="s">
        <v>22</v>
      </c>
      <c r="H114" s="6">
        <v>77121500</v>
      </c>
      <c r="I114" s="7" t="s">
        <v>132</v>
      </c>
      <c r="J114" s="12">
        <v>41671</v>
      </c>
      <c r="K114" s="9">
        <v>4</v>
      </c>
      <c r="L114" s="10" t="s">
        <v>24</v>
      </c>
      <c r="M114" s="14" t="s">
        <v>1648</v>
      </c>
      <c r="N114" s="17">
        <f t="shared" si="1"/>
        <v>7840000</v>
      </c>
      <c r="O114" s="17">
        <v>7840000</v>
      </c>
      <c r="P114" s="14" t="s">
        <v>691</v>
      </c>
      <c r="Q114" s="14" t="s">
        <v>691</v>
      </c>
      <c r="R114" s="20" t="s">
        <v>1779</v>
      </c>
    </row>
    <row r="115" spans="1:18" ht="22.5" x14ac:dyDescent="0.2">
      <c r="A115" s="2" t="s">
        <v>17</v>
      </c>
      <c r="B115" s="3">
        <v>114</v>
      </c>
      <c r="C115" s="4" t="s">
        <v>46</v>
      </c>
      <c r="D115" s="4" t="s">
        <v>90</v>
      </c>
      <c r="E115" s="5" t="s">
        <v>20</v>
      </c>
      <c r="F115" s="5" t="s">
        <v>21</v>
      </c>
      <c r="G115" s="5" t="s">
        <v>22</v>
      </c>
      <c r="H115" s="6">
        <v>77121500</v>
      </c>
      <c r="I115" s="7" t="s">
        <v>135</v>
      </c>
      <c r="J115" s="12">
        <v>41671</v>
      </c>
      <c r="K115" s="9">
        <v>4</v>
      </c>
      <c r="L115" s="10" t="s">
        <v>24</v>
      </c>
      <c r="M115" s="14" t="s">
        <v>1648</v>
      </c>
      <c r="N115" s="17">
        <f t="shared" si="1"/>
        <v>8440000</v>
      </c>
      <c r="O115" s="17">
        <v>8440000</v>
      </c>
      <c r="P115" s="14" t="s">
        <v>691</v>
      </c>
      <c r="Q115" s="14" t="s">
        <v>691</v>
      </c>
      <c r="R115" s="20" t="s">
        <v>1779</v>
      </c>
    </row>
    <row r="116" spans="1:18" ht="22.5" x14ac:dyDescent="0.2">
      <c r="A116" s="2" t="s">
        <v>17</v>
      </c>
      <c r="B116" s="3">
        <v>115</v>
      </c>
      <c r="C116" s="4" t="s">
        <v>46</v>
      </c>
      <c r="D116" s="4" t="s">
        <v>90</v>
      </c>
      <c r="E116" s="5" t="s">
        <v>20</v>
      </c>
      <c r="F116" s="5" t="s">
        <v>21</v>
      </c>
      <c r="G116" s="5" t="s">
        <v>22</v>
      </c>
      <c r="H116" s="6">
        <v>77121500</v>
      </c>
      <c r="I116" s="7" t="s">
        <v>133</v>
      </c>
      <c r="J116" s="12">
        <v>41671</v>
      </c>
      <c r="K116" s="9">
        <v>4</v>
      </c>
      <c r="L116" s="10" t="s">
        <v>24</v>
      </c>
      <c r="M116" s="14" t="s">
        <v>1648</v>
      </c>
      <c r="N116" s="17">
        <f t="shared" si="1"/>
        <v>10720000</v>
      </c>
      <c r="O116" s="17">
        <v>10720000</v>
      </c>
      <c r="P116" s="14" t="s">
        <v>691</v>
      </c>
      <c r="Q116" s="14" t="s">
        <v>691</v>
      </c>
      <c r="R116" s="20" t="s">
        <v>1779</v>
      </c>
    </row>
    <row r="117" spans="1:18" ht="22.5" x14ac:dyDescent="0.2">
      <c r="A117" s="2" t="s">
        <v>17</v>
      </c>
      <c r="B117" s="3">
        <v>116</v>
      </c>
      <c r="C117" s="4" t="s">
        <v>46</v>
      </c>
      <c r="D117" s="4" t="s">
        <v>90</v>
      </c>
      <c r="E117" s="5" t="s">
        <v>20</v>
      </c>
      <c r="F117" s="5" t="s">
        <v>21</v>
      </c>
      <c r="G117" s="5" t="s">
        <v>22</v>
      </c>
      <c r="H117" s="6">
        <v>77121500</v>
      </c>
      <c r="I117" s="7" t="s">
        <v>136</v>
      </c>
      <c r="J117" s="12">
        <v>41671</v>
      </c>
      <c r="K117" s="9">
        <v>4</v>
      </c>
      <c r="L117" s="10" t="s">
        <v>24</v>
      </c>
      <c r="M117" s="14" t="s">
        <v>1648</v>
      </c>
      <c r="N117" s="17">
        <f t="shared" si="1"/>
        <v>10720000</v>
      </c>
      <c r="O117" s="17">
        <v>10720000</v>
      </c>
      <c r="P117" s="14" t="s">
        <v>691</v>
      </c>
      <c r="Q117" s="14" t="s">
        <v>691</v>
      </c>
      <c r="R117" s="20" t="s">
        <v>1779</v>
      </c>
    </row>
    <row r="118" spans="1:18" ht="22.5" x14ac:dyDescent="0.2">
      <c r="A118" s="2" t="s">
        <v>17</v>
      </c>
      <c r="B118" s="3">
        <v>117</v>
      </c>
      <c r="C118" s="4" t="s">
        <v>46</v>
      </c>
      <c r="D118" s="4" t="s">
        <v>90</v>
      </c>
      <c r="E118" s="5" t="s">
        <v>20</v>
      </c>
      <c r="F118" s="5" t="s">
        <v>21</v>
      </c>
      <c r="G118" s="5" t="s">
        <v>22</v>
      </c>
      <c r="H118" s="6">
        <v>77121500</v>
      </c>
      <c r="I118" s="7" t="s">
        <v>132</v>
      </c>
      <c r="J118" s="12">
        <v>41671</v>
      </c>
      <c r="K118" s="9">
        <v>4</v>
      </c>
      <c r="L118" s="10" t="s">
        <v>24</v>
      </c>
      <c r="M118" s="14" t="s">
        <v>1648</v>
      </c>
      <c r="N118" s="17">
        <f t="shared" si="1"/>
        <v>7840000</v>
      </c>
      <c r="O118" s="17">
        <v>7840000</v>
      </c>
      <c r="P118" s="14" t="s">
        <v>691</v>
      </c>
      <c r="Q118" s="14" t="s">
        <v>691</v>
      </c>
      <c r="R118" s="20" t="s">
        <v>1779</v>
      </c>
    </row>
    <row r="119" spans="1:18" ht="22.5" x14ac:dyDescent="0.2">
      <c r="A119" s="2" t="s">
        <v>17</v>
      </c>
      <c r="B119" s="3">
        <v>118</v>
      </c>
      <c r="C119" s="4" t="s">
        <v>46</v>
      </c>
      <c r="D119" s="4" t="s">
        <v>90</v>
      </c>
      <c r="E119" s="5" t="s">
        <v>20</v>
      </c>
      <c r="F119" s="5" t="s">
        <v>21</v>
      </c>
      <c r="G119" s="5" t="s">
        <v>22</v>
      </c>
      <c r="H119" s="6">
        <v>77121500</v>
      </c>
      <c r="I119" s="7" t="s">
        <v>109</v>
      </c>
      <c r="J119" s="12">
        <v>41671</v>
      </c>
      <c r="K119" s="9">
        <v>4</v>
      </c>
      <c r="L119" s="10" t="s">
        <v>24</v>
      </c>
      <c r="M119" s="14" t="s">
        <v>1648</v>
      </c>
      <c r="N119" s="17">
        <f t="shared" si="1"/>
        <v>7840000</v>
      </c>
      <c r="O119" s="17">
        <v>7840000</v>
      </c>
      <c r="P119" s="14" t="s">
        <v>691</v>
      </c>
      <c r="Q119" s="14" t="s">
        <v>691</v>
      </c>
      <c r="R119" s="20" t="s">
        <v>1779</v>
      </c>
    </row>
    <row r="120" spans="1:18" ht="22.5" x14ac:dyDescent="0.2">
      <c r="A120" s="2" t="s">
        <v>17</v>
      </c>
      <c r="B120" s="3">
        <v>119</v>
      </c>
      <c r="C120" s="4" t="s">
        <v>46</v>
      </c>
      <c r="D120" s="4" t="s">
        <v>90</v>
      </c>
      <c r="E120" s="5" t="s">
        <v>20</v>
      </c>
      <c r="F120" s="5" t="s">
        <v>21</v>
      </c>
      <c r="G120" s="5" t="s">
        <v>22</v>
      </c>
      <c r="H120" s="6">
        <v>77121500</v>
      </c>
      <c r="I120" s="7" t="s">
        <v>132</v>
      </c>
      <c r="J120" s="12">
        <v>41671</v>
      </c>
      <c r="K120" s="9">
        <v>4</v>
      </c>
      <c r="L120" s="10" t="s">
        <v>24</v>
      </c>
      <c r="M120" s="14" t="s">
        <v>1648</v>
      </c>
      <c r="N120" s="17">
        <f t="shared" si="1"/>
        <v>7840000</v>
      </c>
      <c r="O120" s="17">
        <v>7840000</v>
      </c>
      <c r="P120" s="14" t="s">
        <v>691</v>
      </c>
      <c r="Q120" s="14" t="s">
        <v>691</v>
      </c>
      <c r="R120" s="20" t="s">
        <v>1779</v>
      </c>
    </row>
    <row r="121" spans="1:18" ht="22.5" x14ac:dyDescent="0.2">
      <c r="A121" s="2" t="s">
        <v>17</v>
      </c>
      <c r="B121" s="3">
        <v>120</v>
      </c>
      <c r="C121" s="4" t="s">
        <v>46</v>
      </c>
      <c r="D121" s="4" t="s">
        <v>90</v>
      </c>
      <c r="E121" s="5" t="s">
        <v>20</v>
      </c>
      <c r="F121" s="5" t="s">
        <v>21</v>
      </c>
      <c r="G121" s="5" t="s">
        <v>22</v>
      </c>
      <c r="H121" s="6">
        <v>77121500</v>
      </c>
      <c r="I121" s="7" t="s">
        <v>137</v>
      </c>
      <c r="J121" s="12">
        <v>41671</v>
      </c>
      <c r="K121" s="9">
        <v>4</v>
      </c>
      <c r="L121" s="10" t="s">
        <v>24</v>
      </c>
      <c r="M121" s="14" t="s">
        <v>1648</v>
      </c>
      <c r="N121" s="17">
        <f t="shared" si="1"/>
        <v>9160000</v>
      </c>
      <c r="O121" s="17">
        <v>9160000</v>
      </c>
      <c r="P121" s="14" t="s">
        <v>691</v>
      </c>
      <c r="Q121" s="14" t="s">
        <v>691</v>
      </c>
      <c r="R121" s="20" t="s">
        <v>1779</v>
      </c>
    </row>
    <row r="122" spans="1:18" ht="22.5" x14ac:dyDescent="0.2">
      <c r="A122" s="2" t="s">
        <v>17</v>
      </c>
      <c r="B122" s="3">
        <v>121</v>
      </c>
      <c r="C122" s="4" t="s">
        <v>46</v>
      </c>
      <c r="D122" s="4" t="s">
        <v>90</v>
      </c>
      <c r="E122" s="5" t="s">
        <v>20</v>
      </c>
      <c r="F122" s="5" t="s">
        <v>21</v>
      </c>
      <c r="G122" s="5" t="s">
        <v>22</v>
      </c>
      <c r="H122" s="6">
        <v>77121500</v>
      </c>
      <c r="I122" s="7" t="s">
        <v>137</v>
      </c>
      <c r="J122" s="12">
        <v>41671</v>
      </c>
      <c r="K122" s="9">
        <v>4</v>
      </c>
      <c r="L122" s="10" t="s">
        <v>24</v>
      </c>
      <c r="M122" s="14" t="s">
        <v>1648</v>
      </c>
      <c r="N122" s="17">
        <f t="shared" si="1"/>
        <v>9160000</v>
      </c>
      <c r="O122" s="17">
        <v>9160000</v>
      </c>
      <c r="P122" s="14" t="s">
        <v>691</v>
      </c>
      <c r="Q122" s="14" t="s">
        <v>691</v>
      </c>
      <c r="R122" s="20" t="s">
        <v>1779</v>
      </c>
    </row>
    <row r="123" spans="1:18" ht="22.5" x14ac:dyDescent="0.2">
      <c r="A123" s="2" t="s">
        <v>17</v>
      </c>
      <c r="B123" s="3">
        <v>122</v>
      </c>
      <c r="C123" s="4" t="s">
        <v>46</v>
      </c>
      <c r="D123" s="4" t="s">
        <v>90</v>
      </c>
      <c r="E123" s="5" t="s">
        <v>20</v>
      </c>
      <c r="F123" s="5" t="s">
        <v>21</v>
      </c>
      <c r="G123" s="5" t="s">
        <v>22</v>
      </c>
      <c r="H123" s="6">
        <v>77121500</v>
      </c>
      <c r="I123" s="7" t="s">
        <v>132</v>
      </c>
      <c r="J123" s="12">
        <v>41671</v>
      </c>
      <c r="K123" s="9">
        <v>4</v>
      </c>
      <c r="L123" s="10" t="s">
        <v>24</v>
      </c>
      <c r="M123" s="14" t="s">
        <v>1648</v>
      </c>
      <c r="N123" s="17">
        <f t="shared" si="1"/>
        <v>7840000</v>
      </c>
      <c r="O123" s="17">
        <v>7840000</v>
      </c>
      <c r="P123" s="14" t="s">
        <v>691</v>
      </c>
      <c r="Q123" s="14" t="s">
        <v>691</v>
      </c>
      <c r="R123" s="20" t="s">
        <v>1779</v>
      </c>
    </row>
    <row r="124" spans="1:18" ht="22.5" x14ac:dyDescent="0.2">
      <c r="A124" s="2" t="s">
        <v>17</v>
      </c>
      <c r="B124" s="3">
        <v>123</v>
      </c>
      <c r="C124" s="4" t="s">
        <v>46</v>
      </c>
      <c r="D124" s="4" t="s">
        <v>90</v>
      </c>
      <c r="E124" s="5" t="s">
        <v>20</v>
      </c>
      <c r="F124" s="5" t="s">
        <v>21</v>
      </c>
      <c r="G124" s="5" t="s">
        <v>22</v>
      </c>
      <c r="H124" s="6">
        <v>77121500</v>
      </c>
      <c r="I124" s="7" t="s">
        <v>138</v>
      </c>
      <c r="J124" s="12">
        <v>41671</v>
      </c>
      <c r="K124" s="9">
        <v>4</v>
      </c>
      <c r="L124" s="10" t="s">
        <v>24</v>
      </c>
      <c r="M124" s="14" t="s">
        <v>1648</v>
      </c>
      <c r="N124" s="17">
        <f t="shared" si="1"/>
        <v>10720000</v>
      </c>
      <c r="O124" s="17">
        <v>10720000</v>
      </c>
      <c r="P124" s="14" t="s">
        <v>691</v>
      </c>
      <c r="Q124" s="14" t="s">
        <v>691</v>
      </c>
      <c r="R124" s="20" t="s">
        <v>1779</v>
      </c>
    </row>
    <row r="125" spans="1:18" ht="22.5" x14ac:dyDescent="0.2">
      <c r="A125" s="2" t="s">
        <v>17</v>
      </c>
      <c r="B125" s="3">
        <v>124</v>
      </c>
      <c r="C125" s="4" t="s">
        <v>46</v>
      </c>
      <c r="D125" s="4" t="s">
        <v>90</v>
      </c>
      <c r="E125" s="5" t="s">
        <v>20</v>
      </c>
      <c r="F125" s="5" t="s">
        <v>21</v>
      </c>
      <c r="G125" s="5" t="s">
        <v>22</v>
      </c>
      <c r="H125" s="6">
        <v>77121500</v>
      </c>
      <c r="I125" s="7" t="s">
        <v>139</v>
      </c>
      <c r="J125" s="12">
        <v>41671</v>
      </c>
      <c r="K125" s="9">
        <v>4</v>
      </c>
      <c r="L125" s="10" t="s">
        <v>24</v>
      </c>
      <c r="M125" s="14" t="s">
        <v>1648</v>
      </c>
      <c r="N125" s="17">
        <f t="shared" si="1"/>
        <v>9160000</v>
      </c>
      <c r="O125" s="17">
        <v>9160000</v>
      </c>
      <c r="P125" s="14" t="s">
        <v>691</v>
      </c>
      <c r="Q125" s="14" t="s">
        <v>691</v>
      </c>
      <c r="R125" s="20" t="s">
        <v>1779</v>
      </c>
    </row>
    <row r="126" spans="1:18" ht="22.5" x14ac:dyDescent="0.2">
      <c r="A126" s="2" t="s">
        <v>17</v>
      </c>
      <c r="B126" s="3">
        <v>125</v>
      </c>
      <c r="C126" s="4" t="s">
        <v>46</v>
      </c>
      <c r="D126" s="4" t="s">
        <v>90</v>
      </c>
      <c r="E126" s="5" t="s">
        <v>20</v>
      </c>
      <c r="F126" s="5" t="s">
        <v>21</v>
      </c>
      <c r="G126" s="5" t="s">
        <v>22</v>
      </c>
      <c r="H126" s="6">
        <v>77121500</v>
      </c>
      <c r="I126" s="7" t="s">
        <v>132</v>
      </c>
      <c r="J126" s="12">
        <v>41671</v>
      </c>
      <c r="K126" s="9">
        <v>4</v>
      </c>
      <c r="L126" s="10" t="s">
        <v>24</v>
      </c>
      <c r="M126" s="14" t="s">
        <v>1648</v>
      </c>
      <c r="N126" s="17">
        <f t="shared" si="1"/>
        <v>7840000</v>
      </c>
      <c r="O126" s="17">
        <v>7840000</v>
      </c>
      <c r="P126" s="14" t="s">
        <v>691</v>
      </c>
      <c r="Q126" s="14" t="s">
        <v>691</v>
      </c>
      <c r="R126" s="20" t="s">
        <v>1779</v>
      </c>
    </row>
    <row r="127" spans="1:18" ht="22.5" x14ac:dyDescent="0.2">
      <c r="A127" s="2" t="s">
        <v>17</v>
      </c>
      <c r="B127" s="3">
        <v>126</v>
      </c>
      <c r="C127" s="4" t="s">
        <v>46</v>
      </c>
      <c r="D127" s="4" t="s">
        <v>90</v>
      </c>
      <c r="E127" s="5" t="s">
        <v>20</v>
      </c>
      <c r="F127" s="5" t="s">
        <v>21</v>
      </c>
      <c r="G127" s="5" t="s">
        <v>22</v>
      </c>
      <c r="H127" s="6">
        <v>77121500</v>
      </c>
      <c r="I127" s="7" t="s">
        <v>140</v>
      </c>
      <c r="J127" s="12">
        <v>41671</v>
      </c>
      <c r="K127" s="9">
        <v>4</v>
      </c>
      <c r="L127" s="10" t="s">
        <v>24</v>
      </c>
      <c r="M127" s="14" t="s">
        <v>1648</v>
      </c>
      <c r="N127" s="17">
        <f t="shared" si="1"/>
        <v>10720000</v>
      </c>
      <c r="O127" s="17">
        <v>10720000</v>
      </c>
      <c r="P127" s="14" t="s">
        <v>691</v>
      </c>
      <c r="Q127" s="14" t="s">
        <v>691</v>
      </c>
      <c r="R127" s="20" t="s">
        <v>1779</v>
      </c>
    </row>
    <row r="128" spans="1:18" ht="22.5" x14ac:dyDescent="0.2">
      <c r="A128" s="2" t="s">
        <v>17</v>
      </c>
      <c r="B128" s="3">
        <v>127</v>
      </c>
      <c r="C128" s="4" t="s">
        <v>46</v>
      </c>
      <c r="D128" s="4" t="s">
        <v>90</v>
      </c>
      <c r="E128" s="5" t="s">
        <v>20</v>
      </c>
      <c r="F128" s="5" t="s">
        <v>21</v>
      </c>
      <c r="G128" s="5" t="s">
        <v>22</v>
      </c>
      <c r="H128" s="6">
        <v>77121500</v>
      </c>
      <c r="I128" s="7" t="s">
        <v>141</v>
      </c>
      <c r="J128" s="12">
        <v>41671</v>
      </c>
      <c r="K128" s="9">
        <v>4</v>
      </c>
      <c r="L128" s="10" t="s">
        <v>24</v>
      </c>
      <c r="M128" s="14" t="s">
        <v>1648</v>
      </c>
      <c r="N128" s="17">
        <f t="shared" si="1"/>
        <v>8970000</v>
      </c>
      <c r="O128" s="17">
        <v>8970000</v>
      </c>
      <c r="P128" s="14" t="s">
        <v>691</v>
      </c>
      <c r="Q128" s="14" t="s">
        <v>691</v>
      </c>
      <c r="R128" s="20" t="s">
        <v>1779</v>
      </c>
    </row>
    <row r="129" spans="1:18" ht="22.5" x14ac:dyDescent="0.2">
      <c r="A129" s="2" t="s">
        <v>17</v>
      </c>
      <c r="B129" s="3">
        <v>128</v>
      </c>
      <c r="C129" s="4" t="s">
        <v>46</v>
      </c>
      <c r="D129" s="4" t="s">
        <v>90</v>
      </c>
      <c r="E129" s="5" t="s">
        <v>20</v>
      </c>
      <c r="F129" s="5" t="s">
        <v>21</v>
      </c>
      <c r="G129" s="5" t="s">
        <v>22</v>
      </c>
      <c r="H129" s="6">
        <v>77121500</v>
      </c>
      <c r="I129" s="7" t="s">
        <v>142</v>
      </c>
      <c r="J129" s="12">
        <v>41671</v>
      </c>
      <c r="K129" s="9">
        <v>4</v>
      </c>
      <c r="L129" s="10" t="s">
        <v>24</v>
      </c>
      <c r="M129" s="14" t="s">
        <v>1648</v>
      </c>
      <c r="N129" s="17">
        <f t="shared" si="1"/>
        <v>7840000</v>
      </c>
      <c r="O129" s="17">
        <v>7840000</v>
      </c>
      <c r="P129" s="14" t="s">
        <v>691</v>
      </c>
      <c r="Q129" s="14" t="s">
        <v>691</v>
      </c>
      <c r="R129" s="20" t="s">
        <v>1779</v>
      </c>
    </row>
    <row r="130" spans="1:18" ht="22.5" x14ac:dyDescent="0.2">
      <c r="A130" s="2" t="s">
        <v>17</v>
      </c>
      <c r="B130" s="3">
        <v>129</v>
      </c>
      <c r="C130" s="4" t="s">
        <v>46</v>
      </c>
      <c r="D130" s="4" t="s">
        <v>90</v>
      </c>
      <c r="E130" s="5" t="s">
        <v>20</v>
      </c>
      <c r="F130" s="5" t="s">
        <v>21</v>
      </c>
      <c r="G130" s="5" t="s">
        <v>22</v>
      </c>
      <c r="H130" s="6">
        <v>77121500</v>
      </c>
      <c r="I130" s="7" t="s">
        <v>143</v>
      </c>
      <c r="J130" s="12">
        <v>41671</v>
      </c>
      <c r="K130" s="9">
        <v>4</v>
      </c>
      <c r="L130" s="10" t="s">
        <v>24</v>
      </c>
      <c r="M130" s="14" t="s">
        <v>1648</v>
      </c>
      <c r="N130" s="17">
        <f t="shared" si="1"/>
        <v>6640000</v>
      </c>
      <c r="O130" s="17">
        <v>6640000</v>
      </c>
      <c r="P130" s="14" t="s">
        <v>691</v>
      </c>
      <c r="Q130" s="14" t="s">
        <v>691</v>
      </c>
      <c r="R130" s="20" t="s">
        <v>1779</v>
      </c>
    </row>
    <row r="131" spans="1:18" ht="22.5" x14ac:dyDescent="0.2">
      <c r="A131" s="2" t="s">
        <v>17</v>
      </c>
      <c r="B131" s="3">
        <v>130</v>
      </c>
      <c r="C131" s="4" t="s">
        <v>46</v>
      </c>
      <c r="D131" s="4" t="s">
        <v>90</v>
      </c>
      <c r="E131" s="5" t="s">
        <v>20</v>
      </c>
      <c r="F131" s="5" t="s">
        <v>21</v>
      </c>
      <c r="G131" s="5" t="s">
        <v>22</v>
      </c>
      <c r="H131" s="6">
        <v>77121500</v>
      </c>
      <c r="I131" s="7" t="s">
        <v>132</v>
      </c>
      <c r="J131" s="12">
        <v>41671</v>
      </c>
      <c r="K131" s="9">
        <v>4</v>
      </c>
      <c r="L131" s="10" t="s">
        <v>24</v>
      </c>
      <c r="M131" s="14" t="s">
        <v>1648</v>
      </c>
      <c r="N131" s="17">
        <f t="shared" ref="N131:N194" si="2">+O131</f>
        <v>7840000</v>
      </c>
      <c r="O131" s="17">
        <v>7840000</v>
      </c>
      <c r="P131" s="14" t="s">
        <v>691</v>
      </c>
      <c r="Q131" s="14" t="s">
        <v>691</v>
      </c>
      <c r="R131" s="20" t="s">
        <v>1779</v>
      </c>
    </row>
    <row r="132" spans="1:18" ht="22.5" x14ac:dyDescent="0.2">
      <c r="A132" s="2" t="s">
        <v>17</v>
      </c>
      <c r="B132" s="3">
        <v>131</v>
      </c>
      <c r="C132" s="4" t="s">
        <v>46</v>
      </c>
      <c r="D132" s="4" t="s">
        <v>90</v>
      </c>
      <c r="E132" s="5" t="s">
        <v>20</v>
      </c>
      <c r="F132" s="5" t="s">
        <v>21</v>
      </c>
      <c r="G132" s="5" t="s">
        <v>22</v>
      </c>
      <c r="H132" s="6">
        <v>77121500</v>
      </c>
      <c r="I132" s="7" t="s">
        <v>144</v>
      </c>
      <c r="J132" s="12">
        <v>41671</v>
      </c>
      <c r="K132" s="9">
        <v>3</v>
      </c>
      <c r="L132" s="10" t="s">
        <v>24</v>
      </c>
      <c r="M132" s="14" t="s">
        <v>1648</v>
      </c>
      <c r="N132" s="17">
        <f t="shared" si="2"/>
        <v>4620000</v>
      </c>
      <c r="O132" s="17">
        <v>4620000</v>
      </c>
      <c r="P132" s="14" t="s">
        <v>691</v>
      </c>
      <c r="Q132" s="14" t="s">
        <v>691</v>
      </c>
      <c r="R132" s="20" t="s">
        <v>1779</v>
      </c>
    </row>
    <row r="133" spans="1:18" ht="22.5" x14ac:dyDescent="0.2">
      <c r="A133" s="2" t="s">
        <v>17</v>
      </c>
      <c r="B133" s="3">
        <v>132</v>
      </c>
      <c r="C133" s="4" t="s">
        <v>46</v>
      </c>
      <c r="D133" s="4" t="s">
        <v>90</v>
      </c>
      <c r="E133" s="5" t="s">
        <v>20</v>
      </c>
      <c r="F133" s="5" t="s">
        <v>21</v>
      </c>
      <c r="G133" s="5" t="s">
        <v>22</v>
      </c>
      <c r="H133" s="6">
        <v>77121500</v>
      </c>
      <c r="I133" s="7" t="s">
        <v>145</v>
      </c>
      <c r="J133" s="12">
        <v>41671</v>
      </c>
      <c r="K133" s="9">
        <v>3</v>
      </c>
      <c r="L133" s="10" t="s">
        <v>24</v>
      </c>
      <c r="M133" s="14" t="s">
        <v>1648</v>
      </c>
      <c r="N133" s="17">
        <f t="shared" si="2"/>
        <v>11640000</v>
      </c>
      <c r="O133" s="17">
        <v>11640000</v>
      </c>
      <c r="P133" s="14" t="s">
        <v>691</v>
      </c>
      <c r="Q133" s="14" t="s">
        <v>691</v>
      </c>
      <c r="R133" s="20" t="s">
        <v>1779</v>
      </c>
    </row>
    <row r="134" spans="1:18" ht="22.5" x14ac:dyDescent="0.2">
      <c r="A134" s="2" t="s">
        <v>17</v>
      </c>
      <c r="B134" s="3">
        <v>133</v>
      </c>
      <c r="C134" s="4" t="s">
        <v>46</v>
      </c>
      <c r="D134" s="4" t="s">
        <v>90</v>
      </c>
      <c r="E134" s="5" t="s">
        <v>20</v>
      </c>
      <c r="F134" s="5" t="s">
        <v>21</v>
      </c>
      <c r="G134" s="5" t="s">
        <v>22</v>
      </c>
      <c r="H134" s="6">
        <v>77121500</v>
      </c>
      <c r="I134" s="7" t="s">
        <v>146</v>
      </c>
      <c r="J134" s="12">
        <v>41671</v>
      </c>
      <c r="K134" s="9">
        <v>4</v>
      </c>
      <c r="L134" s="10" t="s">
        <v>24</v>
      </c>
      <c r="M134" s="14" t="s">
        <v>1648</v>
      </c>
      <c r="N134" s="17">
        <f t="shared" si="2"/>
        <v>6640000</v>
      </c>
      <c r="O134" s="17">
        <v>6640000</v>
      </c>
      <c r="P134" s="14" t="s">
        <v>691</v>
      </c>
      <c r="Q134" s="14" t="s">
        <v>691</v>
      </c>
      <c r="R134" s="20" t="s">
        <v>1779</v>
      </c>
    </row>
    <row r="135" spans="1:18" ht="22.5" x14ac:dyDescent="0.2">
      <c r="A135" s="2" t="s">
        <v>17</v>
      </c>
      <c r="B135" s="3">
        <v>134</v>
      </c>
      <c r="C135" s="4" t="s">
        <v>46</v>
      </c>
      <c r="D135" s="4" t="s">
        <v>90</v>
      </c>
      <c r="E135" s="5" t="s">
        <v>20</v>
      </c>
      <c r="F135" s="5" t="s">
        <v>21</v>
      </c>
      <c r="G135" s="5" t="s">
        <v>22</v>
      </c>
      <c r="H135" s="6">
        <v>77121500</v>
      </c>
      <c r="I135" s="7" t="s">
        <v>147</v>
      </c>
      <c r="J135" s="12">
        <v>41671</v>
      </c>
      <c r="K135" s="9">
        <v>1.5</v>
      </c>
      <c r="L135" s="10" t="s">
        <v>24</v>
      </c>
      <c r="M135" s="14" t="s">
        <v>1648</v>
      </c>
      <c r="N135" s="17">
        <f t="shared" si="2"/>
        <v>3165000</v>
      </c>
      <c r="O135" s="17">
        <v>3165000</v>
      </c>
      <c r="P135" s="14" t="s">
        <v>691</v>
      </c>
      <c r="Q135" s="14" t="s">
        <v>691</v>
      </c>
      <c r="R135" s="20" t="s">
        <v>1779</v>
      </c>
    </row>
    <row r="136" spans="1:18" ht="22.5" x14ac:dyDescent="0.2">
      <c r="A136" s="2" t="s">
        <v>17</v>
      </c>
      <c r="B136" s="3">
        <v>135</v>
      </c>
      <c r="C136" s="4" t="s">
        <v>46</v>
      </c>
      <c r="D136" s="4" t="s">
        <v>90</v>
      </c>
      <c r="E136" s="5" t="s">
        <v>20</v>
      </c>
      <c r="F136" s="5" t="s">
        <v>21</v>
      </c>
      <c r="G136" s="5" t="s">
        <v>22</v>
      </c>
      <c r="H136" s="6">
        <v>77121500</v>
      </c>
      <c r="I136" s="7" t="s">
        <v>148</v>
      </c>
      <c r="J136" s="12">
        <v>41671</v>
      </c>
      <c r="K136" s="9">
        <v>1</v>
      </c>
      <c r="L136" s="10" t="s">
        <v>24</v>
      </c>
      <c r="M136" s="14" t="s">
        <v>1648</v>
      </c>
      <c r="N136" s="17">
        <f t="shared" si="2"/>
        <v>2990000</v>
      </c>
      <c r="O136" s="17">
        <v>2990000</v>
      </c>
      <c r="P136" s="14" t="s">
        <v>691</v>
      </c>
      <c r="Q136" s="14" t="s">
        <v>691</v>
      </c>
      <c r="R136" s="20" t="s">
        <v>1779</v>
      </c>
    </row>
    <row r="137" spans="1:18" ht="22.5" x14ac:dyDescent="0.2">
      <c r="A137" s="2" t="s">
        <v>17</v>
      </c>
      <c r="B137" s="3">
        <v>136</v>
      </c>
      <c r="C137" s="4" t="s">
        <v>46</v>
      </c>
      <c r="D137" s="4" t="s">
        <v>90</v>
      </c>
      <c r="E137" s="5" t="s">
        <v>20</v>
      </c>
      <c r="F137" s="5" t="s">
        <v>21</v>
      </c>
      <c r="G137" s="5" t="s">
        <v>22</v>
      </c>
      <c r="H137" s="6">
        <v>77121500</v>
      </c>
      <c r="I137" s="7" t="s">
        <v>149</v>
      </c>
      <c r="J137" s="12">
        <v>41671</v>
      </c>
      <c r="K137" s="9">
        <v>3</v>
      </c>
      <c r="L137" s="10" t="s">
        <v>24</v>
      </c>
      <c r="M137" s="14" t="s">
        <v>1648</v>
      </c>
      <c r="N137" s="17">
        <f t="shared" si="2"/>
        <v>6870000</v>
      </c>
      <c r="O137" s="17">
        <v>6870000</v>
      </c>
      <c r="P137" s="14" t="s">
        <v>691</v>
      </c>
      <c r="Q137" s="14" t="s">
        <v>691</v>
      </c>
      <c r="R137" s="20" t="s">
        <v>1779</v>
      </c>
    </row>
    <row r="138" spans="1:18" ht="22.5" x14ac:dyDescent="0.2">
      <c r="A138" s="2" t="s">
        <v>17</v>
      </c>
      <c r="B138" s="3">
        <v>137</v>
      </c>
      <c r="C138" s="4" t="s">
        <v>46</v>
      </c>
      <c r="D138" s="4" t="s">
        <v>90</v>
      </c>
      <c r="E138" s="5" t="s">
        <v>20</v>
      </c>
      <c r="F138" s="5" t="s">
        <v>21</v>
      </c>
      <c r="G138" s="5" t="s">
        <v>22</v>
      </c>
      <c r="H138" s="6">
        <v>77121500</v>
      </c>
      <c r="I138" s="7" t="s">
        <v>150</v>
      </c>
      <c r="J138" s="12">
        <v>41671</v>
      </c>
      <c r="K138" s="9">
        <v>3</v>
      </c>
      <c r="L138" s="10" t="s">
        <v>24</v>
      </c>
      <c r="M138" s="14" t="s">
        <v>1648</v>
      </c>
      <c r="N138" s="17">
        <f t="shared" si="2"/>
        <v>4980000</v>
      </c>
      <c r="O138" s="17">
        <v>4980000</v>
      </c>
      <c r="P138" s="14" t="s">
        <v>691</v>
      </c>
      <c r="Q138" s="14" t="s">
        <v>691</v>
      </c>
      <c r="R138" s="20" t="s">
        <v>1779</v>
      </c>
    </row>
    <row r="139" spans="1:18" ht="22.5" x14ac:dyDescent="0.2">
      <c r="A139" s="2" t="s">
        <v>17</v>
      </c>
      <c r="B139" s="3">
        <v>138</v>
      </c>
      <c r="C139" s="4" t="s">
        <v>46</v>
      </c>
      <c r="D139" s="4" t="s">
        <v>90</v>
      </c>
      <c r="E139" s="5" t="s">
        <v>37</v>
      </c>
      <c r="F139" s="5" t="s">
        <v>38</v>
      </c>
      <c r="G139" s="5" t="s">
        <v>39</v>
      </c>
      <c r="H139" s="6">
        <v>77121500</v>
      </c>
      <c r="I139" s="7" t="s">
        <v>151</v>
      </c>
      <c r="J139" s="12">
        <v>41671</v>
      </c>
      <c r="K139" s="9">
        <v>1</v>
      </c>
      <c r="L139" s="10" t="s">
        <v>24</v>
      </c>
      <c r="M139" s="14" t="s">
        <v>1648</v>
      </c>
      <c r="N139" s="17">
        <f t="shared" si="2"/>
        <v>1500000</v>
      </c>
      <c r="O139" s="17">
        <v>1500000</v>
      </c>
      <c r="P139" s="14" t="s">
        <v>691</v>
      </c>
      <c r="Q139" s="14" t="s">
        <v>691</v>
      </c>
      <c r="R139" s="20" t="s">
        <v>1779</v>
      </c>
    </row>
    <row r="140" spans="1:18" ht="22.5" x14ac:dyDescent="0.2">
      <c r="A140" s="2" t="s">
        <v>17</v>
      </c>
      <c r="B140" s="3">
        <v>139</v>
      </c>
      <c r="C140" s="4" t="s">
        <v>46</v>
      </c>
      <c r="D140" s="4" t="s">
        <v>90</v>
      </c>
      <c r="E140" s="5" t="s">
        <v>37</v>
      </c>
      <c r="F140" s="5" t="s">
        <v>38</v>
      </c>
      <c r="G140" s="5" t="s">
        <v>39</v>
      </c>
      <c r="H140" s="6">
        <v>77121500</v>
      </c>
      <c r="I140" s="7" t="s">
        <v>152</v>
      </c>
      <c r="J140" s="12">
        <v>41671</v>
      </c>
      <c r="K140" s="9">
        <v>1</v>
      </c>
      <c r="L140" s="10" t="s">
        <v>153</v>
      </c>
      <c r="M140" s="14" t="s">
        <v>1648</v>
      </c>
      <c r="N140" s="17">
        <f t="shared" si="2"/>
        <v>7902217</v>
      </c>
      <c r="O140" s="17">
        <v>7902217</v>
      </c>
      <c r="P140" s="14" t="s">
        <v>691</v>
      </c>
      <c r="Q140" s="14" t="s">
        <v>691</v>
      </c>
      <c r="R140" s="20" t="s">
        <v>1779</v>
      </c>
    </row>
    <row r="141" spans="1:18" ht="22.5" x14ac:dyDescent="0.2">
      <c r="A141" s="2" t="s">
        <v>17</v>
      </c>
      <c r="B141" s="3">
        <v>140</v>
      </c>
      <c r="C141" s="4" t="s">
        <v>46</v>
      </c>
      <c r="D141" s="4" t="s">
        <v>90</v>
      </c>
      <c r="E141" s="5" t="s">
        <v>37</v>
      </c>
      <c r="F141" s="5" t="s">
        <v>38</v>
      </c>
      <c r="G141" s="5" t="s">
        <v>39</v>
      </c>
      <c r="H141" s="6">
        <v>77121500</v>
      </c>
      <c r="I141" s="7" t="s">
        <v>154</v>
      </c>
      <c r="J141" s="12">
        <v>41671</v>
      </c>
      <c r="K141" s="9">
        <v>4</v>
      </c>
      <c r="L141" s="10" t="s">
        <v>153</v>
      </c>
      <c r="M141" s="14" t="s">
        <v>1648</v>
      </c>
      <c r="N141" s="17">
        <f t="shared" si="2"/>
        <v>48000000</v>
      </c>
      <c r="O141" s="17">
        <v>48000000</v>
      </c>
      <c r="P141" s="14" t="s">
        <v>691</v>
      </c>
      <c r="Q141" s="14" t="s">
        <v>691</v>
      </c>
      <c r="R141" s="20" t="s">
        <v>1779</v>
      </c>
    </row>
    <row r="142" spans="1:18" ht="22.5" x14ac:dyDescent="0.2">
      <c r="A142" s="2" t="s">
        <v>17</v>
      </c>
      <c r="B142" s="3">
        <v>141</v>
      </c>
      <c r="C142" s="4" t="s">
        <v>46</v>
      </c>
      <c r="D142" s="4" t="s">
        <v>90</v>
      </c>
      <c r="E142" s="5" t="s">
        <v>37</v>
      </c>
      <c r="F142" s="5" t="s">
        <v>38</v>
      </c>
      <c r="G142" s="5" t="s">
        <v>39</v>
      </c>
      <c r="H142" s="6">
        <v>77121500</v>
      </c>
      <c r="I142" s="7" t="s">
        <v>155</v>
      </c>
      <c r="J142" s="12">
        <v>41671</v>
      </c>
      <c r="K142" s="9">
        <v>1</v>
      </c>
      <c r="L142" s="10" t="s">
        <v>153</v>
      </c>
      <c r="M142" s="14" t="s">
        <v>1648</v>
      </c>
      <c r="N142" s="17">
        <f t="shared" si="2"/>
        <v>14848000</v>
      </c>
      <c r="O142" s="17">
        <v>14848000</v>
      </c>
      <c r="P142" s="14" t="s">
        <v>691</v>
      </c>
      <c r="Q142" s="14" t="s">
        <v>691</v>
      </c>
      <c r="R142" s="20" t="s">
        <v>1779</v>
      </c>
    </row>
    <row r="143" spans="1:18" ht="22.5" x14ac:dyDescent="0.2">
      <c r="A143" s="2" t="s">
        <v>17</v>
      </c>
      <c r="B143" s="3">
        <v>142</v>
      </c>
      <c r="C143" s="4" t="s">
        <v>46</v>
      </c>
      <c r="D143" s="4" t="s">
        <v>90</v>
      </c>
      <c r="E143" s="5" t="s">
        <v>37</v>
      </c>
      <c r="F143" s="5" t="s">
        <v>38</v>
      </c>
      <c r="G143" s="5" t="s">
        <v>39</v>
      </c>
      <c r="H143" s="6">
        <v>80131500</v>
      </c>
      <c r="I143" s="7" t="s">
        <v>156</v>
      </c>
      <c r="J143" s="12">
        <v>41671</v>
      </c>
      <c r="K143" s="9">
        <v>1</v>
      </c>
      <c r="L143" s="10" t="s">
        <v>157</v>
      </c>
      <c r="M143" s="14" t="s">
        <v>1648</v>
      </c>
      <c r="N143" s="17">
        <f t="shared" si="2"/>
        <v>150001920</v>
      </c>
      <c r="O143" s="17">
        <v>150001920</v>
      </c>
      <c r="P143" s="14" t="s">
        <v>691</v>
      </c>
      <c r="Q143" s="14" t="s">
        <v>691</v>
      </c>
      <c r="R143" s="20" t="s">
        <v>1779</v>
      </c>
    </row>
    <row r="144" spans="1:18" ht="22.5" x14ac:dyDescent="0.2">
      <c r="A144" s="2" t="s">
        <v>17</v>
      </c>
      <c r="B144" s="3">
        <v>143</v>
      </c>
      <c r="C144" s="4" t="s">
        <v>46</v>
      </c>
      <c r="D144" s="4" t="s">
        <v>90</v>
      </c>
      <c r="E144" s="5" t="s">
        <v>37</v>
      </c>
      <c r="F144" s="5" t="s">
        <v>38</v>
      </c>
      <c r="G144" s="5" t="s">
        <v>39</v>
      </c>
      <c r="H144" s="6">
        <v>77121500</v>
      </c>
      <c r="I144" s="7" t="s">
        <v>158</v>
      </c>
      <c r="J144" s="12">
        <v>41671</v>
      </c>
      <c r="K144" s="9">
        <v>6</v>
      </c>
      <c r="L144" s="10" t="s">
        <v>24</v>
      </c>
      <c r="M144" s="14" t="s">
        <v>1648</v>
      </c>
      <c r="N144" s="17">
        <f t="shared" si="2"/>
        <v>73396800</v>
      </c>
      <c r="O144" s="17">
        <v>73396800</v>
      </c>
      <c r="P144" s="14" t="s">
        <v>691</v>
      </c>
      <c r="Q144" s="14" t="s">
        <v>691</v>
      </c>
      <c r="R144" s="20" t="s">
        <v>1779</v>
      </c>
    </row>
    <row r="145" spans="1:18" ht="22.5" x14ac:dyDescent="0.2">
      <c r="A145" s="2" t="s">
        <v>17</v>
      </c>
      <c r="B145" s="3">
        <v>144</v>
      </c>
      <c r="C145" s="4" t="s">
        <v>46</v>
      </c>
      <c r="D145" s="4" t="s">
        <v>90</v>
      </c>
      <c r="E145" s="5" t="s">
        <v>37</v>
      </c>
      <c r="F145" s="5" t="s">
        <v>38</v>
      </c>
      <c r="G145" s="5" t="s">
        <v>39</v>
      </c>
      <c r="H145" s="6">
        <v>77121500</v>
      </c>
      <c r="I145" s="7" t="s">
        <v>159</v>
      </c>
      <c r="J145" s="12">
        <v>41671</v>
      </c>
      <c r="K145" s="9">
        <v>1</v>
      </c>
      <c r="L145" s="10" t="s">
        <v>153</v>
      </c>
      <c r="M145" s="14" t="s">
        <v>1648</v>
      </c>
      <c r="N145" s="17">
        <f t="shared" si="2"/>
        <v>15252457</v>
      </c>
      <c r="O145" s="17">
        <v>15252457</v>
      </c>
      <c r="P145" s="14" t="s">
        <v>691</v>
      </c>
      <c r="Q145" s="14" t="s">
        <v>691</v>
      </c>
      <c r="R145" s="20" t="s">
        <v>1779</v>
      </c>
    </row>
    <row r="146" spans="1:18" ht="22.5" x14ac:dyDescent="0.2">
      <c r="A146" s="2" t="s">
        <v>17</v>
      </c>
      <c r="B146" s="3">
        <v>145</v>
      </c>
      <c r="C146" s="4" t="s">
        <v>46</v>
      </c>
      <c r="D146" s="4" t="s">
        <v>90</v>
      </c>
      <c r="E146" s="5" t="s">
        <v>37</v>
      </c>
      <c r="F146" s="5" t="s">
        <v>38</v>
      </c>
      <c r="G146" s="5" t="s">
        <v>39</v>
      </c>
      <c r="H146" s="6">
        <v>77121500</v>
      </c>
      <c r="I146" s="7" t="s">
        <v>160</v>
      </c>
      <c r="J146" s="12">
        <v>41671</v>
      </c>
      <c r="K146" s="9">
        <v>1</v>
      </c>
      <c r="L146" s="10" t="s">
        <v>153</v>
      </c>
      <c r="M146" s="14" t="s">
        <v>1648</v>
      </c>
      <c r="N146" s="17">
        <f t="shared" si="2"/>
        <v>11600000</v>
      </c>
      <c r="O146" s="17">
        <v>11600000</v>
      </c>
      <c r="P146" s="14" t="s">
        <v>691</v>
      </c>
      <c r="Q146" s="14" t="s">
        <v>691</v>
      </c>
      <c r="R146" s="20" t="s">
        <v>1779</v>
      </c>
    </row>
    <row r="147" spans="1:18" ht="22.5" x14ac:dyDescent="0.2">
      <c r="A147" s="2" t="s">
        <v>17</v>
      </c>
      <c r="B147" s="3">
        <v>146</v>
      </c>
      <c r="C147" s="4" t="s">
        <v>46</v>
      </c>
      <c r="D147" s="4" t="s">
        <v>90</v>
      </c>
      <c r="E147" s="5" t="s">
        <v>37</v>
      </c>
      <c r="F147" s="5" t="s">
        <v>38</v>
      </c>
      <c r="G147" s="5" t="s">
        <v>39</v>
      </c>
      <c r="H147" s="6">
        <v>77121500</v>
      </c>
      <c r="I147" s="7" t="s">
        <v>161</v>
      </c>
      <c r="J147" s="12">
        <v>41671</v>
      </c>
      <c r="K147" s="9">
        <v>1</v>
      </c>
      <c r="L147" s="10" t="s">
        <v>157</v>
      </c>
      <c r="M147" s="14" t="s">
        <v>1648</v>
      </c>
      <c r="N147" s="17">
        <f t="shared" si="2"/>
        <v>8471519</v>
      </c>
      <c r="O147" s="17">
        <v>8471519</v>
      </c>
      <c r="P147" s="14" t="s">
        <v>691</v>
      </c>
      <c r="Q147" s="14" t="s">
        <v>691</v>
      </c>
      <c r="R147" s="20" t="s">
        <v>1779</v>
      </c>
    </row>
    <row r="148" spans="1:18" ht="22.5" x14ac:dyDescent="0.2">
      <c r="A148" s="2" t="s">
        <v>17</v>
      </c>
      <c r="B148" s="3">
        <v>147</v>
      </c>
      <c r="C148" s="4" t="s">
        <v>46</v>
      </c>
      <c r="D148" s="4" t="s">
        <v>90</v>
      </c>
      <c r="E148" s="5" t="s">
        <v>37</v>
      </c>
      <c r="F148" s="5" t="s">
        <v>38</v>
      </c>
      <c r="G148" s="5" t="s">
        <v>39</v>
      </c>
      <c r="H148" s="6">
        <v>77121500</v>
      </c>
      <c r="I148" s="7" t="s">
        <v>162</v>
      </c>
      <c r="J148" s="12">
        <v>41671</v>
      </c>
      <c r="K148" s="9">
        <v>1</v>
      </c>
      <c r="L148" s="10" t="s">
        <v>157</v>
      </c>
      <c r="M148" s="14" t="s">
        <v>1648</v>
      </c>
      <c r="N148" s="17">
        <f t="shared" si="2"/>
        <v>20805760</v>
      </c>
      <c r="O148" s="17">
        <v>20805760</v>
      </c>
      <c r="P148" s="14" t="s">
        <v>691</v>
      </c>
      <c r="Q148" s="14" t="s">
        <v>691</v>
      </c>
      <c r="R148" s="20" t="s">
        <v>1779</v>
      </c>
    </row>
    <row r="149" spans="1:18" ht="22.5" x14ac:dyDescent="0.2">
      <c r="A149" s="2" t="s">
        <v>17</v>
      </c>
      <c r="B149" s="3">
        <v>148</v>
      </c>
      <c r="C149" s="4" t="s">
        <v>46</v>
      </c>
      <c r="D149" s="4" t="s">
        <v>90</v>
      </c>
      <c r="E149" s="5" t="s">
        <v>37</v>
      </c>
      <c r="F149" s="5" t="s">
        <v>38</v>
      </c>
      <c r="G149" s="5" t="s">
        <v>39</v>
      </c>
      <c r="H149" s="6">
        <v>77121500</v>
      </c>
      <c r="I149" s="7" t="s">
        <v>163</v>
      </c>
      <c r="J149" s="12">
        <v>41671</v>
      </c>
      <c r="K149" s="9">
        <v>1</v>
      </c>
      <c r="L149" s="10" t="s">
        <v>153</v>
      </c>
      <c r="M149" s="14" t="s">
        <v>1648</v>
      </c>
      <c r="N149" s="17">
        <f t="shared" si="2"/>
        <v>9000000</v>
      </c>
      <c r="O149" s="17">
        <v>9000000</v>
      </c>
      <c r="P149" s="14" t="s">
        <v>691</v>
      </c>
      <c r="Q149" s="14" t="s">
        <v>691</v>
      </c>
      <c r="R149" s="20" t="s">
        <v>1779</v>
      </c>
    </row>
    <row r="150" spans="1:18" ht="22.5" x14ac:dyDescent="0.2">
      <c r="A150" s="2" t="s">
        <v>17</v>
      </c>
      <c r="B150" s="3">
        <v>149</v>
      </c>
      <c r="C150" s="4" t="s">
        <v>46</v>
      </c>
      <c r="D150" s="4" t="s">
        <v>90</v>
      </c>
      <c r="E150" s="5" t="s">
        <v>37</v>
      </c>
      <c r="F150" s="5" t="s">
        <v>38</v>
      </c>
      <c r="G150" s="5" t="s">
        <v>39</v>
      </c>
      <c r="H150" s="6">
        <v>77121500</v>
      </c>
      <c r="I150" s="7" t="s">
        <v>164</v>
      </c>
      <c r="J150" s="12">
        <v>41671</v>
      </c>
      <c r="K150" s="9">
        <v>1</v>
      </c>
      <c r="L150" s="10" t="s">
        <v>153</v>
      </c>
      <c r="M150" s="14" t="s">
        <v>1648</v>
      </c>
      <c r="N150" s="17">
        <f t="shared" si="2"/>
        <v>26612952</v>
      </c>
      <c r="O150" s="17">
        <v>26612952</v>
      </c>
      <c r="P150" s="14" t="s">
        <v>691</v>
      </c>
      <c r="Q150" s="14" t="s">
        <v>691</v>
      </c>
      <c r="R150" s="20" t="s">
        <v>1779</v>
      </c>
    </row>
    <row r="151" spans="1:18" ht="22.5" x14ac:dyDescent="0.2">
      <c r="A151" s="2" t="s">
        <v>17</v>
      </c>
      <c r="B151" s="3">
        <v>150</v>
      </c>
      <c r="C151" s="4" t="s">
        <v>46</v>
      </c>
      <c r="D151" s="4" t="s">
        <v>90</v>
      </c>
      <c r="E151" s="5" t="s">
        <v>37</v>
      </c>
      <c r="F151" s="5" t="s">
        <v>38</v>
      </c>
      <c r="G151" s="5" t="s">
        <v>39</v>
      </c>
      <c r="H151" s="6">
        <v>77121500</v>
      </c>
      <c r="I151" s="7" t="s">
        <v>165</v>
      </c>
      <c r="J151" s="12">
        <v>41671</v>
      </c>
      <c r="K151" s="9">
        <v>1</v>
      </c>
      <c r="L151" s="10" t="s">
        <v>153</v>
      </c>
      <c r="M151" s="14" t="s">
        <v>1648</v>
      </c>
      <c r="N151" s="17">
        <f t="shared" si="2"/>
        <v>5220000</v>
      </c>
      <c r="O151" s="17">
        <v>5220000</v>
      </c>
      <c r="P151" s="14" t="s">
        <v>691</v>
      </c>
      <c r="Q151" s="14" t="s">
        <v>691</v>
      </c>
      <c r="R151" s="20" t="s">
        <v>1779</v>
      </c>
    </row>
    <row r="152" spans="1:18" ht="22.5" x14ac:dyDescent="0.2">
      <c r="A152" s="2" t="s">
        <v>17</v>
      </c>
      <c r="B152" s="3">
        <v>151</v>
      </c>
      <c r="C152" s="4" t="s">
        <v>46</v>
      </c>
      <c r="D152" s="4" t="s">
        <v>90</v>
      </c>
      <c r="E152" s="5" t="s">
        <v>37</v>
      </c>
      <c r="F152" s="5" t="s">
        <v>38</v>
      </c>
      <c r="G152" s="5" t="s">
        <v>39</v>
      </c>
      <c r="H152" s="6">
        <v>77121500</v>
      </c>
      <c r="I152" s="7" t="s">
        <v>44</v>
      </c>
      <c r="J152" s="12">
        <v>41671</v>
      </c>
      <c r="K152" s="9">
        <v>1</v>
      </c>
      <c r="L152" s="10" t="s">
        <v>153</v>
      </c>
      <c r="M152" s="14" t="s">
        <v>1648</v>
      </c>
      <c r="N152" s="17">
        <f t="shared" si="2"/>
        <v>25811231</v>
      </c>
      <c r="O152" s="17">
        <v>25811231</v>
      </c>
      <c r="P152" s="14" t="s">
        <v>691</v>
      </c>
      <c r="Q152" s="14" t="s">
        <v>691</v>
      </c>
      <c r="R152" s="20" t="s">
        <v>1779</v>
      </c>
    </row>
    <row r="153" spans="1:18" ht="22.5" x14ac:dyDescent="0.2">
      <c r="A153" s="2" t="s">
        <v>17</v>
      </c>
      <c r="B153" s="3">
        <v>152</v>
      </c>
      <c r="C153" s="4" t="s">
        <v>46</v>
      </c>
      <c r="D153" s="4" t="s">
        <v>166</v>
      </c>
      <c r="E153" s="5" t="s">
        <v>20</v>
      </c>
      <c r="F153" s="5" t="s">
        <v>21</v>
      </c>
      <c r="G153" s="5" t="s">
        <v>22</v>
      </c>
      <c r="H153" s="6">
        <v>77131600</v>
      </c>
      <c r="I153" s="7" t="s">
        <v>167</v>
      </c>
      <c r="J153" s="12">
        <v>41671</v>
      </c>
      <c r="K153" s="9">
        <v>5</v>
      </c>
      <c r="L153" s="10" t="s">
        <v>24</v>
      </c>
      <c r="M153" s="14" t="s">
        <v>1648</v>
      </c>
      <c r="N153" s="17">
        <f t="shared" si="2"/>
        <v>11450000</v>
      </c>
      <c r="O153" s="17">
        <v>11450000</v>
      </c>
      <c r="P153" s="14" t="s">
        <v>691</v>
      </c>
      <c r="Q153" s="14" t="s">
        <v>691</v>
      </c>
      <c r="R153" s="20" t="s">
        <v>1779</v>
      </c>
    </row>
    <row r="154" spans="1:18" ht="22.5" x14ac:dyDescent="0.2">
      <c r="A154" s="2" t="s">
        <v>17</v>
      </c>
      <c r="B154" s="3">
        <v>153</v>
      </c>
      <c r="C154" s="4" t="s">
        <v>46</v>
      </c>
      <c r="D154" s="4" t="s">
        <v>166</v>
      </c>
      <c r="E154" s="5" t="s">
        <v>20</v>
      </c>
      <c r="F154" s="5" t="s">
        <v>21</v>
      </c>
      <c r="G154" s="5" t="s">
        <v>22</v>
      </c>
      <c r="H154" s="6">
        <v>77131600</v>
      </c>
      <c r="I154" s="7" t="s">
        <v>168</v>
      </c>
      <c r="J154" s="12">
        <v>41671</v>
      </c>
      <c r="K154" s="9">
        <v>5</v>
      </c>
      <c r="L154" s="10" t="s">
        <v>24</v>
      </c>
      <c r="M154" s="14" t="s">
        <v>1648</v>
      </c>
      <c r="N154" s="17">
        <f t="shared" si="2"/>
        <v>1909667</v>
      </c>
      <c r="O154" s="17">
        <v>1909667</v>
      </c>
      <c r="P154" s="14" t="s">
        <v>691</v>
      </c>
      <c r="Q154" s="14" t="s">
        <v>691</v>
      </c>
      <c r="R154" s="20" t="s">
        <v>1779</v>
      </c>
    </row>
    <row r="155" spans="1:18" ht="22.5" x14ac:dyDescent="0.2">
      <c r="A155" s="2" t="s">
        <v>17</v>
      </c>
      <c r="B155" s="3">
        <v>154</v>
      </c>
      <c r="C155" s="4" t="s">
        <v>46</v>
      </c>
      <c r="D155" s="4" t="s">
        <v>166</v>
      </c>
      <c r="E155" s="5" t="s">
        <v>20</v>
      </c>
      <c r="F155" s="5" t="s">
        <v>21</v>
      </c>
      <c r="G155" s="5" t="s">
        <v>22</v>
      </c>
      <c r="H155" s="6">
        <v>77131600</v>
      </c>
      <c r="I155" s="7" t="s">
        <v>169</v>
      </c>
      <c r="J155" s="12">
        <v>41671</v>
      </c>
      <c r="K155" s="9">
        <v>5</v>
      </c>
      <c r="L155" s="10" t="s">
        <v>24</v>
      </c>
      <c r="M155" s="14" t="s">
        <v>1648</v>
      </c>
      <c r="N155" s="17">
        <f t="shared" si="2"/>
        <v>13400000</v>
      </c>
      <c r="O155" s="17">
        <v>13400000</v>
      </c>
      <c r="P155" s="14" t="s">
        <v>691</v>
      </c>
      <c r="Q155" s="14" t="s">
        <v>691</v>
      </c>
      <c r="R155" s="20" t="s">
        <v>1779</v>
      </c>
    </row>
    <row r="156" spans="1:18" ht="22.5" x14ac:dyDescent="0.2">
      <c r="A156" s="2" t="s">
        <v>17</v>
      </c>
      <c r="B156" s="3">
        <v>155</v>
      </c>
      <c r="C156" s="4" t="s">
        <v>46</v>
      </c>
      <c r="D156" s="4" t="s">
        <v>166</v>
      </c>
      <c r="E156" s="5" t="s">
        <v>20</v>
      </c>
      <c r="F156" s="5" t="s">
        <v>21</v>
      </c>
      <c r="G156" s="5" t="s">
        <v>22</v>
      </c>
      <c r="H156" s="6">
        <v>77131600</v>
      </c>
      <c r="I156" s="7" t="s">
        <v>170</v>
      </c>
      <c r="J156" s="12">
        <v>41671</v>
      </c>
      <c r="K156" s="9">
        <v>5</v>
      </c>
      <c r="L156" s="10" t="s">
        <v>24</v>
      </c>
      <c r="M156" s="14" t="s">
        <v>1648</v>
      </c>
      <c r="N156" s="17">
        <f t="shared" si="2"/>
        <v>13400000</v>
      </c>
      <c r="O156" s="17">
        <v>13400000</v>
      </c>
      <c r="P156" s="14" t="s">
        <v>691</v>
      </c>
      <c r="Q156" s="14" t="s">
        <v>691</v>
      </c>
      <c r="R156" s="20" t="s">
        <v>1779</v>
      </c>
    </row>
    <row r="157" spans="1:18" ht="22.5" x14ac:dyDescent="0.2">
      <c r="A157" s="2" t="s">
        <v>17</v>
      </c>
      <c r="B157" s="3">
        <v>156</v>
      </c>
      <c r="C157" s="4" t="s">
        <v>46</v>
      </c>
      <c r="D157" s="4" t="s">
        <v>166</v>
      </c>
      <c r="E157" s="5" t="s">
        <v>20</v>
      </c>
      <c r="F157" s="5" t="s">
        <v>21</v>
      </c>
      <c r="G157" s="5" t="s">
        <v>22</v>
      </c>
      <c r="H157" s="6">
        <v>77131600</v>
      </c>
      <c r="I157" s="7" t="s">
        <v>171</v>
      </c>
      <c r="J157" s="12">
        <v>41671</v>
      </c>
      <c r="K157" s="9">
        <v>5</v>
      </c>
      <c r="L157" s="10" t="s">
        <v>24</v>
      </c>
      <c r="M157" s="14" t="s">
        <v>1648</v>
      </c>
      <c r="N157" s="17">
        <f t="shared" si="2"/>
        <v>7700000</v>
      </c>
      <c r="O157" s="17">
        <v>7700000</v>
      </c>
      <c r="P157" s="14" t="s">
        <v>691</v>
      </c>
      <c r="Q157" s="14" t="s">
        <v>691</v>
      </c>
      <c r="R157" s="20" t="s">
        <v>1779</v>
      </c>
    </row>
    <row r="158" spans="1:18" ht="22.5" x14ac:dyDescent="0.2">
      <c r="A158" s="2" t="s">
        <v>17</v>
      </c>
      <c r="B158" s="3">
        <v>157</v>
      </c>
      <c r="C158" s="4" t="s">
        <v>46</v>
      </c>
      <c r="D158" s="4" t="s">
        <v>166</v>
      </c>
      <c r="E158" s="5" t="s">
        <v>20</v>
      </c>
      <c r="F158" s="5" t="s">
        <v>21</v>
      </c>
      <c r="G158" s="5" t="s">
        <v>22</v>
      </c>
      <c r="H158" s="6">
        <v>77131600</v>
      </c>
      <c r="I158" s="7" t="s">
        <v>172</v>
      </c>
      <c r="J158" s="12">
        <v>41671</v>
      </c>
      <c r="K158" s="9">
        <v>5</v>
      </c>
      <c r="L158" s="10" t="s">
        <v>24</v>
      </c>
      <c r="M158" s="14" t="s">
        <v>1648</v>
      </c>
      <c r="N158" s="17">
        <f t="shared" si="2"/>
        <v>16850000</v>
      </c>
      <c r="O158" s="17">
        <v>16850000</v>
      </c>
      <c r="P158" s="14" t="s">
        <v>691</v>
      </c>
      <c r="Q158" s="14" t="s">
        <v>691</v>
      </c>
      <c r="R158" s="20" t="s">
        <v>1779</v>
      </c>
    </row>
    <row r="159" spans="1:18" ht="22.5" x14ac:dyDescent="0.2">
      <c r="A159" s="2" t="s">
        <v>17</v>
      </c>
      <c r="B159" s="3">
        <v>158</v>
      </c>
      <c r="C159" s="4" t="s">
        <v>46</v>
      </c>
      <c r="D159" s="4" t="s">
        <v>166</v>
      </c>
      <c r="E159" s="5" t="s">
        <v>20</v>
      </c>
      <c r="F159" s="5" t="s">
        <v>21</v>
      </c>
      <c r="G159" s="5" t="s">
        <v>22</v>
      </c>
      <c r="H159" s="6">
        <v>77131600</v>
      </c>
      <c r="I159" s="7" t="s">
        <v>173</v>
      </c>
      <c r="J159" s="12">
        <v>41671</v>
      </c>
      <c r="K159" s="9">
        <v>5</v>
      </c>
      <c r="L159" s="10" t="s">
        <v>24</v>
      </c>
      <c r="M159" s="14" t="s">
        <v>1648</v>
      </c>
      <c r="N159" s="17">
        <f t="shared" si="2"/>
        <v>14950000</v>
      </c>
      <c r="O159" s="17">
        <v>14950000</v>
      </c>
      <c r="P159" s="14" t="s">
        <v>691</v>
      </c>
      <c r="Q159" s="14" t="s">
        <v>691</v>
      </c>
      <c r="R159" s="20" t="s">
        <v>1779</v>
      </c>
    </row>
    <row r="160" spans="1:18" ht="22.5" x14ac:dyDescent="0.2">
      <c r="A160" s="2" t="s">
        <v>17</v>
      </c>
      <c r="B160" s="3">
        <v>159</v>
      </c>
      <c r="C160" s="4" t="s">
        <v>46</v>
      </c>
      <c r="D160" s="4" t="s">
        <v>166</v>
      </c>
      <c r="E160" s="5" t="s">
        <v>20</v>
      </c>
      <c r="F160" s="5" t="s">
        <v>21</v>
      </c>
      <c r="G160" s="5" t="s">
        <v>22</v>
      </c>
      <c r="H160" s="6">
        <v>77131600</v>
      </c>
      <c r="I160" s="7" t="s">
        <v>174</v>
      </c>
      <c r="J160" s="12">
        <v>41671</v>
      </c>
      <c r="K160" s="9">
        <v>5</v>
      </c>
      <c r="L160" s="10" t="s">
        <v>24</v>
      </c>
      <c r="M160" s="14" t="s">
        <v>1648</v>
      </c>
      <c r="N160" s="17">
        <f t="shared" si="2"/>
        <v>16850000</v>
      </c>
      <c r="O160" s="17">
        <v>16850000</v>
      </c>
      <c r="P160" s="14" t="s">
        <v>691</v>
      </c>
      <c r="Q160" s="14" t="s">
        <v>691</v>
      </c>
      <c r="R160" s="20" t="s">
        <v>1779</v>
      </c>
    </row>
    <row r="161" spans="1:18" ht="22.5" x14ac:dyDescent="0.2">
      <c r="A161" s="2" t="s">
        <v>17</v>
      </c>
      <c r="B161" s="3">
        <v>160</v>
      </c>
      <c r="C161" s="4" t="s">
        <v>46</v>
      </c>
      <c r="D161" s="4" t="s">
        <v>166</v>
      </c>
      <c r="E161" s="5" t="s">
        <v>20</v>
      </c>
      <c r="F161" s="5" t="s">
        <v>21</v>
      </c>
      <c r="G161" s="5" t="s">
        <v>22</v>
      </c>
      <c r="H161" s="6">
        <v>77131600</v>
      </c>
      <c r="I161" s="7" t="s">
        <v>175</v>
      </c>
      <c r="J161" s="12">
        <v>41671</v>
      </c>
      <c r="K161" s="9">
        <v>6</v>
      </c>
      <c r="L161" s="10" t="s">
        <v>24</v>
      </c>
      <c r="M161" s="14" t="s">
        <v>1648</v>
      </c>
      <c r="N161" s="17">
        <f t="shared" si="2"/>
        <v>14820000</v>
      </c>
      <c r="O161" s="17">
        <v>14820000</v>
      </c>
      <c r="P161" s="14" t="s">
        <v>691</v>
      </c>
      <c r="Q161" s="14" t="s">
        <v>691</v>
      </c>
      <c r="R161" s="20" t="s">
        <v>1779</v>
      </c>
    </row>
    <row r="162" spans="1:18" ht="22.5" x14ac:dyDescent="0.2">
      <c r="A162" s="2" t="s">
        <v>17</v>
      </c>
      <c r="B162" s="3">
        <v>161</v>
      </c>
      <c r="C162" s="4" t="s">
        <v>46</v>
      </c>
      <c r="D162" s="4" t="s">
        <v>166</v>
      </c>
      <c r="E162" s="5" t="s">
        <v>20</v>
      </c>
      <c r="F162" s="5" t="s">
        <v>21</v>
      </c>
      <c r="G162" s="5" t="s">
        <v>22</v>
      </c>
      <c r="H162" s="6">
        <v>77131600</v>
      </c>
      <c r="I162" s="7" t="s">
        <v>176</v>
      </c>
      <c r="J162" s="12">
        <v>41671</v>
      </c>
      <c r="K162" s="9">
        <v>6</v>
      </c>
      <c r="L162" s="10" t="s">
        <v>24</v>
      </c>
      <c r="M162" s="14" t="s">
        <v>1648</v>
      </c>
      <c r="N162" s="17">
        <f t="shared" si="2"/>
        <v>14820000</v>
      </c>
      <c r="O162" s="17">
        <v>14820000</v>
      </c>
      <c r="P162" s="14" t="s">
        <v>691</v>
      </c>
      <c r="Q162" s="14" t="s">
        <v>691</v>
      </c>
      <c r="R162" s="20" t="s">
        <v>1779</v>
      </c>
    </row>
    <row r="163" spans="1:18" ht="22.5" x14ac:dyDescent="0.2">
      <c r="A163" s="2" t="s">
        <v>17</v>
      </c>
      <c r="B163" s="3">
        <v>162</v>
      </c>
      <c r="C163" s="4" t="s">
        <v>46</v>
      </c>
      <c r="D163" s="4" t="s">
        <v>166</v>
      </c>
      <c r="E163" s="5" t="s">
        <v>20</v>
      </c>
      <c r="F163" s="5" t="s">
        <v>21</v>
      </c>
      <c r="G163" s="5" t="s">
        <v>22</v>
      </c>
      <c r="H163" s="6">
        <v>77131600</v>
      </c>
      <c r="I163" s="7" t="s">
        <v>177</v>
      </c>
      <c r="J163" s="12">
        <v>41671</v>
      </c>
      <c r="K163" s="9">
        <v>6</v>
      </c>
      <c r="L163" s="10" t="s">
        <v>24</v>
      </c>
      <c r="M163" s="14" t="s">
        <v>1648</v>
      </c>
      <c r="N163" s="17">
        <f t="shared" si="2"/>
        <v>12060000</v>
      </c>
      <c r="O163" s="17">
        <v>12060000</v>
      </c>
      <c r="P163" s="14" t="s">
        <v>691</v>
      </c>
      <c r="Q163" s="14" t="s">
        <v>691</v>
      </c>
      <c r="R163" s="20" t="s">
        <v>1779</v>
      </c>
    </row>
    <row r="164" spans="1:18" ht="22.5" x14ac:dyDescent="0.2">
      <c r="A164" s="2" t="s">
        <v>17</v>
      </c>
      <c r="B164" s="3">
        <v>163</v>
      </c>
      <c r="C164" s="4" t="s">
        <v>46</v>
      </c>
      <c r="D164" s="4" t="s">
        <v>166</v>
      </c>
      <c r="E164" s="5" t="s">
        <v>20</v>
      </c>
      <c r="F164" s="5" t="s">
        <v>21</v>
      </c>
      <c r="G164" s="5" t="s">
        <v>22</v>
      </c>
      <c r="H164" s="6">
        <v>77131600</v>
      </c>
      <c r="I164" s="7" t="s">
        <v>178</v>
      </c>
      <c r="J164" s="12">
        <v>41671</v>
      </c>
      <c r="K164" s="9">
        <v>6</v>
      </c>
      <c r="L164" s="10" t="s">
        <v>24</v>
      </c>
      <c r="M164" s="14" t="s">
        <v>1648</v>
      </c>
      <c r="N164" s="17">
        <f t="shared" si="2"/>
        <v>12060000</v>
      </c>
      <c r="O164" s="17">
        <v>12060000</v>
      </c>
      <c r="P164" s="14" t="s">
        <v>691</v>
      </c>
      <c r="Q164" s="14" t="s">
        <v>691</v>
      </c>
      <c r="R164" s="20" t="s">
        <v>1779</v>
      </c>
    </row>
    <row r="165" spans="1:18" ht="22.5" x14ac:dyDescent="0.2">
      <c r="A165" s="2" t="s">
        <v>17</v>
      </c>
      <c r="B165" s="3">
        <v>164</v>
      </c>
      <c r="C165" s="4" t="s">
        <v>46</v>
      </c>
      <c r="D165" s="4" t="s">
        <v>166</v>
      </c>
      <c r="E165" s="5" t="s">
        <v>20</v>
      </c>
      <c r="F165" s="5" t="s">
        <v>21</v>
      </c>
      <c r="G165" s="5" t="s">
        <v>22</v>
      </c>
      <c r="H165" s="6">
        <v>80161501</v>
      </c>
      <c r="I165" s="7" t="s">
        <v>179</v>
      </c>
      <c r="J165" s="12">
        <v>41671</v>
      </c>
      <c r="K165" s="9">
        <v>8</v>
      </c>
      <c r="L165" s="10" t="s">
        <v>24</v>
      </c>
      <c r="M165" s="14" t="s">
        <v>1648</v>
      </c>
      <c r="N165" s="17">
        <f t="shared" si="2"/>
        <v>12320000</v>
      </c>
      <c r="O165" s="17">
        <v>12320000</v>
      </c>
      <c r="P165" s="14" t="s">
        <v>691</v>
      </c>
      <c r="Q165" s="14" t="s">
        <v>691</v>
      </c>
      <c r="R165" s="20" t="s">
        <v>1779</v>
      </c>
    </row>
    <row r="166" spans="1:18" ht="22.5" x14ac:dyDescent="0.2">
      <c r="A166" s="2" t="s">
        <v>17</v>
      </c>
      <c r="B166" s="3">
        <v>165</v>
      </c>
      <c r="C166" s="4" t="s">
        <v>46</v>
      </c>
      <c r="D166" s="4" t="s">
        <v>166</v>
      </c>
      <c r="E166" s="5" t="s">
        <v>20</v>
      </c>
      <c r="F166" s="5" t="s">
        <v>21</v>
      </c>
      <c r="G166" s="5" t="s">
        <v>22</v>
      </c>
      <c r="H166" s="6">
        <v>77131600</v>
      </c>
      <c r="I166" s="7" t="s">
        <v>180</v>
      </c>
      <c r="J166" s="12">
        <v>41671</v>
      </c>
      <c r="K166" s="9">
        <v>8</v>
      </c>
      <c r="L166" s="10" t="s">
        <v>24</v>
      </c>
      <c r="M166" s="14" t="s">
        <v>1648</v>
      </c>
      <c r="N166" s="17">
        <f t="shared" si="2"/>
        <v>12320000</v>
      </c>
      <c r="O166" s="17">
        <v>12320000</v>
      </c>
      <c r="P166" s="14" t="s">
        <v>691</v>
      </c>
      <c r="Q166" s="14" t="s">
        <v>691</v>
      </c>
      <c r="R166" s="20" t="s">
        <v>1779</v>
      </c>
    </row>
    <row r="167" spans="1:18" ht="22.5" x14ac:dyDescent="0.2">
      <c r="A167" s="2" t="s">
        <v>17</v>
      </c>
      <c r="B167" s="3">
        <v>166</v>
      </c>
      <c r="C167" s="4" t="s">
        <v>46</v>
      </c>
      <c r="D167" s="4" t="s">
        <v>166</v>
      </c>
      <c r="E167" s="5" t="s">
        <v>20</v>
      </c>
      <c r="F167" s="5" t="s">
        <v>21</v>
      </c>
      <c r="G167" s="5" t="s">
        <v>22</v>
      </c>
      <c r="H167" s="6">
        <v>77131600</v>
      </c>
      <c r="I167" s="7" t="s">
        <v>181</v>
      </c>
      <c r="J167" s="12">
        <v>41671</v>
      </c>
      <c r="K167" s="9">
        <v>5.5</v>
      </c>
      <c r="L167" s="10" t="s">
        <v>24</v>
      </c>
      <c r="M167" s="14" t="s">
        <v>1648</v>
      </c>
      <c r="N167" s="17">
        <f t="shared" si="2"/>
        <v>24145000</v>
      </c>
      <c r="O167" s="17">
        <v>24145000</v>
      </c>
      <c r="P167" s="14" t="s">
        <v>691</v>
      </c>
      <c r="Q167" s="14" t="s">
        <v>691</v>
      </c>
      <c r="R167" s="20" t="s">
        <v>1779</v>
      </c>
    </row>
    <row r="168" spans="1:18" ht="22.5" x14ac:dyDescent="0.2">
      <c r="A168" s="2" t="s">
        <v>17</v>
      </c>
      <c r="B168" s="3">
        <v>167</v>
      </c>
      <c r="C168" s="4" t="s">
        <v>46</v>
      </c>
      <c r="D168" s="4" t="s">
        <v>166</v>
      </c>
      <c r="E168" s="5" t="s">
        <v>20</v>
      </c>
      <c r="F168" s="5" t="s">
        <v>21</v>
      </c>
      <c r="G168" s="5" t="s">
        <v>22</v>
      </c>
      <c r="H168" s="6">
        <v>77131600</v>
      </c>
      <c r="I168" s="7" t="s">
        <v>182</v>
      </c>
      <c r="J168" s="12">
        <v>41671</v>
      </c>
      <c r="K168" s="9">
        <v>10</v>
      </c>
      <c r="L168" s="10" t="s">
        <v>24</v>
      </c>
      <c r="M168" s="14" t="s">
        <v>1648</v>
      </c>
      <c r="N168" s="17">
        <f t="shared" si="2"/>
        <v>16600000</v>
      </c>
      <c r="O168" s="17">
        <v>16600000</v>
      </c>
      <c r="P168" s="14" t="s">
        <v>691</v>
      </c>
      <c r="Q168" s="14" t="s">
        <v>691</v>
      </c>
      <c r="R168" s="20" t="s">
        <v>1779</v>
      </c>
    </row>
    <row r="169" spans="1:18" ht="22.5" x14ac:dyDescent="0.2">
      <c r="A169" s="2" t="s">
        <v>17</v>
      </c>
      <c r="B169" s="3">
        <v>168</v>
      </c>
      <c r="C169" s="4" t="s">
        <v>46</v>
      </c>
      <c r="D169" s="4" t="s">
        <v>166</v>
      </c>
      <c r="E169" s="5" t="s">
        <v>20</v>
      </c>
      <c r="F169" s="5" t="s">
        <v>21</v>
      </c>
      <c r="G169" s="5" t="s">
        <v>22</v>
      </c>
      <c r="H169" s="6">
        <v>77131600</v>
      </c>
      <c r="I169" s="7" t="s">
        <v>183</v>
      </c>
      <c r="J169" s="12">
        <v>41671</v>
      </c>
      <c r="K169" s="9">
        <v>6</v>
      </c>
      <c r="L169" s="10" t="s">
        <v>24</v>
      </c>
      <c r="M169" s="14" t="s">
        <v>1648</v>
      </c>
      <c r="N169" s="17">
        <f t="shared" si="2"/>
        <v>13740000</v>
      </c>
      <c r="O169" s="17">
        <v>13740000</v>
      </c>
      <c r="P169" s="14" t="s">
        <v>691</v>
      </c>
      <c r="Q169" s="14" t="s">
        <v>691</v>
      </c>
      <c r="R169" s="20" t="s">
        <v>1779</v>
      </c>
    </row>
    <row r="170" spans="1:18" ht="22.5" x14ac:dyDescent="0.2">
      <c r="A170" s="2" t="s">
        <v>17</v>
      </c>
      <c r="B170" s="3">
        <v>169</v>
      </c>
      <c r="C170" s="4" t="s">
        <v>46</v>
      </c>
      <c r="D170" s="4" t="s">
        <v>166</v>
      </c>
      <c r="E170" s="5" t="s">
        <v>20</v>
      </c>
      <c r="F170" s="5" t="s">
        <v>21</v>
      </c>
      <c r="G170" s="5" t="s">
        <v>22</v>
      </c>
      <c r="H170" s="6">
        <v>77131600</v>
      </c>
      <c r="I170" s="7" t="s">
        <v>184</v>
      </c>
      <c r="J170" s="12">
        <v>41671</v>
      </c>
      <c r="K170" s="9">
        <v>8</v>
      </c>
      <c r="L170" s="10" t="s">
        <v>24</v>
      </c>
      <c r="M170" s="14" t="s">
        <v>1648</v>
      </c>
      <c r="N170" s="17">
        <f t="shared" si="2"/>
        <v>26960000</v>
      </c>
      <c r="O170" s="17">
        <v>26960000</v>
      </c>
      <c r="P170" s="14" t="s">
        <v>691</v>
      </c>
      <c r="Q170" s="14" t="s">
        <v>691</v>
      </c>
      <c r="R170" s="20" t="s">
        <v>1779</v>
      </c>
    </row>
    <row r="171" spans="1:18" ht="22.5" x14ac:dyDescent="0.2">
      <c r="A171" s="2" t="s">
        <v>17</v>
      </c>
      <c r="B171" s="3">
        <v>170</v>
      </c>
      <c r="C171" s="4" t="s">
        <v>46</v>
      </c>
      <c r="D171" s="4" t="s">
        <v>166</v>
      </c>
      <c r="E171" s="5" t="s">
        <v>20</v>
      </c>
      <c r="F171" s="5" t="s">
        <v>21</v>
      </c>
      <c r="G171" s="5" t="s">
        <v>22</v>
      </c>
      <c r="H171" s="6">
        <v>77131600</v>
      </c>
      <c r="I171" s="7" t="s">
        <v>185</v>
      </c>
      <c r="J171" s="12">
        <v>41671</v>
      </c>
      <c r="K171" s="9">
        <v>6</v>
      </c>
      <c r="L171" s="10" t="s">
        <v>24</v>
      </c>
      <c r="M171" s="14" t="s">
        <v>1648</v>
      </c>
      <c r="N171" s="17">
        <f t="shared" si="2"/>
        <v>13740000</v>
      </c>
      <c r="O171" s="17">
        <v>13740000</v>
      </c>
      <c r="P171" s="14" t="s">
        <v>691</v>
      </c>
      <c r="Q171" s="14" t="s">
        <v>691</v>
      </c>
      <c r="R171" s="20" t="s">
        <v>1779</v>
      </c>
    </row>
    <row r="172" spans="1:18" ht="22.5" x14ac:dyDescent="0.2">
      <c r="A172" s="2" t="s">
        <v>17</v>
      </c>
      <c r="B172" s="3">
        <v>171</v>
      </c>
      <c r="C172" s="4" t="s">
        <v>46</v>
      </c>
      <c r="D172" s="4" t="s">
        <v>166</v>
      </c>
      <c r="E172" s="5" t="s">
        <v>20</v>
      </c>
      <c r="F172" s="5" t="s">
        <v>21</v>
      </c>
      <c r="G172" s="5" t="s">
        <v>22</v>
      </c>
      <c r="H172" s="6">
        <v>77131600</v>
      </c>
      <c r="I172" s="7" t="s">
        <v>186</v>
      </c>
      <c r="J172" s="12">
        <v>41671</v>
      </c>
      <c r="K172" s="9">
        <v>5</v>
      </c>
      <c r="L172" s="10" t="s">
        <v>24</v>
      </c>
      <c r="M172" s="14" t="s">
        <v>1648</v>
      </c>
      <c r="N172" s="17">
        <f t="shared" si="2"/>
        <v>12350000</v>
      </c>
      <c r="O172" s="17">
        <v>12350000</v>
      </c>
      <c r="P172" s="14" t="s">
        <v>691</v>
      </c>
      <c r="Q172" s="14" t="s">
        <v>691</v>
      </c>
      <c r="R172" s="20" t="s">
        <v>1779</v>
      </c>
    </row>
    <row r="173" spans="1:18" ht="22.5" x14ac:dyDescent="0.2">
      <c r="A173" s="2" t="s">
        <v>17</v>
      </c>
      <c r="B173" s="3">
        <v>172</v>
      </c>
      <c r="C173" s="4" t="s">
        <v>46</v>
      </c>
      <c r="D173" s="4" t="s">
        <v>166</v>
      </c>
      <c r="E173" s="5" t="s">
        <v>20</v>
      </c>
      <c r="F173" s="5" t="s">
        <v>21</v>
      </c>
      <c r="G173" s="5" t="s">
        <v>22</v>
      </c>
      <c r="H173" s="6">
        <v>77131600</v>
      </c>
      <c r="I173" s="7" t="s">
        <v>187</v>
      </c>
      <c r="J173" s="12">
        <v>41671</v>
      </c>
      <c r="K173" s="9">
        <v>5</v>
      </c>
      <c r="L173" s="10" t="s">
        <v>24</v>
      </c>
      <c r="M173" s="14" t="s">
        <v>1648</v>
      </c>
      <c r="N173" s="17">
        <f t="shared" si="2"/>
        <v>11450000</v>
      </c>
      <c r="O173" s="17">
        <v>11450000</v>
      </c>
      <c r="P173" s="14" t="s">
        <v>691</v>
      </c>
      <c r="Q173" s="14" t="s">
        <v>691</v>
      </c>
      <c r="R173" s="20" t="s">
        <v>1779</v>
      </c>
    </row>
    <row r="174" spans="1:18" ht="22.5" x14ac:dyDescent="0.2">
      <c r="A174" s="2" t="s">
        <v>17</v>
      </c>
      <c r="B174" s="3">
        <v>173</v>
      </c>
      <c r="C174" s="4" t="s">
        <v>46</v>
      </c>
      <c r="D174" s="4" t="s">
        <v>166</v>
      </c>
      <c r="E174" s="5" t="s">
        <v>20</v>
      </c>
      <c r="F174" s="5" t="s">
        <v>21</v>
      </c>
      <c r="G174" s="5" t="s">
        <v>22</v>
      </c>
      <c r="H174" s="6">
        <v>77131600</v>
      </c>
      <c r="I174" s="7" t="s">
        <v>188</v>
      </c>
      <c r="J174" s="12">
        <v>41671</v>
      </c>
      <c r="K174" s="9">
        <v>4</v>
      </c>
      <c r="L174" s="10" t="s">
        <v>24</v>
      </c>
      <c r="M174" s="14" t="s">
        <v>1648</v>
      </c>
      <c r="N174" s="17">
        <f t="shared" si="2"/>
        <v>6640000</v>
      </c>
      <c r="O174" s="17">
        <v>6640000</v>
      </c>
      <c r="P174" s="14" t="s">
        <v>691</v>
      </c>
      <c r="Q174" s="14" t="s">
        <v>691</v>
      </c>
      <c r="R174" s="20" t="s">
        <v>1779</v>
      </c>
    </row>
    <row r="175" spans="1:18" ht="22.5" x14ac:dyDescent="0.2">
      <c r="A175" s="2" t="s">
        <v>17</v>
      </c>
      <c r="B175" s="3">
        <v>174</v>
      </c>
      <c r="C175" s="4" t="s">
        <v>46</v>
      </c>
      <c r="D175" s="4" t="s">
        <v>166</v>
      </c>
      <c r="E175" s="5" t="s">
        <v>20</v>
      </c>
      <c r="F175" s="5" t="s">
        <v>21</v>
      </c>
      <c r="G175" s="5" t="s">
        <v>22</v>
      </c>
      <c r="H175" s="6">
        <v>77131600</v>
      </c>
      <c r="I175" s="7" t="s">
        <v>189</v>
      </c>
      <c r="J175" s="12">
        <v>41671</v>
      </c>
      <c r="K175" s="9">
        <v>8</v>
      </c>
      <c r="L175" s="10" t="s">
        <v>24</v>
      </c>
      <c r="M175" s="14" t="s">
        <v>1648</v>
      </c>
      <c r="N175" s="17">
        <f t="shared" si="2"/>
        <v>12320000</v>
      </c>
      <c r="O175" s="17">
        <v>12320000</v>
      </c>
      <c r="P175" s="14" t="s">
        <v>691</v>
      </c>
      <c r="Q175" s="14" t="s">
        <v>691</v>
      </c>
      <c r="R175" s="20" t="s">
        <v>1779</v>
      </c>
    </row>
    <row r="176" spans="1:18" ht="22.5" x14ac:dyDescent="0.2">
      <c r="A176" s="2" t="s">
        <v>17</v>
      </c>
      <c r="B176" s="3">
        <v>175</v>
      </c>
      <c r="C176" s="4" t="s">
        <v>46</v>
      </c>
      <c r="D176" s="4" t="s">
        <v>166</v>
      </c>
      <c r="E176" s="5" t="s">
        <v>20</v>
      </c>
      <c r="F176" s="5" t="s">
        <v>21</v>
      </c>
      <c r="G176" s="5" t="s">
        <v>22</v>
      </c>
      <c r="H176" s="6">
        <v>77131600</v>
      </c>
      <c r="I176" s="7" t="s">
        <v>190</v>
      </c>
      <c r="J176" s="12">
        <v>41671</v>
      </c>
      <c r="K176" s="9">
        <v>6</v>
      </c>
      <c r="L176" s="10" t="s">
        <v>24</v>
      </c>
      <c r="M176" s="14" t="s">
        <v>1648</v>
      </c>
      <c r="N176" s="17">
        <f t="shared" si="2"/>
        <v>12060000</v>
      </c>
      <c r="O176" s="17">
        <v>12060000</v>
      </c>
      <c r="P176" s="14" t="s">
        <v>691</v>
      </c>
      <c r="Q176" s="14" t="s">
        <v>691</v>
      </c>
      <c r="R176" s="20" t="s">
        <v>1779</v>
      </c>
    </row>
    <row r="177" spans="1:18" ht="22.5" x14ac:dyDescent="0.2">
      <c r="A177" s="2" t="s">
        <v>17</v>
      </c>
      <c r="B177" s="3">
        <v>176</v>
      </c>
      <c r="C177" s="4" t="s">
        <v>46</v>
      </c>
      <c r="D177" s="4" t="s">
        <v>166</v>
      </c>
      <c r="E177" s="5" t="s">
        <v>20</v>
      </c>
      <c r="F177" s="5" t="s">
        <v>21</v>
      </c>
      <c r="G177" s="5" t="s">
        <v>22</v>
      </c>
      <c r="H177" s="6">
        <v>77131600</v>
      </c>
      <c r="I177" s="7" t="s">
        <v>191</v>
      </c>
      <c r="J177" s="12">
        <v>41671</v>
      </c>
      <c r="K177" s="9">
        <v>5</v>
      </c>
      <c r="L177" s="10" t="s">
        <v>24</v>
      </c>
      <c r="M177" s="14" t="s">
        <v>1648</v>
      </c>
      <c r="N177" s="17">
        <f t="shared" si="2"/>
        <v>12350000</v>
      </c>
      <c r="O177" s="17">
        <v>12350000</v>
      </c>
      <c r="P177" s="14" t="s">
        <v>691</v>
      </c>
      <c r="Q177" s="14" t="s">
        <v>691</v>
      </c>
      <c r="R177" s="20" t="s">
        <v>1779</v>
      </c>
    </row>
    <row r="178" spans="1:18" ht="22.5" x14ac:dyDescent="0.2">
      <c r="A178" s="2" t="s">
        <v>17</v>
      </c>
      <c r="B178" s="3">
        <v>177</v>
      </c>
      <c r="C178" s="4" t="s">
        <v>46</v>
      </c>
      <c r="D178" s="4" t="s">
        <v>166</v>
      </c>
      <c r="E178" s="5" t="s">
        <v>20</v>
      </c>
      <c r="F178" s="5" t="s">
        <v>21</v>
      </c>
      <c r="G178" s="5" t="s">
        <v>22</v>
      </c>
      <c r="H178" s="6">
        <v>77131600</v>
      </c>
      <c r="I178" s="7" t="s">
        <v>122</v>
      </c>
      <c r="J178" s="12">
        <v>41671</v>
      </c>
      <c r="K178" s="9">
        <v>6</v>
      </c>
      <c r="L178" s="10" t="s">
        <v>24</v>
      </c>
      <c r="M178" s="14" t="s">
        <v>1648</v>
      </c>
      <c r="N178" s="17">
        <f t="shared" si="2"/>
        <v>7260000</v>
      </c>
      <c r="O178" s="17">
        <v>7260000</v>
      </c>
      <c r="P178" s="14" t="s">
        <v>691</v>
      </c>
      <c r="Q178" s="14" t="s">
        <v>691</v>
      </c>
      <c r="R178" s="20" t="s">
        <v>1779</v>
      </c>
    </row>
    <row r="179" spans="1:18" ht="22.5" x14ac:dyDescent="0.2">
      <c r="A179" s="2" t="s">
        <v>17</v>
      </c>
      <c r="B179" s="3">
        <v>178</v>
      </c>
      <c r="C179" s="4" t="s">
        <v>46</v>
      </c>
      <c r="D179" s="4" t="s">
        <v>166</v>
      </c>
      <c r="E179" s="5" t="s">
        <v>20</v>
      </c>
      <c r="F179" s="5" t="s">
        <v>21</v>
      </c>
      <c r="G179" s="5" t="s">
        <v>22</v>
      </c>
      <c r="H179" s="6">
        <v>77131600</v>
      </c>
      <c r="I179" s="7" t="s">
        <v>192</v>
      </c>
      <c r="J179" s="12">
        <v>41671</v>
      </c>
      <c r="K179" s="9">
        <v>6</v>
      </c>
      <c r="L179" s="10" t="s">
        <v>24</v>
      </c>
      <c r="M179" s="14" t="s">
        <v>1648</v>
      </c>
      <c r="N179" s="17">
        <f t="shared" si="2"/>
        <v>17940000</v>
      </c>
      <c r="O179" s="17">
        <v>17940000</v>
      </c>
      <c r="P179" s="14" t="s">
        <v>691</v>
      </c>
      <c r="Q179" s="14" t="s">
        <v>691</v>
      </c>
      <c r="R179" s="20" t="s">
        <v>1779</v>
      </c>
    </row>
    <row r="180" spans="1:18" ht="22.5" x14ac:dyDescent="0.2">
      <c r="A180" s="2" t="s">
        <v>17</v>
      </c>
      <c r="B180" s="3">
        <v>179</v>
      </c>
      <c r="C180" s="4" t="s">
        <v>46</v>
      </c>
      <c r="D180" s="4" t="s">
        <v>166</v>
      </c>
      <c r="E180" s="5" t="s">
        <v>20</v>
      </c>
      <c r="F180" s="5" t="s">
        <v>21</v>
      </c>
      <c r="G180" s="5" t="s">
        <v>22</v>
      </c>
      <c r="H180" s="6">
        <v>77131600</v>
      </c>
      <c r="I180" s="7" t="s">
        <v>193</v>
      </c>
      <c r="J180" s="12">
        <v>41671</v>
      </c>
      <c r="K180" s="9">
        <v>4</v>
      </c>
      <c r="L180" s="10" t="s">
        <v>24</v>
      </c>
      <c r="M180" s="14" t="s">
        <v>1648</v>
      </c>
      <c r="N180" s="17">
        <f t="shared" si="2"/>
        <v>10720000</v>
      </c>
      <c r="O180" s="17">
        <v>10720000</v>
      </c>
      <c r="P180" s="14" t="s">
        <v>691</v>
      </c>
      <c r="Q180" s="14" t="s">
        <v>691</v>
      </c>
      <c r="R180" s="20" t="s">
        <v>1779</v>
      </c>
    </row>
    <row r="181" spans="1:18" ht="22.5" x14ac:dyDescent="0.2">
      <c r="A181" s="2" t="s">
        <v>17</v>
      </c>
      <c r="B181" s="3">
        <v>180</v>
      </c>
      <c r="C181" s="4" t="s">
        <v>46</v>
      </c>
      <c r="D181" s="4" t="s">
        <v>166</v>
      </c>
      <c r="E181" s="5" t="s">
        <v>20</v>
      </c>
      <c r="F181" s="5" t="s">
        <v>21</v>
      </c>
      <c r="G181" s="5" t="s">
        <v>22</v>
      </c>
      <c r="H181" s="6">
        <v>77131600</v>
      </c>
      <c r="I181" s="7" t="s">
        <v>194</v>
      </c>
      <c r="J181" s="12">
        <v>41671</v>
      </c>
      <c r="K181" s="9">
        <v>5</v>
      </c>
      <c r="L181" s="10" t="s">
        <v>24</v>
      </c>
      <c r="M181" s="8" t="s">
        <v>49</v>
      </c>
      <c r="N181" s="17">
        <f t="shared" si="2"/>
        <v>11450000</v>
      </c>
      <c r="O181" s="17">
        <v>11450000</v>
      </c>
      <c r="P181" s="14" t="s">
        <v>691</v>
      </c>
      <c r="Q181" s="14" t="s">
        <v>691</v>
      </c>
      <c r="R181" s="20" t="s">
        <v>1779</v>
      </c>
    </row>
    <row r="182" spans="1:18" ht="22.5" x14ac:dyDescent="0.2">
      <c r="A182" s="2" t="s">
        <v>17</v>
      </c>
      <c r="B182" s="3">
        <v>181</v>
      </c>
      <c r="C182" s="4" t="s">
        <v>46</v>
      </c>
      <c r="D182" s="4" t="s">
        <v>166</v>
      </c>
      <c r="E182" s="5" t="s">
        <v>20</v>
      </c>
      <c r="F182" s="5" t="s">
        <v>21</v>
      </c>
      <c r="G182" s="5" t="s">
        <v>22</v>
      </c>
      <c r="H182" s="6">
        <v>77131600</v>
      </c>
      <c r="I182" s="7" t="s">
        <v>194</v>
      </c>
      <c r="J182" s="12">
        <v>41671</v>
      </c>
      <c r="K182" s="9">
        <v>5</v>
      </c>
      <c r="L182" s="10" t="s">
        <v>24</v>
      </c>
      <c r="M182" s="8" t="s">
        <v>49</v>
      </c>
      <c r="N182" s="17">
        <f t="shared" si="2"/>
        <v>6050000</v>
      </c>
      <c r="O182" s="17">
        <v>6050000</v>
      </c>
      <c r="P182" s="14" t="s">
        <v>691</v>
      </c>
      <c r="Q182" s="14" t="s">
        <v>691</v>
      </c>
      <c r="R182" s="20" t="s">
        <v>1779</v>
      </c>
    </row>
    <row r="183" spans="1:18" ht="22.5" x14ac:dyDescent="0.2">
      <c r="A183" s="2" t="s">
        <v>17</v>
      </c>
      <c r="B183" s="3">
        <v>182</v>
      </c>
      <c r="C183" s="4" t="s">
        <v>46</v>
      </c>
      <c r="D183" s="4" t="s">
        <v>166</v>
      </c>
      <c r="E183" s="5" t="s">
        <v>20</v>
      </c>
      <c r="F183" s="5" t="s">
        <v>21</v>
      </c>
      <c r="G183" s="5" t="s">
        <v>22</v>
      </c>
      <c r="H183" s="6">
        <v>77131600</v>
      </c>
      <c r="I183" s="7" t="s">
        <v>195</v>
      </c>
      <c r="J183" s="12">
        <v>41671</v>
      </c>
      <c r="K183" s="9">
        <v>5.5</v>
      </c>
      <c r="L183" s="10" t="s">
        <v>24</v>
      </c>
      <c r="M183" s="14" t="s">
        <v>1648</v>
      </c>
      <c r="N183" s="17">
        <f t="shared" si="2"/>
        <v>14740000</v>
      </c>
      <c r="O183" s="17">
        <v>14740000</v>
      </c>
      <c r="P183" s="14" t="s">
        <v>691</v>
      </c>
      <c r="Q183" s="14" t="s">
        <v>691</v>
      </c>
      <c r="R183" s="20" t="s">
        <v>1779</v>
      </c>
    </row>
    <row r="184" spans="1:18" ht="22.5" x14ac:dyDescent="0.2">
      <c r="A184" s="2" t="s">
        <v>17</v>
      </c>
      <c r="B184" s="3">
        <v>183</v>
      </c>
      <c r="C184" s="4" t="s">
        <v>46</v>
      </c>
      <c r="D184" s="4" t="s">
        <v>166</v>
      </c>
      <c r="E184" s="5" t="s">
        <v>20</v>
      </c>
      <c r="F184" s="5" t="s">
        <v>21</v>
      </c>
      <c r="G184" s="5" t="s">
        <v>22</v>
      </c>
      <c r="H184" s="6">
        <v>77131600</v>
      </c>
      <c r="I184" s="7" t="s">
        <v>196</v>
      </c>
      <c r="J184" s="12">
        <v>41671</v>
      </c>
      <c r="K184" s="9">
        <v>6</v>
      </c>
      <c r="L184" s="10" t="s">
        <v>24</v>
      </c>
      <c r="M184" s="14" t="s">
        <v>1648</v>
      </c>
      <c r="N184" s="17">
        <f t="shared" si="2"/>
        <v>12060000</v>
      </c>
      <c r="O184" s="17">
        <v>12060000</v>
      </c>
      <c r="P184" s="14" t="s">
        <v>691</v>
      </c>
      <c r="Q184" s="14" t="s">
        <v>691</v>
      </c>
      <c r="R184" s="20" t="s">
        <v>1779</v>
      </c>
    </row>
    <row r="185" spans="1:18" ht="22.5" x14ac:dyDescent="0.2">
      <c r="A185" s="2" t="s">
        <v>17</v>
      </c>
      <c r="B185" s="3">
        <v>184</v>
      </c>
      <c r="C185" s="4" t="s">
        <v>46</v>
      </c>
      <c r="D185" s="4" t="s">
        <v>166</v>
      </c>
      <c r="E185" s="5" t="s">
        <v>20</v>
      </c>
      <c r="F185" s="5" t="s">
        <v>21</v>
      </c>
      <c r="G185" s="5" t="s">
        <v>22</v>
      </c>
      <c r="H185" s="6">
        <v>77131600</v>
      </c>
      <c r="I185" s="7" t="s">
        <v>197</v>
      </c>
      <c r="J185" s="12">
        <v>41671</v>
      </c>
      <c r="K185" s="9">
        <v>2</v>
      </c>
      <c r="L185" s="10" t="s">
        <v>24</v>
      </c>
      <c r="M185" s="14" t="s">
        <v>1648</v>
      </c>
      <c r="N185" s="17">
        <f t="shared" si="2"/>
        <v>5360000</v>
      </c>
      <c r="O185" s="17">
        <v>5360000</v>
      </c>
      <c r="P185" s="14" t="s">
        <v>691</v>
      </c>
      <c r="Q185" s="14" t="s">
        <v>691</v>
      </c>
      <c r="R185" s="20" t="s">
        <v>1779</v>
      </c>
    </row>
    <row r="186" spans="1:18" ht="22.5" x14ac:dyDescent="0.2">
      <c r="A186" s="2" t="s">
        <v>17</v>
      </c>
      <c r="B186" s="3">
        <v>185</v>
      </c>
      <c r="C186" s="4" t="s">
        <v>46</v>
      </c>
      <c r="D186" s="4" t="s">
        <v>166</v>
      </c>
      <c r="E186" s="5" t="s">
        <v>20</v>
      </c>
      <c r="F186" s="5" t="s">
        <v>21</v>
      </c>
      <c r="G186" s="5" t="s">
        <v>22</v>
      </c>
      <c r="H186" s="6">
        <v>77131600</v>
      </c>
      <c r="I186" s="7" t="s">
        <v>198</v>
      </c>
      <c r="J186" s="12">
        <v>41671</v>
      </c>
      <c r="K186" s="9">
        <v>6.5</v>
      </c>
      <c r="L186" s="10" t="s">
        <v>24</v>
      </c>
      <c r="M186" s="14" t="s">
        <v>1648</v>
      </c>
      <c r="N186" s="17">
        <f t="shared" si="2"/>
        <v>17420000</v>
      </c>
      <c r="O186" s="17">
        <v>17420000</v>
      </c>
      <c r="P186" s="14" t="s">
        <v>691</v>
      </c>
      <c r="Q186" s="14" t="s">
        <v>691</v>
      </c>
      <c r="R186" s="20" t="s">
        <v>1779</v>
      </c>
    </row>
    <row r="187" spans="1:18" ht="22.5" x14ac:dyDescent="0.2">
      <c r="A187" s="2" t="s">
        <v>17</v>
      </c>
      <c r="B187" s="3">
        <v>186</v>
      </c>
      <c r="C187" s="4" t="s">
        <v>46</v>
      </c>
      <c r="D187" s="4" t="s">
        <v>166</v>
      </c>
      <c r="E187" s="5" t="s">
        <v>20</v>
      </c>
      <c r="F187" s="5" t="s">
        <v>21</v>
      </c>
      <c r="G187" s="5" t="s">
        <v>22</v>
      </c>
      <c r="H187" s="6">
        <v>77131600</v>
      </c>
      <c r="I187" s="7" t="s">
        <v>199</v>
      </c>
      <c r="J187" s="12">
        <v>41671</v>
      </c>
      <c r="K187" s="9">
        <v>6</v>
      </c>
      <c r="L187" s="10" t="s">
        <v>24</v>
      </c>
      <c r="M187" s="8" t="s">
        <v>49</v>
      </c>
      <c r="N187" s="17">
        <f t="shared" si="2"/>
        <v>26340000</v>
      </c>
      <c r="O187" s="17">
        <v>26340000</v>
      </c>
      <c r="P187" s="14" t="s">
        <v>691</v>
      </c>
      <c r="Q187" s="14" t="s">
        <v>691</v>
      </c>
      <c r="R187" s="20" t="s">
        <v>1779</v>
      </c>
    </row>
    <row r="188" spans="1:18" ht="22.5" x14ac:dyDescent="0.2">
      <c r="A188" s="2" t="s">
        <v>17</v>
      </c>
      <c r="B188" s="3">
        <v>187</v>
      </c>
      <c r="C188" s="4" t="s">
        <v>46</v>
      </c>
      <c r="D188" s="4" t="s">
        <v>166</v>
      </c>
      <c r="E188" s="5" t="s">
        <v>20</v>
      </c>
      <c r="F188" s="5" t="s">
        <v>21</v>
      </c>
      <c r="G188" s="5" t="s">
        <v>22</v>
      </c>
      <c r="H188" s="6">
        <v>77131600</v>
      </c>
      <c r="I188" s="7" t="s">
        <v>200</v>
      </c>
      <c r="J188" s="12">
        <v>41671</v>
      </c>
      <c r="K188" s="9">
        <v>4</v>
      </c>
      <c r="L188" s="10" t="s">
        <v>24</v>
      </c>
      <c r="M188" s="14" t="s">
        <v>1648</v>
      </c>
      <c r="N188" s="17">
        <f t="shared" si="2"/>
        <v>11960000</v>
      </c>
      <c r="O188" s="17">
        <v>11960000</v>
      </c>
      <c r="P188" s="14" t="s">
        <v>691</v>
      </c>
      <c r="Q188" s="14" t="s">
        <v>691</v>
      </c>
      <c r="R188" s="20" t="s">
        <v>1779</v>
      </c>
    </row>
    <row r="189" spans="1:18" ht="22.5" x14ac:dyDescent="0.2">
      <c r="A189" s="2" t="s">
        <v>17</v>
      </c>
      <c r="B189" s="3">
        <v>188</v>
      </c>
      <c r="C189" s="4" t="s">
        <v>46</v>
      </c>
      <c r="D189" s="4" t="s">
        <v>166</v>
      </c>
      <c r="E189" s="5" t="s">
        <v>20</v>
      </c>
      <c r="F189" s="5" t="s">
        <v>21</v>
      </c>
      <c r="G189" s="5" t="s">
        <v>22</v>
      </c>
      <c r="H189" s="6">
        <v>77131600</v>
      </c>
      <c r="I189" s="7" t="s">
        <v>201</v>
      </c>
      <c r="J189" s="12">
        <v>41671</v>
      </c>
      <c r="K189" s="9">
        <v>4</v>
      </c>
      <c r="L189" s="10" t="s">
        <v>24</v>
      </c>
      <c r="M189" s="14" t="s">
        <v>1648</v>
      </c>
      <c r="N189" s="17">
        <f t="shared" si="2"/>
        <v>10720000</v>
      </c>
      <c r="O189" s="17">
        <v>10720000</v>
      </c>
      <c r="P189" s="14" t="s">
        <v>691</v>
      </c>
      <c r="Q189" s="14" t="s">
        <v>691</v>
      </c>
      <c r="R189" s="20" t="s">
        <v>1779</v>
      </c>
    </row>
    <row r="190" spans="1:18" ht="22.5" x14ac:dyDescent="0.2">
      <c r="A190" s="2" t="s">
        <v>17</v>
      </c>
      <c r="B190" s="3">
        <v>189</v>
      </c>
      <c r="C190" s="4" t="s">
        <v>46</v>
      </c>
      <c r="D190" s="4" t="s">
        <v>166</v>
      </c>
      <c r="E190" s="5" t="s">
        <v>20</v>
      </c>
      <c r="F190" s="5" t="s">
        <v>21</v>
      </c>
      <c r="G190" s="5" t="s">
        <v>22</v>
      </c>
      <c r="H190" s="6">
        <v>77131600</v>
      </c>
      <c r="I190" s="7" t="s">
        <v>202</v>
      </c>
      <c r="J190" s="12">
        <v>41671</v>
      </c>
      <c r="K190" s="9">
        <v>4</v>
      </c>
      <c r="L190" s="10" t="s">
        <v>24</v>
      </c>
      <c r="M190" s="14" t="s">
        <v>1648</v>
      </c>
      <c r="N190" s="17">
        <f t="shared" si="2"/>
        <v>13480000</v>
      </c>
      <c r="O190" s="17">
        <v>13480000</v>
      </c>
      <c r="P190" s="14" t="s">
        <v>691</v>
      </c>
      <c r="Q190" s="14" t="s">
        <v>691</v>
      </c>
      <c r="R190" s="20" t="s">
        <v>1779</v>
      </c>
    </row>
    <row r="191" spans="1:18" ht="22.5" x14ac:dyDescent="0.2">
      <c r="A191" s="2" t="s">
        <v>17</v>
      </c>
      <c r="B191" s="3">
        <v>190</v>
      </c>
      <c r="C191" s="4" t="s">
        <v>46</v>
      </c>
      <c r="D191" s="4" t="s">
        <v>166</v>
      </c>
      <c r="E191" s="5" t="s">
        <v>20</v>
      </c>
      <c r="F191" s="5" t="s">
        <v>21</v>
      </c>
      <c r="G191" s="5" t="s">
        <v>22</v>
      </c>
      <c r="H191" s="6">
        <v>77131600</v>
      </c>
      <c r="I191" s="7" t="s">
        <v>203</v>
      </c>
      <c r="J191" s="12">
        <v>41671</v>
      </c>
      <c r="K191" s="9">
        <v>4</v>
      </c>
      <c r="L191" s="10" t="s">
        <v>24</v>
      </c>
      <c r="M191" s="14" t="s">
        <v>1648</v>
      </c>
      <c r="N191" s="17">
        <f t="shared" si="2"/>
        <v>6160000</v>
      </c>
      <c r="O191" s="17">
        <v>6160000</v>
      </c>
      <c r="P191" s="14" t="s">
        <v>691</v>
      </c>
      <c r="Q191" s="14" t="s">
        <v>691</v>
      </c>
      <c r="R191" s="20" t="s">
        <v>1779</v>
      </c>
    </row>
    <row r="192" spans="1:18" ht="22.5" x14ac:dyDescent="0.2">
      <c r="A192" s="2" t="s">
        <v>17</v>
      </c>
      <c r="B192" s="3">
        <v>191</v>
      </c>
      <c r="C192" s="4" t="s">
        <v>46</v>
      </c>
      <c r="D192" s="4" t="s">
        <v>166</v>
      </c>
      <c r="E192" s="5" t="s">
        <v>20</v>
      </c>
      <c r="F192" s="5" t="s">
        <v>21</v>
      </c>
      <c r="G192" s="5" t="s">
        <v>22</v>
      </c>
      <c r="H192" s="6">
        <v>77131600</v>
      </c>
      <c r="I192" s="7" t="s">
        <v>204</v>
      </c>
      <c r="J192" s="12">
        <v>41671</v>
      </c>
      <c r="K192" s="9">
        <v>4</v>
      </c>
      <c r="L192" s="10" t="s">
        <v>24</v>
      </c>
      <c r="M192" s="14" t="s">
        <v>1648</v>
      </c>
      <c r="N192" s="17">
        <f t="shared" si="2"/>
        <v>6640000</v>
      </c>
      <c r="O192" s="17">
        <v>6640000</v>
      </c>
      <c r="P192" s="14" t="s">
        <v>691</v>
      </c>
      <c r="Q192" s="14" t="s">
        <v>691</v>
      </c>
      <c r="R192" s="20" t="s">
        <v>1779</v>
      </c>
    </row>
    <row r="193" spans="1:18" ht="22.5" x14ac:dyDescent="0.2">
      <c r="A193" s="2" t="s">
        <v>17</v>
      </c>
      <c r="B193" s="3">
        <v>192</v>
      </c>
      <c r="C193" s="4" t="s">
        <v>46</v>
      </c>
      <c r="D193" s="4" t="s">
        <v>166</v>
      </c>
      <c r="E193" s="5" t="s">
        <v>20</v>
      </c>
      <c r="F193" s="5" t="s">
        <v>21</v>
      </c>
      <c r="G193" s="5" t="s">
        <v>22</v>
      </c>
      <c r="H193" s="6">
        <v>77131600</v>
      </c>
      <c r="I193" s="7" t="s">
        <v>175</v>
      </c>
      <c r="J193" s="12">
        <v>41671</v>
      </c>
      <c r="K193" s="9">
        <v>4</v>
      </c>
      <c r="L193" s="10" t="s">
        <v>24</v>
      </c>
      <c r="M193" s="14" t="s">
        <v>1648</v>
      </c>
      <c r="N193" s="17">
        <f t="shared" si="2"/>
        <v>9880000</v>
      </c>
      <c r="O193" s="17">
        <v>9880000</v>
      </c>
      <c r="P193" s="14" t="s">
        <v>691</v>
      </c>
      <c r="Q193" s="14" t="s">
        <v>691</v>
      </c>
      <c r="R193" s="20" t="s">
        <v>1779</v>
      </c>
    </row>
    <row r="194" spans="1:18" ht="22.5" x14ac:dyDescent="0.2">
      <c r="A194" s="2" t="s">
        <v>17</v>
      </c>
      <c r="B194" s="3">
        <v>193</v>
      </c>
      <c r="C194" s="4" t="s">
        <v>46</v>
      </c>
      <c r="D194" s="4" t="s">
        <v>166</v>
      </c>
      <c r="E194" s="5" t="s">
        <v>20</v>
      </c>
      <c r="F194" s="5" t="s">
        <v>21</v>
      </c>
      <c r="G194" s="5" t="s">
        <v>22</v>
      </c>
      <c r="H194" s="6">
        <v>77131600</v>
      </c>
      <c r="I194" s="7" t="s">
        <v>205</v>
      </c>
      <c r="J194" s="12">
        <v>41671</v>
      </c>
      <c r="K194" s="9">
        <v>4</v>
      </c>
      <c r="L194" s="10" t="s">
        <v>24</v>
      </c>
      <c r="M194" s="14" t="s">
        <v>1648</v>
      </c>
      <c r="N194" s="17">
        <f t="shared" si="2"/>
        <v>10720000</v>
      </c>
      <c r="O194" s="17">
        <v>10720000</v>
      </c>
      <c r="P194" s="14" t="s">
        <v>691</v>
      </c>
      <c r="Q194" s="14" t="s">
        <v>691</v>
      </c>
      <c r="R194" s="20" t="s">
        <v>1779</v>
      </c>
    </row>
    <row r="195" spans="1:18" ht="22.5" x14ac:dyDescent="0.2">
      <c r="A195" s="2" t="s">
        <v>17</v>
      </c>
      <c r="B195" s="3">
        <v>194</v>
      </c>
      <c r="C195" s="4" t="s">
        <v>46</v>
      </c>
      <c r="D195" s="4" t="s">
        <v>166</v>
      </c>
      <c r="E195" s="5" t="s">
        <v>20</v>
      </c>
      <c r="F195" s="5" t="s">
        <v>21</v>
      </c>
      <c r="G195" s="5" t="s">
        <v>22</v>
      </c>
      <c r="H195" s="6">
        <v>77131600</v>
      </c>
      <c r="I195" s="7" t="s">
        <v>206</v>
      </c>
      <c r="J195" s="12">
        <v>41671</v>
      </c>
      <c r="K195" s="9">
        <v>4</v>
      </c>
      <c r="L195" s="10" t="s">
        <v>24</v>
      </c>
      <c r="M195" s="14" t="s">
        <v>1648</v>
      </c>
      <c r="N195" s="17">
        <f t="shared" ref="N195:N258" si="3">+O195</f>
        <v>4840000</v>
      </c>
      <c r="O195" s="17">
        <v>4840000</v>
      </c>
      <c r="P195" s="14" t="s">
        <v>691</v>
      </c>
      <c r="Q195" s="14" t="s">
        <v>691</v>
      </c>
      <c r="R195" s="20" t="s">
        <v>1779</v>
      </c>
    </row>
    <row r="196" spans="1:18" ht="22.5" x14ac:dyDescent="0.2">
      <c r="A196" s="2" t="s">
        <v>17</v>
      </c>
      <c r="B196" s="3">
        <v>195</v>
      </c>
      <c r="C196" s="4" t="s">
        <v>46</v>
      </c>
      <c r="D196" s="4" t="s">
        <v>166</v>
      </c>
      <c r="E196" s="5" t="s">
        <v>20</v>
      </c>
      <c r="F196" s="5" t="s">
        <v>21</v>
      </c>
      <c r="G196" s="5" t="s">
        <v>22</v>
      </c>
      <c r="H196" s="6">
        <v>77131600</v>
      </c>
      <c r="I196" s="7" t="s">
        <v>207</v>
      </c>
      <c r="J196" s="12">
        <v>41671</v>
      </c>
      <c r="K196" s="9">
        <v>4</v>
      </c>
      <c r="L196" s="10" t="s">
        <v>24</v>
      </c>
      <c r="M196" s="14" t="s">
        <v>1648</v>
      </c>
      <c r="N196" s="17">
        <f t="shared" si="3"/>
        <v>9160000</v>
      </c>
      <c r="O196" s="17">
        <v>9160000</v>
      </c>
      <c r="P196" s="14" t="s">
        <v>691</v>
      </c>
      <c r="Q196" s="14" t="s">
        <v>691</v>
      </c>
      <c r="R196" s="20" t="s">
        <v>1779</v>
      </c>
    </row>
    <row r="197" spans="1:18" ht="22.5" x14ac:dyDescent="0.2">
      <c r="A197" s="2" t="s">
        <v>17</v>
      </c>
      <c r="B197" s="3">
        <v>196</v>
      </c>
      <c r="C197" s="4" t="s">
        <v>46</v>
      </c>
      <c r="D197" s="4" t="s">
        <v>166</v>
      </c>
      <c r="E197" s="5" t="s">
        <v>20</v>
      </c>
      <c r="F197" s="5" t="s">
        <v>21</v>
      </c>
      <c r="G197" s="5" t="s">
        <v>22</v>
      </c>
      <c r="H197" s="6">
        <v>77131600</v>
      </c>
      <c r="I197" s="7" t="s">
        <v>208</v>
      </c>
      <c r="J197" s="12">
        <v>41671</v>
      </c>
      <c r="K197" s="9">
        <v>4</v>
      </c>
      <c r="L197" s="10" t="s">
        <v>24</v>
      </c>
      <c r="M197" s="14" t="s">
        <v>1648</v>
      </c>
      <c r="N197" s="17">
        <f t="shared" si="3"/>
        <v>9160000</v>
      </c>
      <c r="O197" s="17">
        <v>9160000</v>
      </c>
      <c r="P197" s="14" t="s">
        <v>691</v>
      </c>
      <c r="Q197" s="14" t="s">
        <v>691</v>
      </c>
      <c r="R197" s="20" t="s">
        <v>1779</v>
      </c>
    </row>
    <row r="198" spans="1:18" ht="22.5" x14ac:dyDescent="0.2">
      <c r="A198" s="2" t="s">
        <v>17</v>
      </c>
      <c r="B198" s="3">
        <v>197</v>
      </c>
      <c r="C198" s="4" t="s">
        <v>46</v>
      </c>
      <c r="D198" s="4" t="s">
        <v>166</v>
      </c>
      <c r="E198" s="5" t="s">
        <v>20</v>
      </c>
      <c r="F198" s="5" t="s">
        <v>21</v>
      </c>
      <c r="G198" s="5" t="s">
        <v>22</v>
      </c>
      <c r="H198" s="6">
        <v>77131600</v>
      </c>
      <c r="I198" s="7" t="s">
        <v>207</v>
      </c>
      <c r="J198" s="12">
        <v>41671</v>
      </c>
      <c r="K198" s="9">
        <v>4</v>
      </c>
      <c r="L198" s="10" t="s">
        <v>24</v>
      </c>
      <c r="M198" s="14" t="s">
        <v>1648</v>
      </c>
      <c r="N198" s="17">
        <f t="shared" si="3"/>
        <v>9160000</v>
      </c>
      <c r="O198" s="17">
        <v>9160000</v>
      </c>
      <c r="P198" s="14" t="s">
        <v>691</v>
      </c>
      <c r="Q198" s="14" t="s">
        <v>691</v>
      </c>
      <c r="R198" s="20" t="s">
        <v>1779</v>
      </c>
    </row>
    <row r="199" spans="1:18" ht="22.5" x14ac:dyDescent="0.2">
      <c r="A199" s="2" t="s">
        <v>17</v>
      </c>
      <c r="B199" s="3">
        <v>198</v>
      </c>
      <c r="C199" s="4" t="s">
        <v>46</v>
      </c>
      <c r="D199" s="4" t="s">
        <v>166</v>
      </c>
      <c r="E199" s="5" t="s">
        <v>20</v>
      </c>
      <c r="F199" s="5" t="s">
        <v>21</v>
      </c>
      <c r="G199" s="5" t="s">
        <v>22</v>
      </c>
      <c r="H199" s="6">
        <v>77131600</v>
      </c>
      <c r="I199" s="7" t="s">
        <v>209</v>
      </c>
      <c r="J199" s="12">
        <v>41671</v>
      </c>
      <c r="K199" s="9">
        <v>4</v>
      </c>
      <c r="L199" s="10" t="s">
        <v>24</v>
      </c>
      <c r="M199" s="14" t="s">
        <v>1648</v>
      </c>
      <c r="N199" s="17">
        <f t="shared" si="3"/>
        <v>9880000</v>
      </c>
      <c r="O199" s="17">
        <v>9880000</v>
      </c>
      <c r="P199" s="14" t="s">
        <v>691</v>
      </c>
      <c r="Q199" s="14" t="s">
        <v>691</v>
      </c>
      <c r="R199" s="20" t="s">
        <v>1779</v>
      </c>
    </row>
    <row r="200" spans="1:18" ht="22.5" x14ac:dyDescent="0.2">
      <c r="A200" s="2" t="s">
        <v>17</v>
      </c>
      <c r="B200" s="3">
        <v>199</v>
      </c>
      <c r="C200" s="4" t="s">
        <v>46</v>
      </c>
      <c r="D200" s="4" t="s">
        <v>166</v>
      </c>
      <c r="E200" s="5" t="s">
        <v>20</v>
      </c>
      <c r="F200" s="5" t="s">
        <v>21</v>
      </c>
      <c r="G200" s="5" t="s">
        <v>22</v>
      </c>
      <c r="H200" s="6">
        <v>77131600</v>
      </c>
      <c r="I200" s="7" t="s">
        <v>208</v>
      </c>
      <c r="J200" s="12">
        <v>41671</v>
      </c>
      <c r="K200" s="9">
        <v>4</v>
      </c>
      <c r="L200" s="10" t="s">
        <v>24</v>
      </c>
      <c r="M200" s="14" t="s">
        <v>1648</v>
      </c>
      <c r="N200" s="17">
        <f t="shared" si="3"/>
        <v>9160000</v>
      </c>
      <c r="O200" s="17">
        <v>9160000</v>
      </c>
      <c r="P200" s="14" t="s">
        <v>691</v>
      </c>
      <c r="Q200" s="14" t="s">
        <v>691</v>
      </c>
      <c r="R200" s="20" t="s">
        <v>1779</v>
      </c>
    </row>
    <row r="201" spans="1:18" ht="22.5" x14ac:dyDescent="0.2">
      <c r="A201" s="2" t="s">
        <v>17</v>
      </c>
      <c r="B201" s="3">
        <v>200</v>
      </c>
      <c r="C201" s="4" t="s">
        <v>46</v>
      </c>
      <c r="D201" s="4" t="s">
        <v>166</v>
      </c>
      <c r="E201" s="5" t="s">
        <v>20</v>
      </c>
      <c r="F201" s="5" t="s">
        <v>21</v>
      </c>
      <c r="G201" s="5" t="s">
        <v>22</v>
      </c>
      <c r="H201" s="6">
        <v>77131600</v>
      </c>
      <c r="I201" s="7" t="s">
        <v>210</v>
      </c>
      <c r="J201" s="12">
        <v>41671</v>
      </c>
      <c r="K201" s="9">
        <v>4</v>
      </c>
      <c r="L201" s="10" t="s">
        <v>24</v>
      </c>
      <c r="M201" s="14" t="s">
        <v>1648</v>
      </c>
      <c r="N201" s="17">
        <f t="shared" si="3"/>
        <v>9880000</v>
      </c>
      <c r="O201" s="17">
        <v>9880000</v>
      </c>
      <c r="P201" s="14" t="s">
        <v>691</v>
      </c>
      <c r="Q201" s="14" t="s">
        <v>691</v>
      </c>
      <c r="R201" s="20" t="s">
        <v>1779</v>
      </c>
    </row>
    <row r="202" spans="1:18" ht="22.5" x14ac:dyDescent="0.2">
      <c r="A202" s="2" t="s">
        <v>17</v>
      </c>
      <c r="B202" s="3">
        <v>201</v>
      </c>
      <c r="C202" s="4" t="s">
        <v>46</v>
      </c>
      <c r="D202" s="4" t="s">
        <v>166</v>
      </c>
      <c r="E202" s="5" t="s">
        <v>20</v>
      </c>
      <c r="F202" s="5" t="s">
        <v>21</v>
      </c>
      <c r="G202" s="5" t="s">
        <v>22</v>
      </c>
      <c r="H202" s="6">
        <v>77131600</v>
      </c>
      <c r="I202" s="7" t="s">
        <v>211</v>
      </c>
      <c r="J202" s="12">
        <v>41671</v>
      </c>
      <c r="K202" s="9">
        <v>4</v>
      </c>
      <c r="L202" s="10" t="s">
        <v>24</v>
      </c>
      <c r="M202" s="14" t="s">
        <v>1648</v>
      </c>
      <c r="N202" s="17">
        <f t="shared" si="3"/>
        <v>10720000</v>
      </c>
      <c r="O202" s="17">
        <v>10720000</v>
      </c>
      <c r="P202" s="14" t="s">
        <v>691</v>
      </c>
      <c r="Q202" s="14" t="s">
        <v>691</v>
      </c>
      <c r="R202" s="20" t="s">
        <v>1779</v>
      </c>
    </row>
    <row r="203" spans="1:18" ht="22.5" x14ac:dyDescent="0.2">
      <c r="A203" s="2" t="s">
        <v>17</v>
      </c>
      <c r="B203" s="3">
        <v>202</v>
      </c>
      <c r="C203" s="4" t="s">
        <v>46</v>
      </c>
      <c r="D203" s="4" t="s">
        <v>166</v>
      </c>
      <c r="E203" s="5" t="s">
        <v>20</v>
      </c>
      <c r="F203" s="5" t="s">
        <v>21</v>
      </c>
      <c r="G203" s="5" t="s">
        <v>22</v>
      </c>
      <c r="H203" s="6">
        <v>77131600</v>
      </c>
      <c r="I203" s="7" t="s">
        <v>212</v>
      </c>
      <c r="J203" s="12">
        <v>41671</v>
      </c>
      <c r="K203" s="9">
        <v>4</v>
      </c>
      <c r="L203" s="10" t="s">
        <v>24</v>
      </c>
      <c r="M203" s="14" t="s">
        <v>1648</v>
      </c>
      <c r="N203" s="17">
        <f t="shared" si="3"/>
        <v>13480000</v>
      </c>
      <c r="O203" s="17">
        <v>13480000</v>
      </c>
      <c r="P203" s="14" t="s">
        <v>691</v>
      </c>
      <c r="Q203" s="14" t="s">
        <v>691</v>
      </c>
      <c r="R203" s="20" t="s">
        <v>1779</v>
      </c>
    </row>
    <row r="204" spans="1:18" ht="22.5" x14ac:dyDescent="0.2">
      <c r="A204" s="2" t="s">
        <v>17</v>
      </c>
      <c r="B204" s="3">
        <v>203</v>
      </c>
      <c r="C204" s="4" t="s">
        <v>46</v>
      </c>
      <c r="D204" s="4" t="s">
        <v>166</v>
      </c>
      <c r="E204" s="5" t="s">
        <v>20</v>
      </c>
      <c r="F204" s="5" t="s">
        <v>21</v>
      </c>
      <c r="G204" s="5" t="s">
        <v>22</v>
      </c>
      <c r="H204" s="6">
        <v>77131600</v>
      </c>
      <c r="I204" s="7" t="s">
        <v>213</v>
      </c>
      <c r="J204" s="12">
        <v>41671</v>
      </c>
      <c r="K204" s="9">
        <v>4</v>
      </c>
      <c r="L204" s="10" t="s">
        <v>24</v>
      </c>
      <c r="M204" s="14" t="s">
        <v>1648</v>
      </c>
      <c r="N204" s="17">
        <f t="shared" si="3"/>
        <v>10720000</v>
      </c>
      <c r="O204" s="17">
        <v>10720000</v>
      </c>
      <c r="P204" s="14" t="s">
        <v>691</v>
      </c>
      <c r="Q204" s="14" t="s">
        <v>691</v>
      </c>
      <c r="R204" s="20" t="s">
        <v>1779</v>
      </c>
    </row>
    <row r="205" spans="1:18" ht="22.5" x14ac:dyDescent="0.2">
      <c r="A205" s="2" t="s">
        <v>17</v>
      </c>
      <c r="B205" s="3">
        <v>204</v>
      </c>
      <c r="C205" s="4" t="s">
        <v>46</v>
      </c>
      <c r="D205" s="4" t="s">
        <v>166</v>
      </c>
      <c r="E205" s="5" t="s">
        <v>20</v>
      </c>
      <c r="F205" s="5" t="s">
        <v>21</v>
      </c>
      <c r="G205" s="5" t="s">
        <v>22</v>
      </c>
      <c r="H205" s="6">
        <v>77131600</v>
      </c>
      <c r="I205" s="7" t="s">
        <v>214</v>
      </c>
      <c r="J205" s="12">
        <v>41671</v>
      </c>
      <c r="K205" s="9">
        <v>3</v>
      </c>
      <c r="L205" s="10" t="s">
        <v>24</v>
      </c>
      <c r="M205" s="14" t="s">
        <v>1648</v>
      </c>
      <c r="N205" s="17">
        <f t="shared" si="3"/>
        <v>4620000</v>
      </c>
      <c r="O205" s="17">
        <v>4620000</v>
      </c>
      <c r="P205" s="14" t="s">
        <v>691</v>
      </c>
      <c r="Q205" s="14" t="s">
        <v>691</v>
      </c>
      <c r="R205" s="20" t="s">
        <v>1779</v>
      </c>
    </row>
    <row r="206" spans="1:18" ht="22.5" x14ac:dyDescent="0.2">
      <c r="A206" s="2" t="s">
        <v>17</v>
      </c>
      <c r="B206" s="3">
        <v>205</v>
      </c>
      <c r="C206" s="4" t="s">
        <v>46</v>
      </c>
      <c r="D206" s="4" t="s">
        <v>166</v>
      </c>
      <c r="E206" s="5" t="s">
        <v>20</v>
      </c>
      <c r="F206" s="5" t="s">
        <v>21</v>
      </c>
      <c r="G206" s="5" t="s">
        <v>22</v>
      </c>
      <c r="H206" s="6">
        <v>77131600</v>
      </c>
      <c r="I206" s="7" t="s">
        <v>215</v>
      </c>
      <c r="J206" s="12">
        <v>41671</v>
      </c>
      <c r="K206" s="9">
        <v>3</v>
      </c>
      <c r="L206" s="10" t="s">
        <v>24</v>
      </c>
      <c r="M206" s="14" t="s">
        <v>1648</v>
      </c>
      <c r="N206" s="17">
        <f t="shared" si="3"/>
        <v>4620000</v>
      </c>
      <c r="O206" s="17">
        <v>4620000</v>
      </c>
      <c r="P206" s="14" t="s">
        <v>691</v>
      </c>
      <c r="Q206" s="14" t="s">
        <v>691</v>
      </c>
      <c r="R206" s="20" t="s">
        <v>1779</v>
      </c>
    </row>
    <row r="207" spans="1:18" ht="22.5" x14ac:dyDescent="0.2">
      <c r="A207" s="2" t="s">
        <v>17</v>
      </c>
      <c r="B207" s="3">
        <v>206</v>
      </c>
      <c r="C207" s="4" t="s">
        <v>46</v>
      </c>
      <c r="D207" s="4" t="s">
        <v>166</v>
      </c>
      <c r="E207" s="5" t="s">
        <v>20</v>
      </c>
      <c r="F207" s="5" t="s">
        <v>21</v>
      </c>
      <c r="G207" s="5" t="s">
        <v>22</v>
      </c>
      <c r="H207" s="6">
        <v>77131600</v>
      </c>
      <c r="I207" s="7" t="s">
        <v>208</v>
      </c>
      <c r="J207" s="12">
        <v>41671</v>
      </c>
      <c r="K207" s="9">
        <v>4</v>
      </c>
      <c r="L207" s="10" t="s">
        <v>24</v>
      </c>
      <c r="M207" s="14" t="s">
        <v>1648</v>
      </c>
      <c r="N207" s="17">
        <f t="shared" si="3"/>
        <v>9160000</v>
      </c>
      <c r="O207" s="17">
        <v>9160000</v>
      </c>
      <c r="P207" s="14" t="s">
        <v>691</v>
      </c>
      <c r="Q207" s="14" t="s">
        <v>691</v>
      </c>
      <c r="R207" s="20" t="s">
        <v>1779</v>
      </c>
    </row>
    <row r="208" spans="1:18" ht="22.5" x14ac:dyDescent="0.2">
      <c r="A208" s="2" t="s">
        <v>17</v>
      </c>
      <c r="B208" s="3">
        <v>207</v>
      </c>
      <c r="C208" s="4" t="s">
        <v>46</v>
      </c>
      <c r="D208" s="4" t="s">
        <v>166</v>
      </c>
      <c r="E208" s="5" t="s">
        <v>20</v>
      </c>
      <c r="F208" s="5" t="s">
        <v>21</v>
      </c>
      <c r="G208" s="5" t="s">
        <v>22</v>
      </c>
      <c r="H208" s="6">
        <v>77131600</v>
      </c>
      <c r="I208" s="7" t="s">
        <v>216</v>
      </c>
      <c r="J208" s="12">
        <v>41671</v>
      </c>
      <c r="K208" s="9">
        <v>4</v>
      </c>
      <c r="L208" s="10" t="s">
        <v>24</v>
      </c>
      <c r="M208" s="14" t="s">
        <v>1648</v>
      </c>
      <c r="N208" s="17">
        <f t="shared" si="3"/>
        <v>10720000</v>
      </c>
      <c r="O208" s="17">
        <v>10720000</v>
      </c>
      <c r="P208" s="14" t="s">
        <v>691</v>
      </c>
      <c r="Q208" s="14" t="s">
        <v>691</v>
      </c>
      <c r="R208" s="20" t="s">
        <v>1779</v>
      </c>
    </row>
    <row r="209" spans="1:18" ht="22.5" x14ac:dyDescent="0.2">
      <c r="A209" s="2" t="s">
        <v>17</v>
      </c>
      <c r="B209" s="3">
        <v>208</v>
      </c>
      <c r="C209" s="4" t="s">
        <v>46</v>
      </c>
      <c r="D209" s="4" t="s">
        <v>166</v>
      </c>
      <c r="E209" s="5" t="s">
        <v>20</v>
      </c>
      <c r="F209" s="5" t="s">
        <v>21</v>
      </c>
      <c r="G209" s="5" t="s">
        <v>22</v>
      </c>
      <c r="H209" s="6">
        <v>77131600</v>
      </c>
      <c r="I209" s="7" t="s">
        <v>207</v>
      </c>
      <c r="J209" s="12">
        <v>41671</v>
      </c>
      <c r="K209" s="9">
        <v>4</v>
      </c>
      <c r="L209" s="10" t="s">
        <v>24</v>
      </c>
      <c r="M209" s="14" t="s">
        <v>1648</v>
      </c>
      <c r="N209" s="17">
        <f t="shared" si="3"/>
        <v>9160000</v>
      </c>
      <c r="O209" s="17">
        <v>9160000</v>
      </c>
      <c r="P209" s="14" t="s">
        <v>691</v>
      </c>
      <c r="Q209" s="14" t="s">
        <v>691</v>
      </c>
      <c r="R209" s="20" t="s">
        <v>1779</v>
      </c>
    </row>
    <row r="210" spans="1:18" ht="22.5" x14ac:dyDescent="0.2">
      <c r="A210" s="2" t="s">
        <v>17</v>
      </c>
      <c r="B210" s="3">
        <v>209</v>
      </c>
      <c r="C210" s="4" t="s">
        <v>46</v>
      </c>
      <c r="D210" s="4" t="s">
        <v>166</v>
      </c>
      <c r="E210" s="5" t="s">
        <v>20</v>
      </c>
      <c r="F210" s="5" t="s">
        <v>21</v>
      </c>
      <c r="G210" s="5" t="s">
        <v>22</v>
      </c>
      <c r="H210" s="6">
        <v>77131600</v>
      </c>
      <c r="I210" s="7" t="s">
        <v>217</v>
      </c>
      <c r="J210" s="12">
        <v>41671</v>
      </c>
      <c r="K210" s="9">
        <v>3</v>
      </c>
      <c r="L210" s="10" t="s">
        <v>24</v>
      </c>
      <c r="M210" s="14" t="s">
        <v>1648</v>
      </c>
      <c r="N210" s="17">
        <f t="shared" si="3"/>
        <v>4620000</v>
      </c>
      <c r="O210" s="17">
        <v>4620000</v>
      </c>
      <c r="P210" s="14" t="s">
        <v>691</v>
      </c>
      <c r="Q210" s="14" t="s">
        <v>691</v>
      </c>
      <c r="R210" s="20" t="s">
        <v>1779</v>
      </c>
    </row>
    <row r="211" spans="1:18" ht="22.5" x14ac:dyDescent="0.2">
      <c r="A211" s="2" t="s">
        <v>17</v>
      </c>
      <c r="B211" s="3">
        <v>210</v>
      </c>
      <c r="C211" s="4" t="s">
        <v>46</v>
      </c>
      <c r="D211" s="4" t="s">
        <v>166</v>
      </c>
      <c r="E211" s="5" t="s">
        <v>20</v>
      </c>
      <c r="F211" s="5" t="s">
        <v>21</v>
      </c>
      <c r="G211" s="5" t="s">
        <v>22</v>
      </c>
      <c r="H211" s="6">
        <v>77131600</v>
      </c>
      <c r="I211" s="7" t="s">
        <v>207</v>
      </c>
      <c r="J211" s="12">
        <v>41671</v>
      </c>
      <c r="K211" s="9">
        <v>4</v>
      </c>
      <c r="L211" s="10" t="s">
        <v>24</v>
      </c>
      <c r="M211" s="14" t="s">
        <v>1648</v>
      </c>
      <c r="N211" s="17">
        <f t="shared" si="3"/>
        <v>9160000</v>
      </c>
      <c r="O211" s="17">
        <v>9160000</v>
      </c>
      <c r="P211" s="14" t="s">
        <v>691</v>
      </c>
      <c r="Q211" s="14" t="s">
        <v>691</v>
      </c>
      <c r="R211" s="20" t="s">
        <v>1779</v>
      </c>
    </row>
    <row r="212" spans="1:18" ht="22.5" x14ac:dyDescent="0.2">
      <c r="A212" s="2" t="s">
        <v>17</v>
      </c>
      <c r="B212" s="3">
        <v>211</v>
      </c>
      <c r="C212" s="4" t="s">
        <v>46</v>
      </c>
      <c r="D212" s="4" t="s">
        <v>166</v>
      </c>
      <c r="E212" s="5" t="s">
        <v>20</v>
      </c>
      <c r="F212" s="5" t="s">
        <v>21</v>
      </c>
      <c r="G212" s="5" t="s">
        <v>22</v>
      </c>
      <c r="H212" s="6">
        <v>77131600</v>
      </c>
      <c r="I212" s="7" t="s">
        <v>210</v>
      </c>
      <c r="J212" s="12">
        <v>41671</v>
      </c>
      <c r="K212" s="9">
        <v>4</v>
      </c>
      <c r="L212" s="10" t="s">
        <v>24</v>
      </c>
      <c r="M212" s="14" t="s">
        <v>1648</v>
      </c>
      <c r="N212" s="17">
        <f t="shared" si="3"/>
        <v>9880000</v>
      </c>
      <c r="O212" s="17">
        <v>9880000</v>
      </c>
      <c r="P212" s="14" t="s">
        <v>691</v>
      </c>
      <c r="Q212" s="14" t="s">
        <v>691</v>
      </c>
      <c r="R212" s="20" t="s">
        <v>1779</v>
      </c>
    </row>
    <row r="213" spans="1:18" ht="22.5" x14ac:dyDescent="0.2">
      <c r="A213" s="2" t="s">
        <v>17</v>
      </c>
      <c r="B213" s="3">
        <v>212</v>
      </c>
      <c r="C213" s="4" t="s">
        <v>46</v>
      </c>
      <c r="D213" s="4" t="s">
        <v>166</v>
      </c>
      <c r="E213" s="5" t="s">
        <v>20</v>
      </c>
      <c r="F213" s="5" t="s">
        <v>21</v>
      </c>
      <c r="G213" s="5" t="s">
        <v>22</v>
      </c>
      <c r="H213" s="6">
        <v>77131600</v>
      </c>
      <c r="I213" s="7" t="s">
        <v>218</v>
      </c>
      <c r="J213" s="12">
        <v>41671</v>
      </c>
      <c r="K213" s="9">
        <v>4</v>
      </c>
      <c r="L213" s="10" t="s">
        <v>24</v>
      </c>
      <c r="M213" s="14" t="s">
        <v>1648</v>
      </c>
      <c r="N213" s="17">
        <f t="shared" si="3"/>
        <v>11960000</v>
      </c>
      <c r="O213" s="17">
        <v>11960000</v>
      </c>
      <c r="P213" s="14" t="s">
        <v>691</v>
      </c>
      <c r="Q213" s="14" t="s">
        <v>691</v>
      </c>
      <c r="R213" s="20" t="s">
        <v>1779</v>
      </c>
    </row>
    <row r="214" spans="1:18" ht="22.5" x14ac:dyDescent="0.2">
      <c r="A214" s="2" t="s">
        <v>17</v>
      </c>
      <c r="B214" s="3">
        <v>213</v>
      </c>
      <c r="C214" s="4" t="s">
        <v>46</v>
      </c>
      <c r="D214" s="4" t="s">
        <v>166</v>
      </c>
      <c r="E214" s="5" t="s">
        <v>20</v>
      </c>
      <c r="F214" s="5" t="s">
        <v>21</v>
      </c>
      <c r="G214" s="5" t="s">
        <v>22</v>
      </c>
      <c r="H214" s="6">
        <v>77131600</v>
      </c>
      <c r="I214" s="7" t="s">
        <v>208</v>
      </c>
      <c r="J214" s="12">
        <v>41671</v>
      </c>
      <c r="K214" s="9">
        <v>3</v>
      </c>
      <c r="L214" s="10" t="s">
        <v>24</v>
      </c>
      <c r="M214" s="14" t="s">
        <v>1648</v>
      </c>
      <c r="N214" s="17">
        <f t="shared" si="3"/>
        <v>11640000</v>
      </c>
      <c r="O214" s="17">
        <v>11640000</v>
      </c>
      <c r="P214" s="14" t="s">
        <v>691</v>
      </c>
      <c r="Q214" s="14" t="s">
        <v>691</v>
      </c>
      <c r="R214" s="20" t="s">
        <v>1779</v>
      </c>
    </row>
    <row r="215" spans="1:18" ht="22.5" x14ac:dyDescent="0.2">
      <c r="A215" s="2" t="s">
        <v>17</v>
      </c>
      <c r="B215" s="3">
        <v>214</v>
      </c>
      <c r="C215" s="4" t="s">
        <v>46</v>
      </c>
      <c r="D215" s="4" t="s">
        <v>166</v>
      </c>
      <c r="E215" s="5" t="s">
        <v>20</v>
      </c>
      <c r="F215" s="5" t="s">
        <v>21</v>
      </c>
      <c r="G215" s="5" t="s">
        <v>22</v>
      </c>
      <c r="H215" s="6">
        <v>77131600</v>
      </c>
      <c r="I215" s="7" t="s">
        <v>219</v>
      </c>
      <c r="J215" s="12">
        <v>41671</v>
      </c>
      <c r="K215" s="9">
        <v>3</v>
      </c>
      <c r="L215" s="10" t="s">
        <v>24</v>
      </c>
      <c r="M215" s="14" t="s">
        <v>1648</v>
      </c>
      <c r="N215" s="17">
        <f t="shared" si="3"/>
        <v>8040000</v>
      </c>
      <c r="O215" s="17">
        <v>8040000</v>
      </c>
      <c r="P215" s="14" t="s">
        <v>691</v>
      </c>
      <c r="Q215" s="14" t="s">
        <v>691</v>
      </c>
      <c r="R215" s="20" t="s">
        <v>1779</v>
      </c>
    </row>
    <row r="216" spans="1:18" ht="22.5" x14ac:dyDescent="0.2">
      <c r="A216" s="2" t="s">
        <v>17</v>
      </c>
      <c r="B216" s="3">
        <v>215</v>
      </c>
      <c r="C216" s="4" t="s">
        <v>46</v>
      </c>
      <c r="D216" s="4" t="s">
        <v>166</v>
      </c>
      <c r="E216" s="5" t="s">
        <v>20</v>
      </c>
      <c r="F216" s="5" t="s">
        <v>21</v>
      </c>
      <c r="G216" s="5" t="s">
        <v>22</v>
      </c>
      <c r="H216" s="6">
        <v>77131600</v>
      </c>
      <c r="I216" s="7" t="s">
        <v>220</v>
      </c>
      <c r="J216" s="12">
        <v>41671</v>
      </c>
      <c r="K216" s="9">
        <v>3</v>
      </c>
      <c r="L216" s="10" t="s">
        <v>24</v>
      </c>
      <c r="M216" s="14" t="s">
        <v>1648</v>
      </c>
      <c r="N216" s="17">
        <f t="shared" si="3"/>
        <v>10110000</v>
      </c>
      <c r="O216" s="17">
        <v>10110000</v>
      </c>
      <c r="P216" s="14" t="s">
        <v>691</v>
      </c>
      <c r="Q216" s="14" t="s">
        <v>691</v>
      </c>
      <c r="R216" s="20" t="s">
        <v>1779</v>
      </c>
    </row>
    <row r="217" spans="1:18" ht="22.5" x14ac:dyDescent="0.2">
      <c r="A217" s="2" t="s">
        <v>17</v>
      </c>
      <c r="B217" s="3">
        <v>216</v>
      </c>
      <c r="C217" s="4" t="s">
        <v>46</v>
      </c>
      <c r="D217" s="4" t="s">
        <v>166</v>
      </c>
      <c r="E217" s="5" t="s">
        <v>20</v>
      </c>
      <c r="F217" s="5" t="s">
        <v>21</v>
      </c>
      <c r="G217" s="5" t="s">
        <v>22</v>
      </c>
      <c r="H217" s="6">
        <v>77131600</v>
      </c>
      <c r="I217" s="7" t="s">
        <v>202</v>
      </c>
      <c r="J217" s="12">
        <v>41671</v>
      </c>
      <c r="K217" s="9">
        <v>4</v>
      </c>
      <c r="L217" s="10" t="s">
        <v>24</v>
      </c>
      <c r="M217" s="14" t="s">
        <v>1648</v>
      </c>
      <c r="N217" s="17">
        <f t="shared" si="3"/>
        <v>13480000</v>
      </c>
      <c r="O217" s="17">
        <v>13480000</v>
      </c>
      <c r="P217" s="14" t="s">
        <v>691</v>
      </c>
      <c r="Q217" s="14" t="s">
        <v>691</v>
      </c>
      <c r="R217" s="20" t="s">
        <v>1779</v>
      </c>
    </row>
    <row r="218" spans="1:18" ht="22.5" x14ac:dyDescent="0.2">
      <c r="A218" s="2" t="s">
        <v>17</v>
      </c>
      <c r="B218" s="3">
        <v>217</v>
      </c>
      <c r="C218" s="4" t="s">
        <v>46</v>
      </c>
      <c r="D218" s="4" t="s">
        <v>166</v>
      </c>
      <c r="E218" s="5" t="s">
        <v>20</v>
      </c>
      <c r="F218" s="5" t="s">
        <v>21</v>
      </c>
      <c r="G218" s="5" t="s">
        <v>22</v>
      </c>
      <c r="H218" s="6">
        <v>77131600</v>
      </c>
      <c r="I218" s="7" t="s">
        <v>202</v>
      </c>
      <c r="J218" s="12">
        <v>41671</v>
      </c>
      <c r="K218" s="9">
        <v>4</v>
      </c>
      <c r="L218" s="10" t="s">
        <v>24</v>
      </c>
      <c r="M218" s="14" t="s">
        <v>1648</v>
      </c>
      <c r="N218" s="17">
        <f t="shared" si="3"/>
        <v>13480000</v>
      </c>
      <c r="O218" s="17">
        <v>13480000</v>
      </c>
      <c r="P218" s="14" t="s">
        <v>691</v>
      </c>
      <c r="Q218" s="14" t="s">
        <v>691</v>
      </c>
      <c r="R218" s="20" t="s">
        <v>1779</v>
      </c>
    </row>
    <row r="219" spans="1:18" ht="22.5" x14ac:dyDescent="0.2">
      <c r="A219" s="2" t="s">
        <v>17</v>
      </c>
      <c r="B219" s="3">
        <v>218</v>
      </c>
      <c r="C219" s="4" t="s">
        <v>46</v>
      </c>
      <c r="D219" s="4" t="s">
        <v>166</v>
      </c>
      <c r="E219" s="5" t="s">
        <v>20</v>
      </c>
      <c r="F219" s="5" t="s">
        <v>21</v>
      </c>
      <c r="G219" s="5" t="s">
        <v>22</v>
      </c>
      <c r="H219" s="6">
        <v>77131600</v>
      </c>
      <c r="I219" s="7" t="s">
        <v>207</v>
      </c>
      <c r="J219" s="12">
        <v>41671</v>
      </c>
      <c r="K219" s="9">
        <v>4</v>
      </c>
      <c r="L219" s="10" t="s">
        <v>24</v>
      </c>
      <c r="M219" s="14" t="s">
        <v>1648</v>
      </c>
      <c r="N219" s="17">
        <f t="shared" si="3"/>
        <v>9160000</v>
      </c>
      <c r="O219" s="17">
        <v>9160000</v>
      </c>
      <c r="P219" s="14" t="s">
        <v>691</v>
      </c>
      <c r="Q219" s="14" t="s">
        <v>691</v>
      </c>
      <c r="R219" s="20" t="s">
        <v>1779</v>
      </c>
    </row>
    <row r="220" spans="1:18" ht="22.5" x14ac:dyDescent="0.2">
      <c r="A220" s="2" t="s">
        <v>17</v>
      </c>
      <c r="B220" s="3">
        <v>219</v>
      </c>
      <c r="C220" s="4" t="s">
        <v>46</v>
      </c>
      <c r="D220" s="4" t="s">
        <v>166</v>
      </c>
      <c r="E220" s="5" t="s">
        <v>20</v>
      </c>
      <c r="F220" s="5" t="s">
        <v>21</v>
      </c>
      <c r="G220" s="5" t="s">
        <v>22</v>
      </c>
      <c r="H220" s="6">
        <v>77131600</v>
      </c>
      <c r="I220" s="7" t="s">
        <v>208</v>
      </c>
      <c r="J220" s="12">
        <v>41671</v>
      </c>
      <c r="K220" s="9">
        <v>4</v>
      </c>
      <c r="L220" s="10" t="s">
        <v>24</v>
      </c>
      <c r="M220" s="14" t="s">
        <v>1648</v>
      </c>
      <c r="N220" s="17">
        <f t="shared" si="3"/>
        <v>9160000</v>
      </c>
      <c r="O220" s="17">
        <v>9160000</v>
      </c>
      <c r="P220" s="14" t="s">
        <v>691</v>
      </c>
      <c r="Q220" s="14" t="s">
        <v>691</v>
      </c>
      <c r="R220" s="20" t="s">
        <v>1779</v>
      </c>
    </row>
    <row r="221" spans="1:18" ht="22.5" x14ac:dyDescent="0.2">
      <c r="A221" s="2" t="s">
        <v>17</v>
      </c>
      <c r="B221" s="3">
        <v>220</v>
      </c>
      <c r="C221" s="4" t="s">
        <v>46</v>
      </c>
      <c r="D221" s="4" t="s">
        <v>166</v>
      </c>
      <c r="E221" s="5" t="s">
        <v>20</v>
      </c>
      <c r="F221" s="5" t="s">
        <v>21</v>
      </c>
      <c r="G221" s="5" t="s">
        <v>22</v>
      </c>
      <c r="H221" s="6">
        <v>77131600</v>
      </c>
      <c r="I221" s="7" t="s">
        <v>207</v>
      </c>
      <c r="J221" s="12">
        <v>41671</v>
      </c>
      <c r="K221" s="9">
        <v>4</v>
      </c>
      <c r="L221" s="10" t="s">
        <v>24</v>
      </c>
      <c r="M221" s="14" t="s">
        <v>1648</v>
      </c>
      <c r="N221" s="17">
        <f t="shared" si="3"/>
        <v>9160000</v>
      </c>
      <c r="O221" s="17">
        <v>9160000</v>
      </c>
      <c r="P221" s="14" t="s">
        <v>691</v>
      </c>
      <c r="Q221" s="14" t="s">
        <v>691</v>
      </c>
      <c r="R221" s="20" t="s">
        <v>1779</v>
      </c>
    </row>
    <row r="222" spans="1:18" ht="22.5" x14ac:dyDescent="0.2">
      <c r="A222" s="2" t="s">
        <v>17</v>
      </c>
      <c r="B222" s="3">
        <v>221</v>
      </c>
      <c r="C222" s="4" t="s">
        <v>46</v>
      </c>
      <c r="D222" s="4" t="s">
        <v>166</v>
      </c>
      <c r="E222" s="5" t="s">
        <v>20</v>
      </c>
      <c r="F222" s="5" t="s">
        <v>21</v>
      </c>
      <c r="G222" s="5" t="s">
        <v>22</v>
      </c>
      <c r="H222" s="6">
        <v>77131600</v>
      </c>
      <c r="I222" s="7" t="s">
        <v>221</v>
      </c>
      <c r="J222" s="12">
        <v>41671</v>
      </c>
      <c r="K222" s="9">
        <v>4</v>
      </c>
      <c r="L222" s="10" t="s">
        <v>24</v>
      </c>
      <c r="M222" s="14" t="s">
        <v>1648</v>
      </c>
      <c r="N222" s="17">
        <f t="shared" si="3"/>
        <v>9160000</v>
      </c>
      <c r="O222" s="17">
        <v>9160000</v>
      </c>
      <c r="P222" s="14" t="s">
        <v>691</v>
      </c>
      <c r="Q222" s="14" t="s">
        <v>691</v>
      </c>
      <c r="R222" s="20" t="s">
        <v>1779</v>
      </c>
    </row>
    <row r="223" spans="1:18" ht="22.5" x14ac:dyDescent="0.2">
      <c r="A223" s="2" t="s">
        <v>17</v>
      </c>
      <c r="B223" s="3">
        <v>222</v>
      </c>
      <c r="C223" s="4" t="s">
        <v>46</v>
      </c>
      <c r="D223" s="4" t="s">
        <v>166</v>
      </c>
      <c r="E223" s="5" t="s">
        <v>20</v>
      </c>
      <c r="F223" s="5" t="s">
        <v>21</v>
      </c>
      <c r="G223" s="5" t="s">
        <v>22</v>
      </c>
      <c r="H223" s="6">
        <v>77131600</v>
      </c>
      <c r="I223" s="7" t="s">
        <v>207</v>
      </c>
      <c r="J223" s="12">
        <v>41671</v>
      </c>
      <c r="K223" s="9">
        <v>4</v>
      </c>
      <c r="L223" s="10" t="s">
        <v>24</v>
      </c>
      <c r="M223" s="14" t="s">
        <v>1648</v>
      </c>
      <c r="N223" s="17">
        <f t="shared" si="3"/>
        <v>9160000</v>
      </c>
      <c r="O223" s="17">
        <v>9160000</v>
      </c>
      <c r="P223" s="14" t="s">
        <v>691</v>
      </c>
      <c r="Q223" s="14" t="s">
        <v>691</v>
      </c>
      <c r="R223" s="20" t="s">
        <v>1779</v>
      </c>
    </row>
    <row r="224" spans="1:18" ht="22.5" x14ac:dyDescent="0.2">
      <c r="A224" s="2" t="s">
        <v>17</v>
      </c>
      <c r="B224" s="3">
        <v>223</v>
      </c>
      <c r="C224" s="4" t="s">
        <v>46</v>
      </c>
      <c r="D224" s="4" t="s">
        <v>166</v>
      </c>
      <c r="E224" s="5" t="s">
        <v>20</v>
      </c>
      <c r="F224" s="5" t="s">
        <v>21</v>
      </c>
      <c r="G224" s="5" t="s">
        <v>22</v>
      </c>
      <c r="H224" s="6">
        <v>77131600</v>
      </c>
      <c r="I224" s="7" t="s">
        <v>207</v>
      </c>
      <c r="J224" s="12">
        <v>41671</v>
      </c>
      <c r="K224" s="9">
        <v>4</v>
      </c>
      <c r="L224" s="10" t="s">
        <v>24</v>
      </c>
      <c r="M224" s="14" t="s">
        <v>1648</v>
      </c>
      <c r="N224" s="17">
        <f t="shared" si="3"/>
        <v>9160000</v>
      </c>
      <c r="O224" s="17">
        <v>9160000</v>
      </c>
      <c r="P224" s="14" t="s">
        <v>691</v>
      </c>
      <c r="Q224" s="14" t="s">
        <v>691</v>
      </c>
      <c r="R224" s="20" t="s">
        <v>1779</v>
      </c>
    </row>
    <row r="225" spans="1:18" ht="22.5" x14ac:dyDescent="0.2">
      <c r="A225" s="2" t="s">
        <v>17</v>
      </c>
      <c r="B225" s="3">
        <v>224</v>
      </c>
      <c r="C225" s="4" t="s">
        <v>46</v>
      </c>
      <c r="D225" s="4" t="s">
        <v>166</v>
      </c>
      <c r="E225" s="5" t="s">
        <v>20</v>
      </c>
      <c r="F225" s="5" t="s">
        <v>21</v>
      </c>
      <c r="G225" s="5" t="s">
        <v>22</v>
      </c>
      <c r="H225" s="6">
        <v>77131600</v>
      </c>
      <c r="I225" s="7" t="s">
        <v>222</v>
      </c>
      <c r="J225" s="12">
        <v>41671</v>
      </c>
      <c r="K225" s="9">
        <v>4</v>
      </c>
      <c r="L225" s="10" t="s">
        <v>24</v>
      </c>
      <c r="M225" s="14" t="s">
        <v>1648</v>
      </c>
      <c r="N225" s="17">
        <f t="shared" si="3"/>
        <v>6640000</v>
      </c>
      <c r="O225" s="17">
        <v>6640000</v>
      </c>
      <c r="P225" s="14" t="s">
        <v>691</v>
      </c>
      <c r="Q225" s="14" t="s">
        <v>691</v>
      </c>
      <c r="R225" s="20" t="s">
        <v>1779</v>
      </c>
    </row>
    <row r="226" spans="1:18" ht="22.5" x14ac:dyDescent="0.2">
      <c r="A226" s="2" t="s">
        <v>17</v>
      </c>
      <c r="B226" s="3">
        <v>225</v>
      </c>
      <c r="C226" s="4" t="s">
        <v>46</v>
      </c>
      <c r="D226" s="4" t="s">
        <v>166</v>
      </c>
      <c r="E226" s="5" t="s">
        <v>20</v>
      </c>
      <c r="F226" s="5" t="s">
        <v>21</v>
      </c>
      <c r="G226" s="5" t="s">
        <v>22</v>
      </c>
      <c r="H226" s="6">
        <v>77131600</v>
      </c>
      <c r="I226" s="7" t="s">
        <v>223</v>
      </c>
      <c r="J226" s="12">
        <v>41671</v>
      </c>
      <c r="K226" s="9">
        <v>4</v>
      </c>
      <c r="L226" s="10" t="s">
        <v>24</v>
      </c>
      <c r="M226" s="14" t="s">
        <v>1648</v>
      </c>
      <c r="N226" s="17">
        <f t="shared" si="3"/>
        <v>9160000</v>
      </c>
      <c r="O226" s="17">
        <v>9160000</v>
      </c>
      <c r="P226" s="14" t="s">
        <v>691</v>
      </c>
      <c r="Q226" s="14" t="s">
        <v>691</v>
      </c>
      <c r="R226" s="20" t="s">
        <v>1779</v>
      </c>
    </row>
    <row r="227" spans="1:18" ht="22.5" x14ac:dyDescent="0.2">
      <c r="A227" s="2" t="s">
        <v>17</v>
      </c>
      <c r="B227" s="3">
        <v>226</v>
      </c>
      <c r="C227" s="4" t="s">
        <v>46</v>
      </c>
      <c r="D227" s="4" t="s">
        <v>166</v>
      </c>
      <c r="E227" s="5" t="s">
        <v>20</v>
      </c>
      <c r="F227" s="5" t="s">
        <v>21</v>
      </c>
      <c r="G227" s="5" t="s">
        <v>22</v>
      </c>
      <c r="H227" s="6">
        <v>77131600</v>
      </c>
      <c r="I227" s="7" t="s">
        <v>223</v>
      </c>
      <c r="J227" s="12">
        <v>41671</v>
      </c>
      <c r="K227" s="9">
        <v>4</v>
      </c>
      <c r="L227" s="10" t="s">
        <v>24</v>
      </c>
      <c r="M227" s="14" t="s">
        <v>1648</v>
      </c>
      <c r="N227" s="17">
        <f t="shared" si="3"/>
        <v>9160000</v>
      </c>
      <c r="O227" s="17">
        <v>9160000</v>
      </c>
      <c r="P227" s="14" t="s">
        <v>691</v>
      </c>
      <c r="Q227" s="14" t="s">
        <v>691</v>
      </c>
      <c r="R227" s="20" t="s">
        <v>1779</v>
      </c>
    </row>
    <row r="228" spans="1:18" ht="22.5" x14ac:dyDescent="0.2">
      <c r="A228" s="2" t="s">
        <v>17</v>
      </c>
      <c r="B228" s="3">
        <v>227</v>
      </c>
      <c r="C228" s="4" t="s">
        <v>46</v>
      </c>
      <c r="D228" s="4" t="s">
        <v>166</v>
      </c>
      <c r="E228" s="5" t="s">
        <v>37</v>
      </c>
      <c r="F228" s="5" t="s">
        <v>224</v>
      </c>
      <c r="G228" s="5" t="s">
        <v>225</v>
      </c>
      <c r="H228" s="6">
        <v>78101601</v>
      </c>
      <c r="I228" s="7" t="s">
        <v>226</v>
      </c>
      <c r="J228" s="12">
        <v>41671</v>
      </c>
      <c r="K228" s="9">
        <v>1</v>
      </c>
      <c r="L228" s="10" t="s">
        <v>227</v>
      </c>
      <c r="M228" s="14" t="s">
        <v>1648</v>
      </c>
      <c r="N228" s="17">
        <f t="shared" si="3"/>
        <v>60000000</v>
      </c>
      <c r="O228" s="17">
        <v>60000000</v>
      </c>
      <c r="P228" s="14" t="s">
        <v>691</v>
      </c>
      <c r="Q228" s="14" t="s">
        <v>691</v>
      </c>
      <c r="R228" s="20" t="s">
        <v>1779</v>
      </c>
    </row>
    <row r="229" spans="1:18" ht="22.5" x14ac:dyDescent="0.2">
      <c r="A229" s="2" t="s">
        <v>17</v>
      </c>
      <c r="B229" s="3">
        <v>228</v>
      </c>
      <c r="C229" s="4" t="s">
        <v>46</v>
      </c>
      <c r="D229" s="4" t="s">
        <v>166</v>
      </c>
      <c r="E229" s="5" t="s">
        <v>37</v>
      </c>
      <c r="F229" s="5" t="s">
        <v>224</v>
      </c>
      <c r="G229" s="5" t="s">
        <v>225</v>
      </c>
      <c r="H229" s="6">
        <v>78101601</v>
      </c>
      <c r="I229" s="7" t="s">
        <v>228</v>
      </c>
      <c r="J229" s="12">
        <v>41671</v>
      </c>
      <c r="K229" s="9">
        <v>1</v>
      </c>
      <c r="L229" s="10" t="s">
        <v>227</v>
      </c>
      <c r="M229" s="14" t="s">
        <v>1648</v>
      </c>
      <c r="N229" s="17">
        <f t="shared" si="3"/>
        <v>40000000</v>
      </c>
      <c r="O229" s="17">
        <v>40000000</v>
      </c>
      <c r="P229" s="14" t="s">
        <v>691</v>
      </c>
      <c r="Q229" s="14" t="s">
        <v>691</v>
      </c>
      <c r="R229" s="20" t="s">
        <v>1779</v>
      </c>
    </row>
    <row r="230" spans="1:18" ht="22.5" x14ac:dyDescent="0.2">
      <c r="A230" s="2" t="s">
        <v>17</v>
      </c>
      <c r="B230" s="3">
        <v>229</v>
      </c>
      <c r="C230" s="4" t="s">
        <v>46</v>
      </c>
      <c r="D230" s="4" t="s">
        <v>166</v>
      </c>
      <c r="E230" s="5" t="s">
        <v>37</v>
      </c>
      <c r="F230" s="5" t="s">
        <v>224</v>
      </c>
      <c r="G230" s="5" t="s">
        <v>225</v>
      </c>
      <c r="H230" s="6">
        <v>78101601</v>
      </c>
      <c r="I230" s="7" t="s">
        <v>228</v>
      </c>
      <c r="J230" s="12">
        <v>41671</v>
      </c>
      <c r="K230" s="9">
        <v>1</v>
      </c>
      <c r="L230" s="10" t="s">
        <v>227</v>
      </c>
      <c r="M230" s="14" t="s">
        <v>1648</v>
      </c>
      <c r="N230" s="17">
        <f t="shared" si="3"/>
        <v>54000000</v>
      </c>
      <c r="O230" s="17">
        <v>54000000</v>
      </c>
      <c r="P230" s="14" t="s">
        <v>691</v>
      </c>
      <c r="Q230" s="14" t="s">
        <v>691</v>
      </c>
      <c r="R230" s="20" t="s">
        <v>1779</v>
      </c>
    </row>
    <row r="231" spans="1:18" ht="22.5" x14ac:dyDescent="0.2">
      <c r="A231" s="2" t="s">
        <v>17</v>
      </c>
      <c r="B231" s="3">
        <v>230</v>
      </c>
      <c r="C231" s="4" t="s">
        <v>46</v>
      </c>
      <c r="D231" s="4" t="s">
        <v>166</v>
      </c>
      <c r="E231" s="5" t="s">
        <v>37</v>
      </c>
      <c r="F231" s="5" t="s">
        <v>38</v>
      </c>
      <c r="G231" s="5" t="s">
        <v>39</v>
      </c>
      <c r="H231" s="6">
        <v>77121500</v>
      </c>
      <c r="I231" s="7" t="s">
        <v>44</v>
      </c>
      <c r="J231" s="12">
        <v>41671</v>
      </c>
      <c r="K231" s="9">
        <v>1</v>
      </c>
      <c r="L231" s="10" t="s">
        <v>153</v>
      </c>
      <c r="M231" s="14" t="s">
        <v>1648</v>
      </c>
      <c r="N231" s="17">
        <f t="shared" si="3"/>
        <v>8809537</v>
      </c>
      <c r="O231" s="17">
        <v>8809537</v>
      </c>
      <c r="P231" s="14" t="s">
        <v>691</v>
      </c>
      <c r="Q231" s="14" t="s">
        <v>691</v>
      </c>
      <c r="R231" s="20" t="s">
        <v>1779</v>
      </c>
    </row>
    <row r="232" spans="1:18" ht="22.5" x14ac:dyDescent="0.2">
      <c r="A232" s="2" t="s">
        <v>17</v>
      </c>
      <c r="B232" s="3">
        <v>231</v>
      </c>
      <c r="C232" s="4" t="s">
        <v>46</v>
      </c>
      <c r="D232" s="4" t="s">
        <v>166</v>
      </c>
      <c r="E232" s="5" t="s">
        <v>37</v>
      </c>
      <c r="F232" s="5" t="s">
        <v>38</v>
      </c>
      <c r="G232" s="5" t="s">
        <v>39</v>
      </c>
      <c r="H232" s="6">
        <v>77121500</v>
      </c>
      <c r="I232" s="7" t="s">
        <v>229</v>
      </c>
      <c r="J232" s="12">
        <v>41671</v>
      </c>
      <c r="K232" s="9">
        <v>1</v>
      </c>
      <c r="L232" s="10" t="s">
        <v>230</v>
      </c>
      <c r="M232" s="14" t="s">
        <v>1648</v>
      </c>
      <c r="N232" s="17">
        <f t="shared" si="3"/>
        <v>104383506</v>
      </c>
      <c r="O232" s="17">
        <v>104383506</v>
      </c>
      <c r="P232" s="14" t="s">
        <v>691</v>
      </c>
      <c r="Q232" s="14" t="s">
        <v>691</v>
      </c>
      <c r="R232" s="20" t="s">
        <v>1779</v>
      </c>
    </row>
    <row r="233" spans="1:18" ht="22.5" x14ac:dyDescent="0.2">
      <c r="A233" s="2" t="s">
        <v>17</v>
      </c>
      <c r="B233" s="3">
        <v>232</v>
      </c>
      <c r="C233" s="4" t="s">
        <v>46</v>
      </c>
      <c r="D233" s="4" t="s">
        <v>231</v>
      </c>
      <c r="E233" s="5" t="s">
        <v>20</v>
      </c>
      <c r="F233" s="5" t="s">
        <v>21</v>
      </c>
      <c r="G233" s="5" t="s">
        <v>22</v>
      </c>
      <c r="H233" s="6">
        <v>77131600</v>
      </c>
      <c r="I233" s="7" t="s">
        <v>232</v>
      </c>
      <c r="J233" s="12">
        <v>41671</v>
      </c>
      <c r="K233" s="9">
        <v>7</v>
      </c>
      <c r="L233" s="10" t="s">
        <v>24</v>
      </c>
      <c r="M233" s="14" t="s">
        <v>1648</v>
      </c>
      <c r="N233" s="17">
        <f t="shared" si="3"/>
        <v>16030000</v>
      </c>
      <c r="O233" s="17">
        <v>16030000</v>
      </c>
      <c r="P233" s="14" t="s">
        <v>691</v>
      </c>
      <c r="Q233" s="14" t="s">
        <v>691</v>
      </c>
      <c r="R233" s="20" t="s">
        <v>1779</v>
      </c>
    </row>
    <row r="234" spans="1:18" ht="22.5" x14ac:dyDescent="0.2">
      <c r="A234" s="2" t="s">
        <v>17</v>
      </c>
      <c r="B234" s="3">
        <v>233</v>
      </c>
      <c r="C234" s="4" t="s">
        <v>46</v>
      </c>
      <c r="D234" s="4" t="s">
        <v>231</v>
      </c>
      <c r="E234" s="5" t="s">
        <v>20</v>
      </c>
      <c r="F234" s="5" t="s">
        <v>21</v>
      </c>
      <c r="G234" s="5" t="s">
        <v>22</v>
      </c>
      <c r="H234" s="6">
        <v>77131600</v>
      </c>
      <c r="I234" s="7" t="s">
        <v>233</v>
      </c>
      <c r="J234" s="12">
        <v>41671</v>
      </c>
      <c r="K234" s="9">
        <v>5</v>
      </c>
      <c r="L234" s="10" t="s">
        <v>24</v>
      </c>
      <c r="M234" s="14" t="s">
        <v>1648</v>
      </c>
      <c r="N234" s="17">
        <f t="shared" si="3"/>
        <v>13400000</v>
      </c>
      <c r="O234" s="17">
        <v>13400000</v>
      </c>
      <c r="P234" s="14" t="s">
        <v>691</v>
      </c>
      <c r="Q234" s="14" t="s">
        <v>691</v>
      </c>
      <c r="R234" s="20" t="s">
        <v>1779</v>
      </c>
    </row>
    <row r="235" spans="1:18" ht="22.5" x14ac:dyDescent="0.2">
      <c r="A235" s="2" t="s">
        <v>17</v>
      </c>
      <c r="B235" s="3">
        <v>234</v>
      </c>
      <c r="C235" s="4" t="s">
        <v>46</v>
      </c>
      <c r="D235" s="4" t="s">
        <v>231</v>
      </c>
      <c r="E235" s="5" t="s">
        <v>20</v>
      </c>
      <c r="F235" s="5" t="s">
        <v>21</v>
      </c>
      <c r="G235" s="5" t="s">
        <v>22</v>
      </c>
      <c r="H235" s="6">
        <v>77131600</v>
      </c>
      <c r="I235" s="7" t="s">
        <v>234</v>
      </c>
      <c r="J235" s="12">
        <v>41671</v>
      </c>
      <c r="K235" s="9">
        <v>3.5</v>
      </c>
      <c r="L235" s="10" t="s">
        <v>24</v>
      </c>
      <c r="M235" s="14" t="s">
        <v>1648</v>
      </c>
      <c r="N235" s="17">
        <f t="shared" si="3"/>
        <v>8015000</v>
      </c>
      <c r="O235" s="17">
        <v>8015000</v>
      </c>
      <c r="P235" s="14" t="s">
        <v>691</v>
      </c>
      <c r="Q235" s="14" t="s">
        <v>691</v>
      </c>
      <c r="R235" s="20" t="s">
        <v>1779</v>
      </c>
    </row>
    <row r="236" spans="1:18" ht="22.5" x14ac:dyDescent="0.2">
      <c r="A236" s="2" t="s">
        <v>17</v>
      </c>
      <c r="B236" s="3">
        <v>235</v>
      </c>
      <c r="C236" s="4" t="s">
        <v>46</v>
      </c>
      <c r="D236" s="4" t="s">
        <v>235</v>
      </c>
      <c r="E236" s="5" t="s">
        <v>20</v>
      </c>
      <c r="F236" s="5" t="s">
        <v>21</v>
      </c>
      <c r="G236" s="5" t="s">
        <v>22</v>
      </c>
      <c r="H236" s="6">
        <v>77111602</v>
      </c>
      <c r="I236" s="7" t="s">
        <v>236</v>
      </c>
      <c r="J236" s="12">
        <v>41671</v>
      </c>
      <c r="K236" s="9">
        <v>6</v>
      </c>
      <c r="L236" s="10" t="s">
        <v>24</v>
      </c>
      <c r="M236" s="14" t="s">
        <v>1648</v>
      </c>
      <c r="N236" s="17">
        <f t="shared" si="3"/>
        <v>7260000</v>
      </c>
      <c r="O236" s="17">
        <v>7260000</v>
      </c>
      <c r="P236" s="14" t="s">
        <v>691</v>
      </c>
      <c r="Q236" s="14" t="s">
        <v>691</v>
      </c>
      <c r="R236" s="20" t="s">
        <v>1779</v>
      </c>
    </row>
    <row r="237" spans="1:18" ht="22.5" x14ac:dyDescent="0.2">
      <c r="A237" s="2" t="s">
        <v>17</v>
      </c>
      <c r="B237" s="3">
        <v>236</v>
      </c>
      <c r="C237" s="4" t="s">
        <v>46</v>
      </c>
      <c r="D237" s="4" t="s">
        <v>235</v>
      </c>
      <c r="E237" s="5" t="s">
        <v>20</v>
      </c>
      <c r="F237" s="5" t="s">
        <v>21</v>
      </c>
      <c r="G237" s="5" t="s">
        <v>22</v>
      </c>
      <c r="H237" s="6">
        <v>77111602</v>
      </c>
      <c r="I237" s="7" t="s">
        <v>237</v>
      </c>
      <c r="J237" s="12">
        <v>41671</v>
      </c>
      <c r="K237" s="9">
        <v>5</v>
      </c>
      <c r="L237" s="10" t="s">
        <v>24</v>
      </c>
      <c r="M237" s="14" t="s">
        <v>1648</v>
      </c>
      <c r="N237" s="17">
        <f t="shared" si="3"/>
        <v>8300000</v>
      </c>
      <c r="O237" s="17">
        <v>8300000</v>
      </c>
      <c r="P237" s="14" t="s">
        <v>691</v>
      </c>
      <c r="Q237" s="14" t="s">
        <v>691</v>
      </c>
      <c r="R237" s="20" t="s">
        <v>1779</v>
      </c>
    </row>
    <row r="238" spans="1:18" ht="22.5" x14ac:dyDescent="0.2">
      <c r="A238" s="2" t="s">
        <v>17</v>
      </c>
      <c r="B238" s="3">
        <v>237</v>
      </c>
      <c r="C238" s="4" t="s">
        <v>46</v>
      </c>
      <c r="D238" s="4" t="s">
        <v>235</v>
      </c>
      <c r="E238" s="5" t="s">
        <v>20</v>
      </c>
      <c r="F238" s="5" t="s">
        <v>21</v>
      </c>
      <c r="G238" s="5" t="s">
        <v>22</v>
      </c>
      <c r="H238" s="6">
        <v>77111602</v>
      </c>
      <c r="I238" s="7" t="s">
        <v>238</v>
      </c>
      <c r="J238" s="12">
        <v>41671</v>
      </c>
      <c r="K238" s="9">
        <v>8</v>
      </c>
      <c r="L238" s="10" t="s">
        <v>24</v>
      </c>
      <c r="M238" s="14" t="s">
        <v>1648</v>
      </c>
      <c r="N238" s="17">
        <f t="shared" si="3"/>
        <v>23920000</v>
      </c>
      <c r="O238" s="17">
        <v>23920000</v>
      </c>
      <c r="P238" s="14" t="s">
        <v>691</v>
      </c>
      <c r="Q238" s="14" t="s">
        <v>691</v>
      </c>
      <c r="R238" s="20" t="s">
        <v>1779</v>
      </c>
    </row>
    <row r="239" spans="1:18" ht="22.5" x14ac:dyDescent="0.2">
      <c r="A239" s="2" t="s">
        <v>17</v>
      </c>
      <c r="B239" s="3">
        <v>238</v>
      </c>
      <c r="C239" s="4" t="s">
        <v>46</v>
      </c>
      <c r="D239" s="4" t="s">
        <v>235</v>
      </c>
      <c r="E239" s="5" t="s">
        <v>20</v>
      </c>
      <c r="F239" s="5" t="s">
        <v>21</v>
      </c>
      <c r="G239" s="5" t="s">
        <v>22</v>
      </c>
      <c r="H239" s="6">
        <v>77111602</v>
      </c>
      <c r="I239" s="7" t="s">
        <v>239</v>
      </c>
      <c r="J239" s="12">
        <v>41671</v>
      </c>
      <c r="K239" s="9">
        <v>8</v>
      </c>
      <c r="L239" s="10" t="s">
        <v>24</v>
      </c>
      <c r="M239" s="14" t="s">
        <v>1648</v>
      </c>
      <c r="N239" s="17">
        <f t="shared" si="3"/>
        <v>16880000</v>
      </c>
      <c r="O239" s="17">
        <v>16880000</v>
      </c>
      <c r="P239" s="14" t="s">
        <v>691</v>
      </c>
      <c r="Q239" s="14" t="s">
        <v>691</v>
      </c>
      <c r="R239" s="20" t="s">
        <v>1779</v>
      </c>
    </row>
    <row r="240" spans="1:18" ht="22.5" x14ac:dyDescent="0.2">
      <c r="A240" s="2" t="s">
        <v>17</v>
      </c>
      <c r="B240" s="3">
        <v>239</v>
      </c>
      <c r="C240" s="4" t="s">
        <v>46</v>
      </c>
      <c r="D240" s="4" t="s">
        <v>235</v>
      </c>
      <c r="E240" s="5" t="s">
        <v>20</v>
      </c>
      <c r="F240" s="5" t="s">
        <v>21</v>
      </c>
      <c r="G240" s="5" t="s">
        <v>22</v>
      </c>
      <c r="H240" s="6">
        <v>77111602</v>
      </c>
      <c r="I240" s="7" t="s">
        <v>240</v>
      </c>
      <c r="J240" s="12">
        <v>41671</v>
      </c>
      <c r="K240" s="9">
        <v>5</v>
      </c>
      <c r="L240" s="10" t="s">
        <v>24</v>
      </c>
      <c r="M240" s="14" t="s">
        <v>1648</v>
      </c>
      <c r="N240" s="17">
        <f t="shared" si="3"/>
        <v>7700000</v>
      </c>
      <c r="O240" s="17">
        <v>7700000</v>
      </c>
      <c r="P240" s="14" t="s">
        <v>691</v>
      </c>
      <c r="Q240" s="14" t="s">
        <v>691</v>
      </c>
      <c r="R240" s="20" t="s">
        <v>1779</v>
      </c>
    </row>
    <row r="241" spans="1:18" ht="22.5" x14ac:dyDescent="0.2">
      <c r="A241" s="2" t="s">
        <v>17</v>
      </c>
      <c r="B241" s="3">
        <v>240</v>
      </c>
      <c r="C241" s="4" t="s">
        <v>46</v>
      </c>
      <c r="D241" s="4" t="s">
        <v>235</v>
      </c>
      <c r="E241" s="5" t="s">
        <v>20</v>
      </c>
      <c r="F241" s="5" t="s">
        <v>21</v>
      </c>
      <c r="G241" s="5" t="s">
        <v>22</v>
      </c>
      <c r="H241" s="6">
        <v>77111602</v>
      </c>
      <c r="I241" s="7" t="s">
        <v>241</v>
      </c>
      <c r="J241" s="12">
        <v>41671</v>
      </c>
      <c r="K241" s="9">
        <v>5</v>
      </c>
      <c r="L241" s="10" t="s">
        <v>24</v>
      </c>
      <c r="M241" s="14" t="s">
        <v>1648</v>
      </c>
      <c r="N241" s="17">
        <f t="shared" si="3"/>
        <v>16850000</v>
      </c>
      <c r="O241" s="17">
        <v>16850000</v>
      </c>
      <c r="P241" s="14" t="s">
        <v>691</v>
      </c>
      <c r="Q241" s="14" t="s">
        <v>691</v>
      </c>
      <c r="R241" s="20" t="s">
        <v>1779</v>
      </c>
    </row>
    <row r="242" spans="1:18" ht="22.5" x14ac:dyDescent="0.2">
      <c r="A242" s="2" t="s">
        <v>17</v>
      </c>
      <c r="B242" s="3">
        <v>241</v>
      </c>
      <c r="C242" s="4" t="s">
        <v>46</v>
      </c>
      <c r="D242" s="4" t="s">
        <v>235</v>
      </c>
      <c r="E242" s="5" t="s">
        <v>20</v>
      </c>
      <c r="F242" s="5" t="s">
        <v>21</v>
      </c>
      <c r="G242" s="5" t="s">
        <v>22</v>
      </c>
      <c r="H242" s="6">
        <v>77111602</v>
      </c>
      <c r="I242" s="7" t="s">
        <v>242</v>
      </c>
      <c r="J242" s="12">
        <v>41671</v>
      </c>
      <c r="K242" s="9">
        <v>8</v>
      </c>
      <c r="L242" s="10" t="s">
        <v>24</v>
      </c>
      <c r="M242" s="14" t="s">
        <v>1648</v>
      </c>
      <c r="N242" s="17">
        <f t="shared" si="3"/>
        <v>12320000</v>
      </c>
      <c r="O242" s="17">
        <v>12320000</v>
      </c>
      <c r="P242" s="14" t="s">
        <v>691</v>
      </c>
      <c r="Q242" s="14" t="s">
        <v>691</v>
      </c>
      <c r="R242" s="20" t="s">
        <v>1779</v>
      </c>
    </row>
    <row r="243" spans="1:18" ht="22.5" x14ac:dyDescent="0.2">
      <c r="A243" s="2" t="s">
        <v>17</v>
      </c>
      <c r="B243" s="3">
        <v>242</v>
      </c>
      <c r="C243" s="4" t="s">
        <v>46</v>
      </c>
      <c r="D243" s="4" t="s">
        <v>235</v>
      </c>
      <c r="E243" s="5" t="s">
        <v>20</v>
      </c>
      <c r="F243" s="5" t="s">
        <v>21</v>
      </c>
      <c r="G243" s="5" t="s">
        <v>22</v>
      </c>
      <c r="H243" s="6">
        <v>77111602</v>
      </c>
      <c r="I243" s="7" t="s">
        <v>243</v>
      </c>
      <c r="J243" s="12">
        <v>41671</v>
      </c>
      <c r="K243" s="9">
        <v>8</v>
      </c>
      <c r="L243" s="10" t="s">
        <v>24</v>
      </c>
      <c r="M243" s="14" t="s">
        <v>1648</v>
      </c>
      <c r="N243" s="17">
        <f t="shared" si="3"/>
        <v>12320000</v>
      </c>
      <c r="O243" s="17">
        <v>12320000</v>
      </c>
      <c r="P243" s="14" t="s">
        <v>691</v>
      </c>
      <c r="Q243" s="14" t="s">
        <v>691</v>
      </c>
      <c r="R243" s="20" t="s">
        <v>1779</v>
      </c>
    </row>
    <row r="244" spans="1:18" ht="22.5" x14ac:dyDescent="0.2">
      <c r="A244" s="2" t="s">
        <v>17</v>
      </c>
      <c r="B244" s="3">
        <v>243</v>
      </c>
      <c r="C244" s="4" t="s">
        <v>46</v>
      </c>
      <c r="D244" s="4" t="s">
        <v>235</v>
      </c>
      <c r="E244" s="5" t="s">
        <v>20</v>
      </c>
      <c r="F244" s="5" t="s">
        <v>21</v>
      </c>
      <c r="G244" s="5" t="s">
        <v>22</v>
      </c>
      <c r="H244" s="6">
        <v>77111602</v>
      </c>
      <c r="I244" s="7" t="s">
        <v>244</v>
      </c>
      <c r="J244" s="12">
        <v>41671</v>
      </c>
      <c r="K244" s="9">
        <v>11</v>
      </c>
      <c r="L244" s="10" t="s">
        <v>24</v>
      </c>
      <c r="M244" s="14" t="s">
        <v>1648</v>
      </c>
      <c r="N244" s="17">
        <f t="shared" si="3"/>
        <v>32890000</v>
      </c>
      <c r="O244" s="17">
        <v>32890000</v>
      </c>
      <c r="P244" s="14" t="s">
        <v>691</v>
      </c>
      <c r="Q244" s="14" t="s">
        <v>691</v>
      </c>
      <c r="R244" s="20" t="s">
        <v>1779</v>
      </c>
    </row>
    <row r="245" spans="1:18" ht="22.5" x14ac:dyDescent="0.2">
      <c r="A245" s="2" t="s">
        <v>17</v>
      </c>
      <c r="B245" s="3">
        <v>244</v>
      </c>
      <c r="C245" s="4" t="s">
        <v>46</v>
      </c>
      <c r="D245" s="4" t="s">
        <v>235</v>
      </c>
      <c r="E245" s="5" t="s">
        <v>20</v>
      </c>
      <c r="F245" s="5" t="s">
        <v>21</v>
      </c>
      <c r="G245" s="5" t="s">
        <v>22</v>
      </c>
      <c r="H245" s="6">
        <v>77111602</v>
      </c>
      <c r="I245" s="7" t="s">
        <v>245</v>
      </c>
      <c r="J245" s="12">
        <v>41671</v>
      </c>
      <c r="K245" s="9">
        <v>4</v>
      </c>
      <c r="L245" s="10" t="s">
        <v>24</v>
      </c>
      <c r="M245" s="8" t="s">
        <v>49</v>
      </c>
      <c r="N245" s="17">
        <f t="shared" si="3"/>
        <v>6640000</v>
      </c>
      <c r="O245" s="17">
        <v>6640000</v>
      </c>
      <c r="P245" s="14" t="s">
        <v>691</v>
      </c>
      <c r="Q245" s="14" t="s">
        <v>691</v>
      </c>
      <c r="R245" s="20" t="s">
        <v>1779</v>
      </c>
    </row>
    <row r="246" spans="1:18" ht="22.5" x14ac:dyDescent="0.2">
      <c r="A246" s="2" t="s">
        <v>17</v>
      </c>
      <c r="B246" s="3">
        <v>245</v>
      </c>
      <c r="C246" s="4" t="s">
        <v>46</v>
      </c>
      <c r="D246" s="4" t="s">
        <v>235</v>
      </c>
      <c r="E246" s="5" t="s">
        <v>20</v>
      </c>
      <c r="F246" s="5" t="s">
        <v>21</v>
      </c>
      <c r="G246" s="5" t="s">
        <v>22</v>
      </c>
      <c r="H246" s="6">
        <v>77111602</v>
      </c>
      <c r="I246" s="7" t="s">
        <v>246</v>
      </c>
      <c r="J246" s="12">
        <v>41671</v>
      </c>
      <c r="K246" s="9">
        <v>4</v>
      </c>
      <c r="L246" s="10" t="s">
        <v>24</v>
      </c>
      <c r="M246" s="14" t="s">
        <v>1648</v>
      </c>
      <c r="N246" s="17">
        <f t="shared" si="3"/>
        <v>6640000</v>
      </c>
      <c r="O246" s="17">
        <v>6640000</v>
      </c>
      <c r="P246" s="14" t="s">
        <v>691</v>
      </c>
      <c r="Q246" s="14" t="s">
        <v>691</v>
      </c>
      <c r="R246" s="20" t="s">
        <v>1779</v>
      </c>
    </row>
    <row r="247" spans="1:18" ht="22.5" x14ac:dyDescent="0.2">
      <c r="A247" s="2" t="s">
        <v>17</v>
      </c>
      <c r="B247" s="3">
        <v>246</v>
      </c>
      <c r="C247" s="4" t="s">
        <v>46</v>
      </c>
      <c r="D247" s="4" t="s">
        <v>235</v>
      </c>
      <c r="E247" s="5" t="s">
        <v>20</v>
      </c>
      <c r="F247" s="5" t="s">
        <v>21</v>
      </c>
      <c r="G247" s="5" t="s">
        <v>22</v>
      </c>
      <c r="H247" s="6">
        <v>77111602</v>
      </c>
      <c r="I247" s="7" t="s">
        <v>247</v>
      </c>
      <c r="J247" s="12">
        <v>41671</v>
      </c>
      <c r="K247" s="9">
        <v>4</v>
      </c>
      <c r="L247" s="10" t="s">
        <v>24</v>
      </c>
      <c r="M247" s="14" t="s">
        <v>1648</v>
      </c>
      <c r="N247" s="17">
        <f t="shared" si="3"/>
        <v>13480000</v>
      </c>
      <c r="O247" s="17">
        <v>13480000</v>
      </c>
      <c r="P247" s="14" t="s">
        <v>691</v>
      </c>
      <c r="Q247" s="14" t="s">
        <v>691</v>
      </c>
      <c r="R247" s="20" t="s">
        <v>1779</v>
      </c>
    </row>
    <row r="248" spans="1:18" ht="22.5" x14ac:dyDescent="0.2">
      <c r="A248" s="2" t="s">
        <v>17</v>
      </c>
      <c r="B248" s="3">
        <v>247</v>
      </c>
      <c r="C248" s="4" t="s">
        <v>46</v>
      </c>
      <c r="D248" s="4" t="s">
        <v>235</v>
      </c>
      <c r="E248" s="5" t="s">
        <v>20</v>
      </c>
      <c r="F248" s="5" t="s">
        <v>21</v>
      </c>
      <c r="G248" s="5" t="s">
        <v>22</v>
      </c>
      <c r="H248" s="6">
        <v>77111602</v>
      </c>
      <c r="I248" s="7" t="s">
        <v>248</v>
      </c>
      <c r="J248" s="12">
        <v>41671</v>
      </c>
      <c r="K248" s="9">
        <v>3</v>
      </c>
      <c r="L248" s="10" t="s">
        <v>24</v>
      </c>
      <c r="M248" s="14" t="s">
        <v>1648</v>
      </c>
      <c r="N248" s="17">
        <f t="shared" si="3"/>
        <v>6330000</v>
      </c>
      <c r="O248" s="17">
        <v>6330000</v>
      </c>
      <c r="P248" s="14" t="s">
        <v>691</v>
      </c>
      <c r="Q248" s="14" t="s">
        <v>691</v>
      </c>
      <c r="R248" s="20" t="s">
        <v>1779</v>
      </c>
    </row>
    <row r="249" spans="1:18" ht="22.5" x14ac:dyDescent="0.2">
      <c r="A249" s="2" t="s">
        <v>17</v>
      </c>
      <c r="B249" s="3">
        <v>248</v>
      </c>
      <c r="C249" s="4" t="s">
        <v>46</v>
      </c>
      <c r="D249" s="4" t="s">
        <v>235</v>
      </c>
      <c r="E249" s="5" t="s">
        <v>37</v>
      </c>
      <c r="F249" s="5" t="s">
        <v>38</v>
      </c>
      <c r="G249" s="5" t="s">
        <v>39</v>
      </c>
      <c r="H249" s="6">
        <v>77121500</v>
      </c>
      <c r="I249" s="7" t="s">
        <v>249</v>
      </c>
      <c r="J249" s="12">
        <v>41671</v>
      </c>
      <c r="K249" s="9">
        <v>2</v>
      </c>
      <c r="L249" s="10" t="s">
        <v>250</v>
      </c>
      <c r="M249" s="14" t="s">
        <v>1648</v>
      </c>
      <c r="N249" s="17">
        <f t="shared" si="3"/>
        <v>51033061</v>
      </c>
      <c r="O249" s="17">
        <v>51033061</v>
      </c>
      <c r="P249" s="14" t="s">
        <v>691</v>
      </c>
      <c r="Q249" s="14" t="s">
        <v>691</v>
      </c>
      <c r="R249" s="20" t="s">
        <v>1779</v>
      </c>
    </row>
    <row r="250" spans="1:18" ht="22.5" x14ac:dyDescent="0.2">
      <c r="A250" s="2" t="s">
        <v>17</v>
      </c>
      <c r="B250" s="3">
        <v>249</v>
      </c>
      <c r="C250" s="4" t="s">
        <v>46</v>
      </c>
      <c r="D250" s="4" t="s">
        <v>235</v>
      </c>
      <c r="E250" s="5" t="s">
        <v>37</v>
      </c>
      <c r="F250" s="5" t="s">
        <v>38</v>
      </c>
      <c r="G250" s="5" t="s">
        <v>39</v>
      </c>
      <c r="H250" s="6">
        <v>77121500</v>
      </c>
      <c r="I250" s="7" t="s">
        <v>251</v>
      </c>
      <c r="J250" s="12">
        <v>41671</v>
      </c>
      <c r="K250" s="9">
        <v>1</v>
      </c>
      <c r="L250" s="10" t="s">
        <v>250</v>
      </c>
      <c r="M250" s="14" t="s">
        <v>1648</v>
      </c>
      <c r="N250" s="17">
        <f t="shared" si="3"/>
        <v>80000000</v>
      </c>
      <c r="O250" s="17">
        <v>80000000</v>
      </c>
      <c r="P250" s="14" t="s">
        <v>691</v>
      </c>
      <c r="Q250" s="14" t="s">
        <v>691</v>
      </c>
      <c r="R250" s="20" t="s">
        <v>1779</v>
      </c>
    </row>
    <row r="251" spans="1:18" ht="22.5" x14ac:dyDescent="0.2">
      <c r="A251" s="2" t="s">
        <v>17</v>
      </c>
      <c r="B251" s="3">
        <v>250</v>
      </c>
      <c r="C251" s="4" t="s">
        <v>46</v>
      </c>
      <c r="D251" s="4" t="s">
        <v>235</v>
      </c>
      <c r="E251" s="5" t="s">
        <v>37</v>
      </c>
      <c r="F251" s="5" t="s">
        <v>38</v>
      </c>
      <c r="G251" s="5" t="s">
        <v>39</v>
      </c>
      <c r="H251" s="6">
        <v>77121500</v>
      </c>
      <c r="I251" s="7" t="s">
        <v>252</v>
      </c>
      <c r="J251" s="12">
        <v>41671</v>
      </c>
      <c r="K251" s="9">
        <v>1</v>
      </c>
      <c r="L251" s="10" t="s">
        <v>153</v>
      </c>
      <c r="M251" s="14" t="s">
        <v>1648</v>
      </c>
      <c r="N251" s="17">
        <f t="shared" si="3"/>
        <v>9983888</v>
      </c>
      <c r="O251" s="17">
        <v>9983888</v>
      </c>
      <c r="P251" s="14" t="s">
        <v>691</v>
      </c>
      <c r="Q251" s="14" t="s">
        <v>691</v>
      </c>
      <c r="R251" s="20" t="s">
        <v>1779</v>
      </c>
    </row>
    <row r="252" spans="1:18" ht="22.5" x14ac:dyDescent="0.2">
      <c r="A252" s="2" t="s">
        <v>17</v>
      </c>
      <c r="B252" s="3">
        <v>251</v>
      </c>
      <c r="C252" s="4" t="s">
        <v>46</v>
      </c>
      <c r="D252" s="4" t="s">
        <v>235</v>
      </c>
      <c r="E252" s="5" t="s">
        <v>37</v>
      </c>
      <c r="F252" s="5" t="s">
        <v>38</v>
      </c>
      <c r="G252" s="5" t="s">
        <v>39</v>
      </c>
      <c r="H252" s="6">
        <v>77121500</v>
      </c>
      <c r="I252" s="7" t="s">
        <v>253</v>
      </c>
      <c r="J252" s="12">
        <v>41671</v>
      </c>
      <c r="K252" s="9">
        <v>1</v>
      </c>
      <c r="L252" s="10" t="s">
        <v>254</v>
      </c>
      <c r="M252" s="14" t="s">
        <v>1648</v>
      </c>
      <c r="N252" s="17">
        <f t="shared" si="3"/>
        <v>77631998</v>
      </c>
      <c r="O252" s="17">
        <v>77631998</v>
      </c>
      <c r="P252" s="14" t="s">
        <v>691</v>
      </c>
      <c r="Q252" s="14" t="s">
        <v>691</v>
      </c>
      <c r="R252" s="20" t="s">
        <v>1779</v>
      </c>
    </row>
    <row r="253" spans="1:18" ht="22.5" x14ac:dyDescent="0.2">
      <c r="A253" s="2" t="s">
        <v>17</v>
      </c>
      <c r="B253" s="3">
        <v>252</v>
      </c>
      <c r="C253" s="4" t="s">
        <v>46</v>
      </c>
      <c r="D253" s="4" t="s">
        <v>235</v>
      </c>
      <c r="E253" s="5" t="s">
        <v>37</v>
      </c>
      <c r="F253" s="5" t="s">
        <v>38</v>
      </c>
      <c r="G253" s="5" t="s">
        <v>39</v>
      </c>
      <c r="H253" s="6">
        <v>77121500</v>
      </c>
      <c r="I253" s="7" t="s">
        <v>44</v>
      </c>
      <c r="J253" s="12">
        <v>41671</v>
      </c>
      <c r="K253" s="9">
        <v>1</v>
      </c>
      <c r="L253" s="10" t="s">
        <v>254</v>
      </c>
      <c r="M253" s="14" t="s">
        <v>1648</v>
      </c>
      <c r="N253" s="17">
        <f t="shared" si="3"/>
        <v>998</v>
      </c>
      <c r="O253" s="17">
        <v>998</v>
      </c>
      <c r="P253" s="14" t="s">
        <v>691</v>
      </c>
      <c r="Q253" s="14" t="s">
        <v>691</v>
      </c>
      <c r="R253" s="20" t="s">
        <v>1779</v>
      </c>
    </row>
    <row r="254" spans="1:18" ht="22.5" x14ac:dyDescent="0.2">
      <c r="A254" s="2" t="s">
        <v>17</v>
      </c>
      <c r="B254" s="3">
        <v>253</v>
      </c>
      <c r="C254" s="4" t="s">
        <v>46</v>
      </c>
      <c r="D254" s="4" t="s">
        <v>255</v>
      </c>
      <c r="E254" s="5" t="s">
        <v>20</v>
      </c>
      <c r="F254" s="5" t="s">
        <v>21</v>
      </c>
      <c r="G254" s="5" t="s">
        <v>22</v>
      </c>
      <c r="H254" s="6">
        <v>77111602</v>
      </c>
      <c r="I254" s="7" t="s">
        <v>256</v>
      </c>
      <c r="J254" s="12">
        <v>41671</v>
      </c>
      <c r="K254" s="9">
        <v>5</v>
      </c>
      <c r="L254" s="10" t="s">
        <v>24</v>
      </c>
      <c r="M254" s="14" t="s">
        <v>1648</v>
      </c>
      <c r="N254" s="17">
        <f t="shared" si="3"/>
        <v>11450000</v>
      </c>
      <c r="O254" s="17">
        <v>11450000</v>
      </c>
      <c r="P254" s="14" t="s">
        <v>691</v>
      </c>
      <c r="Q254" s="14" t="s">
        <v>691</v>
      </c>
      <c r="R254" s="20" t="s">
        <v>1779</v>
      </c>
    </row>
    <row r="255" spans="1:18" ht="22.5" x14ac:dyDescent="0.2">
      <c r="A255" s="2" t="s">
        <v>17</v>
      </c>
      <c r="B255" s="3">
        <v>254</v>
      </c>
      <c r="C255" s="4" t="s">
        <v>46</v>
      </c>
      <c r="D255" s="4" t="s">
        <v>255</v>
      </c>
      <c r="E255" s="5" t="s">
        <v>20</v>
      </c>
      <c r="F255" s="5" t="s">
        <v>21</v>
      </c>
      <c r="G255" s="5" t="s">
        <v>22</v>
      </c>
      <c r="H255" s="6">
        <v>77111602</v>
      </c>
      <c r="I255" s="7" t="s">
        <v>257</v>
      </c>
      <c r="J255" s="12">
        <v>41671</v>
      </c>
      <c r="K255" s="9">
        <v>7</v>
      </c>
      <c r="L255" s="10" t="s">
        <v>24</v>
      </c>
      <c r="M255" s="14" t="s">
        <v>1648</v>
      </c>
      <c r="N255" s="17">
        <f t="shared" si="3"/>
        <v>23590000</v>
      </c>
      <c r="O255" s="17">
        <v>23590000</v>
      </c>
      <c r="P255" s="14" t="s">
        <v>691</v>
      </c>
      <c r="Q255" s="14" t="s">
        <v>691</v>
      </c>
      <c r="R255" s="20" t="s">
        <v>1779</v>
      </c>
    </row>
    <row r="256" spans="1:18" ht="22.5" x14ac:dyDescent="0.2">
      <c r="A256" s="2" t="s">
        <v>17</v>
      </c>
      <c r="B256" s="3">
        <v>255</v>
      </c>
      <c r="C256" s="4" t="s">
        <v>46</v>
      </c>
      <c r="D256" s="4" t="s">
        <v>255</v>
      </c>
      <c r="E256" s="5" t="s">
        <v>20</v>
      </c>
      <c r="F256" s="5" t="s">
        <v>21</v>
      </c>
      <c r="G256" s="5" t="s">
        <v>22</v>
      </c>
      <c r="H256" s="6">
        <v>77111602</v>
      </c>
      <c r="I256" s="7" t="s">
        <v>258</v>
      </c>
      <c r="J256" s="12">
        <v>41671</v>
      </c>
      <c r="K256" s="9">
        <v>6</v>
      </c>
      <c r="L256" s="10" t="s">
        <v>24</v>
      </c>
      <c r="M256" s="14" t="s">
        <v>1648</v>
      </c>
      <c r="N256" s="17">
        <f t="shared" si="3"/>
        <v>16080000</v>
      </c>
      <c r="O256" s="17">
        <v>16080000</v>
      </c>
      <c r="P256" s="14" t="s">
        <v>691</v>
      </c>
      <c r="Q256" s="14" t="s">
        <v>691</v>
      </c>
      <c r="R256" s="20" t="s">
        <v>1779</v>
      </c>
    </row>
    <row r="257" spans="1:18" ht="22.5" x14ac:dyDescent="0.2">
      <c r="A257" s="2" t="s">
        <v>17</v>
      </c>
      <c r="B257" s="3">
        <v>256</v>
      </c>
      <c r="C257" s="4" t="s">
        <v>46</v>
      </c>
      <c r="D257" s="4" t="s">
        <v>255</v>
      </c>
      <c r="E257" s="5" t="s">
        <v>20</v>
      </c>
      <c r="F257" s="5" t="s">
        <v>21</v>
      </c>
      <c r="G257" s="5" t="s">
        <v>22</v>
      </c>
      <c r="H257" s="6">
        <v>77111602</v>
      </c>
      <c r="I257" s="7" t="s">
        <v>259</v>
      </c>
      <c r="J257" s="12">
        <v>41671</v>
      </c>
      <c r="K257" s="9">
        <v>8</v>
      </c>
      <c r="L257" s="10" t="s">
        <v>24</v>
      </c>
      <c r="M257" s="14" t="s">
        <v>1648</v>
      </c>
      <c r="N257" s="17">
        <f t="shared" si="3"/>
        <v>13280000</v>
      </c>
      <c r="O257" s="17">
        <v>13280000</v>
      </c>
      <c r="P257" s="14" t="s">
        <v>691</v>
      </c>
      <c r="Q257" s="14" t="s">
        <v>691</v>
      </c>
      <c r="R257" s="20" t="s">
        <v>1779</v>
      </c>
    </row>
    <row r="258" spans="1:18" ht="22.5" x14ac:dyDescent="0.2">
      <c r="A258" s="2" t="s">
        <v>17</v>
      </c>
      <c r="B258" s="3">
        <v>257</v>
      </c>
      <c r="C258" s="4" t="s">
        <v>46</v>
      </c>
      <c r="D258" s="4" t="s">
        <v>255</v>
      </c>
      <c r="E258" s="5" t="s">
        <v>20</v>
      </c>
      <c r="F258" s="5" t="s">
        <v>21</v>
      </c>
      <c r="G258" s="5" t="s">
        <v>22</v>
      </c>
      <c r="H258" s="6">
        <v>77111602</v>
      </c>
      <c r="I258" s="7" t="s">
        <v>257</v>
      </c>
      <c r="J258" s="12">
        <v>41671</v>
      </c>
      <c r="K258" s="9">
        <v>9</v>
      </c>
      <c r="L258" s="10" t="s">
        <v>24</v>
      </c>
      <c r="M258" s="14" t="s">
        <v>1648</v>
      </c>
      <c r="N258" s="17">
        <f t="shared" si="3"/>
        <v>30330000</v>
      </c>
      <c r="O258" s="17">
        <v>30330000</v>
      </c>
      <c r="P258" s="14" t="s">
        <v>691</v>
      </c>
      <c r="Q258" s="14" t="s">
        <v>691</v>
      </c>
      <c r="R258" s="20" t="s">
        <v>1779</v>
      </c>
    </row>
    <row r="259" spans="1:18" ht="22.5" x14ac:dyDescent="0.2">
      <c r="A259" s="2" t="s">
        <v>17</v>
      </c>
      <c r="B259" s="3">
        <v>258</v>
      </c>
      <c r="C259" s="4" t="s">
        <v>46</v>
      </c>
      <c r="D259" s="4" t="s">
        <v>255</v>
      </c>
      <c r="E259" s="5" t="s">
        <v>20</v>
      </c>
      <c r="F259" s="5" t="s">
        <v>21</v>
      </c>
      <c r="G259" s="5" t="s">
        <v>22</v>
      </c>
      <c r="H259" s="6">
        <v>77111602</v>
      </c>
      <c r="I259" s="7" t="s">
        <v>260</v>
      </c>
      <c r="J259" s="12">
        <v>41671</v>
      </c>
      <c r="K259" s="9">
        <v>6</v>
      </c>
      <c r="L259" s="10" t="s">
        <v>24</v>
      </c>
      <c r="M259" s="14" t="s">
        <v>1648</v>
      </c>
      <c r="N259" s="17">
        <f t="shared" ref="N259:N322" si="4">+O259</f>
        <v>16080000</v>
      </c>
      <c r="O259" s="17">
        <v>16080000</v>
      </c>
      <c r="P259" s="14" t="s">
        <v>691</v>
      </c>
      <c r="Q259" s="14" t="s">
        <v>691</v>
      </c>
      <c r="R259" s="20" t="s">
        <v>1779</v>
      </c>
    </row>
    <row r="260" spans="1:18" ht="22.5" x14ac:dyDescent="0.2">
      <c r="A260" s="2" t="s">
        <v>17</v>
      </c>
      <c r="B260" s="3">
        <v>259</v>
      </c>
      <c r="C260" s="4" t="s">
        <v>46</v>
      </c>
      <c r="D260" s="4" t="s">
        <v>255</v>
      </c>
      <c r="E260" s="5" t="s">
        <v>20</v>
      </c>
      <c r="F260" s="5" t="s">
        <v>21</v>
      </c>
      <c r="G260" s="5" t="s">
        <v>22</v>
      </c>
      <c r="H260" s="6">
        <v>77111602</v>
      </c>
      <c r="I260" s="7" t="s">
        <v>261</v>
      </c>
      <c r="J260" s="12">
        <v>41671</v>
      </c>
      <c r="K260" s="9">
        <v>8</v>
      </c>
      <c r="L260" s="10" t="s">
        <v>24</v>
      </c>
      <c r="M260" s="14" t="s">
        <v>1648</v>
      </c>
      <c r="N260" s="17">
        <f t="shared" si="4"/>
        <v>21440000</v>
      </c>
      <c r="O260" s="17">
        <v>21440000</v>
      </c>
      <c r="P260" s="14" t="s">
        <v>691</v>
      </c>
      <c r="Q260" s="14" t="s">
        <v>691</v>
      </c>
      <c r="R260" s="20" t="s">
        <v>1779</v>
      </c>
    </row>
    <row r="261" spans="1:18" ht="22.5" x14ac:dyDescent="0.2">
      <c r="A261" s="2" t="s">
        <v>17</v>
      </c>
      <c r="B261" s="3">
        <v>260</v>
      </c>
      <c r="C261" s="4" t="s">
        <v>46</v>
      </c>
      <c r="D261" s="4" t="s">
        <v>255</v>
      </c>
      <c r="E261" s="5" t="s">
        <v>20</v>
      </c>
      <c r="F261" s="5" t="s">
        <v>21</v>
      </c>
      <c r="G261" s="5" t="s">
        <v>22</v>
      </c>
      <c r="H261" s="6">
        <v>77111602</v>
      </c>
      <c r="I261" s="7" t="s">
        <v>262</v>
      </c>
      <c r="J261" s="12">
        <v>41671</v>
      </c>
      <c r="K261" s="9">
        <v>7</v>
      </c>
      <c r="L261" s="10" t="s">
        <v>24</v>
      </c>
      <c r="M261" s="14" t="s">
        <v>1648</v>
      </c>
      <c r="N261" s="17">
        <f t="shared" si="4"/>
        <v>20930000</v>
      </c>
      <c r="O261" s="17">
        <v>20930000</v>
      </c>
      <c r="P261" s="14" t="s">
        <v>691</v>
      </c>
      <c r="Q261" s="14" t="s">
        <v>691</v>
      </c>
      <c r="R261" s="20" t="s">
        <v>1779</v>
      </c>
    </row>
    <row r="262" spans="1:18" ht="22.5" x14ac:dyDescent="0.2">
      <c r="A262" s="2" t="s">
        <v>17</v>
      </c>
      <c r="B262" s="3">
        <v>261</v>
      </c>
      <c r="C262" s="4" t="s">
        <v>46</v>
      </c>
      <c r="D262" s="4" t="s">
        <v>255</v>
      </c>
      <c r="E262" s="5" t="s">
        <v>20</v>
      </c>
      <c r="F262" s="5" t="s">
        <v>21</v>
      </c>
      <c r="G262" s="5" t="s">
        <v>22</v>
      </c>
      <c r="H262" s="6">
        <v>77111602</v>
      </c>
      <c r="I262" s="7" t="s">
        <v>263</v>
      </c>
      <c r="J262" s="12">
        <v>41671</v>
      </c>
      <c r="K262" s="9">
        <v>5</v>
      </c>
      <c r="L262" s="10" t="s">
        <v>24</v>
      </c>
      <c r="M262" s="14" t="s">
        <v>1648</v>
      </c>
      <c r="N262" s="17">
        <f t="shared" si="4"/>
        <v>16850000</v>
      </c>
      <c r="O262" s="17">
        <v>16850000</v>
      </c>
      <c r="P262" s="14" t="s">
        <v>691</v>
      </c>
      <c r="Q262" s="14" t="s">
        <v>691</v>
      </c>
      <c r="R262" s="20" t="s">
        <v>1779</v>
      </c>
    </row>
    <row r="263" spans="1:18" ht="22.5" x14ac:dyDescent="0.2">
      <c r="A263" s="2" t="s">
        <v>17</v>
      </c>
      <c r="B263" s="3">
        <v>262</v>
      </c>
      <c r="C263" s="4" t="s">
        <v>46</v>
      </c>
      <c r="D263" s="4" t="s">
        <v>255</v>
      </c>
      <c r="E263" s="5" t="s">
        <v>20</v>
      </c>
      <c r="F263" s="5" t="s">
        <v>21</v>
      </c>
      <c r="G263" s="5" t="s">
        <v>22</v>
      </c>
      <c r="H263" s="6">
        <v>77111602</v>
      </c>
      <c r="I263" s="7" t="s">
        <v>264</v>
      </c>
      <c r="J263" s="12">
        <v>41671</v>
      </c>
      <c r="K263" s="9">
        <v>8</v>
      </c>
      <c r="L263" s="10" t="s">
        <v>24</v>
      </c>
      <c r="M263" s="14" t="s">
        <v>1648</v>
      </c>
      <c r="N263" s="17">
        <f t="shared" si="4"/>
        <v>18320000</v>
      </c>
      <c r="O263" s="17">
        <v>18320000</v>
      </c>
      <c r="P263" s="14" t="s">
        <v>691</v>
      </c>
      <c r="Q263" s="14" t="s">
        <v>691</v>
      </c>
      <c r="R263" s="20" t="s">
        <v>1779</v>
      </c>
    </row>
    <row r="264" spans="1:18" ht="22.5" x14ac:dyDescent="0.2">
      <c r="A264" s="2" t="s">
        <v>17</v>
      </c>
      <c r="B264" s="3">
        <v>263</v>
      </c>
      <c r="C264" s="4" t="s">
        <v>46</v>
      </c>
      <c r="D264" s="4" t="s">
        <v>255</v>
      </c>
      <c r="E264" s="5" t="s">
        <v>20</v>
      </c>
      <c r="F264" s="5" t="s">
        <v>21</v>
      </c>
      <c r="G264" s="5" t="s">
        <v>22</v>
      </c>
      <c r="H264" s="6">
        <v>77111602</v>
      </c>
      <c r="I264" s="7" t="s">
        <v>262</v>
      </c>
      <c r="J264" s="12">
        <v>41671</v>
      </c>
      <c r="K264" s="9">
        <v>10</v>
      </c>
      <c r="L264" s="10" t="s">
        <v>24</v>
      </c>
      <c r="M264" s="14" t="s">
        <v>1648</v>
      </c>
      <c r="N264" s="17">
        <f t="shared" si="4"/>
        <v>29900000</v>
      </c>
      <c r="O264" s="17">
        <v>29900000</v>
      </c>
      <c r="P264" s="14" t="s">
        <v>691</v>
      </c>
      <c r="Q264" s="14" t="s">
        <v>691</v>
      </c>
      <c r="R264" s="20" t="s">
        <v>1779</v>
      </c>
    </row>
    <row r="265" spans="1:18" ht="22.5" x14ac:dyDescent="0.2">
      <c r="A265" s="2" t="s">
        <v>17</v>
      </c>
      <c r="B265" s="3">
        <v>264</v>
      </c>
      <c r="C265" s="4" t="s">
        <v>46</v>
      </c>
      <c r="D265" s="4" t="s">
        <v>255</v>
      </c>
      <c r="E265" s="5" t="s">
        <v>20</v>
      </c>
      <c r="F265" s="5" t="s">
        <v>21</v>
      </c>
      <c r="G265" s="5" t="s">
        <v>22</v>
      </c>
      <c r="H265" s="6">
        <v>77111602</v>
      </c>
      <c r="I265" s="7" t="s">
        <v>264</v>
      </c>
      <c r="J265" s="12">
        <v>41671</v>
      </c>
      <c r="K265" s="9">
        <v>8</v>
      </c>
      <c r="L265" s="10" t="s">
        <v>24</v>
      </c>
      <c r="M265" s="14" t="s">
        <v>1648</v>
      </c>
      <c r="N265" s="17">
        <f t="shared" si="4"/>
        <v>18320000</v>
      </c>
      <c r="O265" s="17">
        <v>18320000</v>
      </c>
      <c r="P265" s="14" t="s">
        <v>691</v>
      </c>
      <c r="Q265" s="14" t="s">
        <v>691</v>
      </c>
      <c r="R265" s="20" t="s">
        <v>1779</v>
      </c>
    </row>
    <row r="266" spans="1:18" ht="22.5" x14ac:dyDescent="0.2">
      <c r="A266" s="2" t="s">
        <v>17</v>
      </c>
      <c r="B266" s="3">
        <v>265</v>
      </c>
      <c r="C266" s="4" t="s">
        <v>46</v>
      </c>
      <c r="D266" s="4" t="s">
        <v>255</v>
      </c>
      <c r="E266" s="5" t="s">
        <v>20</v>
      </c>
      <c r="F266" s="5" t="s">
        <v>21</v>
      </c>
      <c r="G266" s="5" t="s">
        <v>22</v>
      </c>
      <c r="H266" s="6">
        <v>77111602</v>
      </c>
      <c r="I266" s="7" t="s">
        <v>265</v>
      </c>
      <c r="J266" s="12">
        <v>41671</v>
      </c>
      <c r="K266" s="9">
        <v>5</v>
      </c>
      <c r="L266" s="10" t="s">
        <v>24</v>
      </c>
      <c r="M266" s="14" t="s">
        <v>1648</v>
      </c>
      <c r="N266" s="17">
        <f t="shared" si="4"/>
        <v>7700000</v>
      </c>
      <c r="O266" s="17">
        <v>7700000</v>
      </c>
      <c r="P266" s="14" t="s">
        <v>691</v>
      </c>
      <c r="Q266" s="14" t="s">
        <v>691</v>
      </c>
      <c r="R266" s="20" t="s">
        <v>1779</v>
      </c>
    </row>
    <row r="267" spans="1:18" ht="22.5" x14ac:dyDescent="0.2">
      <c r="A267" s="2" t="s">
        <v>17</v>
      </c>
      <c r="B267" s="3">
        <v>266</v>
      </c>
      <c r="C267" s="4" t="s">
        <v>46</v>
      </c>
      <c r="D267" s="4" t="s">
        <v>255</v>
      </c>
      <c r="E267" s="5" t="s">
        <v>20</v>
      </c>
      <c r="F267" s="5" t="s">
        <v>21</v>
      </c>
      <c r="G267" s="5" t="s">
        <v>22</v>
      </c>
      <c r="H267" s="6">
        <v>77111602</v>
      </c>
      <c r="I267" s="7" t="s">
        <v>266</v>
      </c>
      <c r="J267" s="12">
        <v>41671</v>
      </c>
      <c r="K267" s="9">
        <v>5.5</v>
      </c>
      <c r="L267" s="10" t="s">
        <v>24</v>
      </c>
      <c r="M267" s="14" t="s">
        <v>1648</v>
      </c>
      <c r="N267" s="17">
        <f t="shared" si="4"/>
        <v>29755000</v>
      </c>
      <c r="O267" s="17">
        <v>29755000</v>
      </c>
      <c r="P267" s="14" t="s">
        <v>691</v>
      </c>
      <c r="Q267" s="14" t="s">
        <v>691</v>
      </c>
      <c r="R267" s="20" t="s">
        <v>1779</v>
      </c>
    </row>
    <row r="268" spans="1:18" ht="22.5" x14ac:dyDescent="0.2">
      <c r="A268" s="2" t="s">
        <v>17</v>
      </c>
      <c r="B268" s="3">
        <v>267</v>
      </c>
      <c r="C268" s="4" t="s">
        <v>46</v>
      </c>
      <c r="D268" s="4" t="s">
        <v>255</v>
      </c>
      <c r="E268" s="5" t="s">
        <v>20</v>
      </c>
      <c r="F268" s="5" t="s">
        <v>21</v>
      </c>
      <c r="G268" s="5" t="s">
        <v>22</v>
      </c>
      <c r="H268" s="6">
        <v>77111602</v>
      </c>
      <c r="I268" s="7" t="s">
        <v>267</v>
      </c>
      <c r="J268" s="12">
        <v>41671</v>
      </c>
      <c r="K268" s="9">
        <v>8</v>
      </c>
      <c r="L268" s="10" t="s">
        <v>24</v>
      </c>
      <c r="M268" s="14" t="s">
        <v>1648</v>
      </c>
      <c r="N268" s="17">
        <f t="shared" si="4"/>
        <v>18320000</v>
      </c>
      <c r="O268" s="17">
        <v>18320000</v>
      </c>
      <c r="P268" s="14" t="s">
        <v>691</v>
      </c>
      <c r="Q268" s="14" t="s">
        <v>691</v>
      </c>
      <c r="R268" s="20" t="s">
        <v>1779</v>
      </c>
    </row>
    <row r="269" spans="1:18" ht="22.5" x14ac:dyDescent="0.2">
      <c r="A269" s="2" t="s">
        <v>17</v>
      </c>
      <c r="B269" s="3">
        <v>268</v>
      </c>
      <c r="C269" s="4" t="s">
        <v>46</v>
      </c>
      <c r="D269" s="4" t="s">
        <v>255</v>
      </c>
      <c r="E269" s="5" t="s">
        <v>20</v>
      </c>
      <c r="F269" s="5" t="s">
        <v>21</v>
      </c>
      <c r="G269" s="5" t="s">
        <v>22</v>
      </c>
      <c r="H269" s="6">
        <v>77111602</v>
      </c>
      <c r="I269" s="7" t="s">
        <v>236</v>
      </c>
      <c r="J269" s="12">
        <v>41671</v>
      </c>
      <c r="K269" s="9">
        <v>8</v>
      </c>
      <c r="L269" s="10" t="s">
        <v>24</v>
      </c>
      <c r="M269" s="14" t="s">
        <v>1648</v>
      </c>
      <c r="N269" s="17">
        <f t="shared" si="4"/>
        <v>9680000</v>
      </c>
      <c r="O269" s="17">
        <v>9680000</v>
      </c>
      <c r="P269" s="14" t="s">
        <v>691</v>
      </c>
      <c r="Q269" s="14" t="s">
        <v>691</v>
      </c>
      <c r="R269" s="20" t="s">
        <v>1779</v>
      </c>
    </row>
    <row r="270" spans="1:18" ht="22.5" x14ac:dyDescent="0.2">
      <c r="A270" s="2" t="s">
        <v>17</v>
      </c>
      <c r="B270" s="3">
        <v>269</v>
      </c>
      <c r="C270" s="4" t="s">
        <v>46</v>
      </c>
      <c r="D270" s="4" t="s">
        <v>255</v>
      </c>
      <c r="E270" s="5" t="s">
        <v>20</v>
      </c>
      <c r="F270" s="5" t="s">
        <v>21</v>
      </c>
      <c r="G270" s="5" t="s">
        <v>22</v>
      </c>
      <c r="H270" s="6">
        <v>77111602</v>
      </c>
      <c r="I270" s="7" t="s">
        <v>268</v>
      </c>
      <c r="J270" s="12">
        <v>41671</v>
      </c>
      <c r="K270" s="9">
        <v>8</v>
      </c>
      <c r="L270" s="10" t="s">
        <v>24</v>
      </c>
      <c r="M270" s="14" t="s">
        <v>1648</v>
      </c>
      <c r="N270" s="17">
        <f t="shared" si="4"/>
        <v>23920000</v>
      </c>
      <c r="O270" s="17">
        <v>23920000</v>
      </c>
      <c r="P270" s="14" t="s">
        <v>691</v>
      </c>
      <c r="Q270" s="14" t="s">
        <v>691</v>
      </c>
      <c r="R270" s="20" t="s">
        <v>1779</v>
      </c>
    </row>
    <row r="271" spans="1:18" ht="22.5" x14ac:dyDescent="0.2">
      <c r="A271" s="2" t="s">
        <v>17</v>
      </c>
      <c r="B271" s="3">
        <v>270</v>
      </c>
      <c r="C271" s="4" t="s">
        <v>46</v>
      </c>
      <c r="D271" s="4" t="s">
        <v>255</v>
      </c>
      <c r="E271" s="5" t="s">
        <v>20</v>
      </c>
      <c r="F271" s="5" t="s">
        <v>21</v>
      </c>
      <c r="G271" s="5" t="s">
        <v>22</v>
      </c>
      <c r="H271" s="6">
        <v>77111602</v>
      </c>
      <c r="I271" s="7" t="s">
        <v>269</v>
      </c>
      <c r="J271" s="12">
        <v>41671</v>
      </c>
      <c r="K271" s="9">
        <v>9</v>
      </c>
      <c r="L271" s="10" t="s">
        <v>24</v>
      </c>
      <c r="M271" s="14" t="s">
        <v>1648</v>
      </c>
      <c r="N271" s="17">
        <f t="shared" si="4"/>
        <v>26910000</v>
      </c>
      <c r="O271" s="17">
        <v>26910000</v>
      </c>
      <c r="P271" s="14" t="s">
        <v>691</v>
      </c>
      <c r="Q271" s="14" t="s">
        <v>691</v>
      </c>
      <c r="R271" s="20" t="s">
        <v>1779</v>
      </c>
    </row>
    <row r="272" spans="1:18" ht="22.5" x14ac:dyDescent="0.2">
      <c r="A272" s="2" t="s">
        <v>17</v>
      </c>
      <c r="B272" s="3">
        <v>271</v>
      </c>
      <c r="C272" s="4" t="s">
        <v>46</v>
      </c>
      <c r="D272" s="4" t="s">
        <v>255</v>
      </c>
      <c r="E272" s="5" t="s">
        <v>20</v>
      </c>
      <c r="F272" s="5" t="s">
        <v>21</v>
      </c>
      <c r="G272" s="5" t="s">
        <v>22</v>
      </c>
      <c r="H272" s="6">
        <v>77111602</v>
      </c>
      <c r="I272" s="7" t="s">
        <v>270</v>
      </c>
      <c r="J272" s="12">
        <v>41671</v>
      </c>
      <c r="K272" s="9">
        <v>8</v>
      </c>
      <c r="L272" s="10" t="s">
        <v>24</v>
      </c>
      <c r="M272" s="14" t="s">
        <v>1648</v>
      </c>
      <c r="N272" s="17">
        <f t="shared" si="4"/>
        <v>23920000</v>
      </c>
      <c r="O272" s="17">
        <v>23920000</v>
      </c>
      <c r="P272" s="14" t="s">
        <v>691</v>
      </c>
      <c r="Q272" s="14" t="s">
        <v>691</v>
      </c>
      <c r="R272" s="20" t="s">
        <v>1779</v>
      </c>
    </row>
    <row r="273" spans="1:18" ht="22.5" x14ac:dyDescent="0.2">
      <c r="A273" s="2" t="s">
        <v>17</v>
      </c>
      <c r="B273" s="3">
        <v>272</v>
      </c>
      <c r="C273" s="4" t="s">
        <v>46</v>
      </c>
      <c r="D273" s="4" t="s">
        <v>255</v>
      </c>
      <c r="E273" s="5" t="s">
        <v>20</v>
      </c>
      <c r="F273" s="5" t="s">
        <v>21</v>
      </c>
      <c r="G273" s="5" t="s">
        <v>22</v>
      </c>
      <c r="H273" s="6">
        <v>77111602</v>
      </c>
      <c r="I273" s="7" t="s">
        <v>271</v>
      </c>
      <c r="J273" s="12">
        <v>41671</v>
      </c>
      <c r="K273" s="9">
        <v>4</v>
      </c>
      <c r="L273" s="10" t="s">
        <v>24</v>
      </c>
      <c r="M273" s="14" t="s">
        <v>1648</v>
      </c>
      <c r="N273" s="17">
        <f t="shared" si="4"/>
        <v>6160000</v>
      </c>
      <c r="O273" s="17">
        <v>6160000</v>
      </c>
      <c r="P273" s="14" t="s">
        <v>691</v>
      </c>
      <c r="Q273" s="14" t="s">
        <v>691</v>
      </c>
      <c r="R273" s="20" t="s">
        <v>1779</v>
      </c>
    </row>
    <row r="274" spans="1:18" ht="22.5" x14ac:dyDescent="0.2">
      <c r="A274" s="2" t="s">
        <v>17</v>
      </c>
      <c r="B274" s="3">
        <v>273</v>
      </c>
      <c r="C274" s="4" t="s">
        <v>46</v>
      </c>
      <c r="D274" s="4" t="s">
        <v>255</v>
      </c>
      <c r="E274" s="5" t="s">
        <v>20</v>
      </c>
      <c r="F274" s="5" t="s">
        <v>21</v>
      </c>
      <c r="G274" s="5" t="s">
        <v>22</v>
      </c>
      <c r="H274" s="6">
        <v>77111602</v>
      </c>
      <c r="I274" s="7" t="s">
        <v>272</v>
      </c>
      <c r="J274" s="12">
        <v>41671</v>
      </c>
      <c r="K274" s="9">
        <v>2</v>
      </c>
      <c r="L274" s="10" t="s">
        <v>24</v>
      </c>
      <c r="M274" s="14" t="s">
        <v>1648</v>
      </c>
      <c r="N274" s="17">
        <f t="shared" si="4"/>
        <v>5980000</v>
      </c>
      <c r="O274" s="17">
        <v>5980000</v>
      </c>
      <c r="P274" s="14" t="s">
        <v>691</v>
      </c>
      <c r="Q274" s="14" t="s">
        <v>691</v>
      </c>
      <c r="R274" s="20" t="s">
        <v>1779</v>
      </c>
    </row>
    <row r="275" spans="1:18" ht="22.5" x14ac:dyDescent="0.2">
      <c r="A275" s="2" t="s">
        <v>17</v>
      </c>
      <c r="B275" s="3">
        <v>274</v>
      </c>
      <c r="C275" s="4" t="s">
        <v>46</v>
      </c>
      <c r="D275" s="4" t="s">
        <v>255</v>
      </c>
      <c r="E275" s="5" t="s">
        <v>20</v>
      </c>
      <c r="F275" s="5" t="s">
        <v>21</v>
      </c>
      <c r="G275" s="5" t="s">
        <v>22</v>
      </c>
      <c r="H275" s="6">
        <v>77111602</v>
      </c>
      <c r="I275" s="7" t="s">
        <v>273</v>
      </c>
      <c r="J275" s="12">
        <v>41671</v>
      </c>
      <c r="K275" s="9">
        <v>10</v>
      </c>
      <c r="L275" s="10" t="s">
        <v>24</v>
      </c>
      <c r="M275" s="14" t="s">
        <v>1648</v>
      </c>
      <c r="N275" s="17">
        <f t="shared" si="4"/>
        <v>33700000</v>
      </c>
      <c r="O275" s="17">
        <v>33700000</v>
      </c>
      <c r="P275" s="14" t="s">
        <v>691</v>
      </c>
      <c r="Q275" s="14" t="s">
        <v>691</v>
      </c>
      <c r="R275" s="20" t="s">
        <v>1779</v>
      </c>
    </row>
    <row r="276" spans="1:18" ht="22.5" x14ac:dyDescent="0.2">
      <c r="A276" s="2" t="s">
        <v>17</v>
      </c>
      <c r="B276" s="3">
        <v>275</v>
      </c>
      <c r="C276" s="4" t="s">
        <v>46</v>
      </c>
      <c r="D276" s="4" t="s">
        <v>255</v>
      </c>
      <c r="E276" s="5" t="s">
        <v>20</v>
      </c>
      <c r="F276" s="5" t="s">
        <v>21</v>
      </c>
      <c r="G276" s="5" t="s">
        <v>22</v>
      </c>
      <c r="H276" s="6">
        <v>77111602</v>
      </c>
      <c r="I276" s="7" t="s">
        <v>274</v>
      </c>
      <c r="J276" s="12">
        <v>41671</v>
      </c>
      <c r="K276" s="9">
        <v>8</v>
      </c>
      <c r="L276" s="10" t="s">
        <v>24</v>
      </c>
      <c r="M276" s="14" t="s">
        <v>1648</v>
      </c>
      <c r="N276" s="17">
        <f t="shared" si="4"/>
        <v>18320000</v>
      </c>
      <c r="O276" s="17">
        <v>18320000</v>
      </c>
      <c r="P276" s="14" t="s">
        <v>691</v>
      </c>
      <c r="Q276" s="14" t="s">
        <v>691</v>
      </c>
      <c r="R276" s="20" t="s">
        <v>1779</v>
      </c>
    </row>
    <row r="277" spans="1:18" ht="22.5" x14ac:dyDescent="0.2">
      <c r="A277" s="2" t="s">
        <v>17</v>
      </c>
      <c r="B277" s="3">
        <v>276</v>
      </c>
      <c r="C277" s="4" t="s">
        <v>46</v>
      </c>
      <c r="D277" s="4" t="s">
        <v>255</v>
      </c>
      <c r="E277" s="5" t="s">
        <v>20</v>
      </c>
      <c r="F277" s="5" t="s">
        <v>21</v>
      </c>
      <c r="G277" s="5" t="s">
        <v>22</v>
      </c>
      <c r="H277" s="6">
        <v>77111602</v>
      </c>
      <c r="I277" s="7" t="s">
        <v>264</v>
      </c>
      <c r="J277" s="12">
        <v>41671</v>
      </c>
      <c r="K277" s="9">
        <v>8</v>
      </c>
      <c r="L277" s="10" t="s">
        <v>24</v>
      </c>
      <c r="M277" s="14" t="s">
        <v>1648</v>
      </c>
      <c r="N277" s="17">
        <f t="shared" si="4"/>
        <v>18320000</v>
      </c>
      <c r="O277" s="17">
        <v>18320000</v>
      </c>
      <c r="P277" s="14" t="s">
        <v>691</v>
      </c>
      <c r="Q277" s="14" t="s">
        <v>691</v>
      </c>
      <c r="R277" s="20" t="s">
        <v>1779</v>
      </c>
    </row>
    <row r="278" spans="1:18" ht="22.5" x14ac:dyDescent="0.2">
      <c r="A278" s="2" t="s">
        <v>17</v>
      </c>
      <c r="B278" s="3">
        <v>277</v>
      </c>
      <c r="C278" s="4" t="s">
        <v>46</v>
      </c>
      <c r="D278" s="4" t="s">
        <v>255</v>
      </c>
      <c r="E278" s="5" t="s">
        <v>20</v>
      </c>
      <c r="F278" s="5" t="s">
        <v>21</v>
      </c>
      <c r="G278" s="5" t="s">
        <v>22</v>
      </c>
      <c r="H278" s="6">
        <v>77111602</v>
      </c>
      <c r="I278" s="7" t="s">
        <v>275</v>
      </c>
      <c r="J278" s="12">
        <v>41671</v>
      </c>
      <c r="K278" s="9">
        <v>10</v>
      </c>
      <c r="L278" s="10" t="s">
        <v>24</v>
      </c>
      <c r="M278" s="14" t="s">
        <v>1648</v>
      </c>
      <c r="N278" s="17">
        <f t="shared" si="4"/>
        <v>33700000</v>
      </c>
      <c r="O278" s="17">
        <v>33700000</v>
      </c>
      <c r="P278" s="14" t="s">
        <v>691</v>
      </c>
      <c r="Q278" s="14" t="s">
        <v>691</v>
      </c>
      <c r="R278" s="20" t="s">
        <v>1779</v>
      </c>
    </row>
    <row r="279" spans="1:18" ht="22.5" x14ac:dyDescent="0.2">
      <c r="A279" s="2" t="s">
        <v>17</v>
      </c>
      <c r="B279" s="3">
        <v>278</v>
      </c>
      <c r="C279" s="4" t="s">
        <v>46</v>
      </c>
      <c r="D279" s="4" t="s">
        <v>255</v>
      </c>
      <c r="E279" s="5" t="s">
        <v>20</v>
      </c>
      <c r="F279" s="5" t="s">
        <v>21</v>
      </c>
      <c r="G279" s="5" t="s">
        <v>22</v>
      </c>
      <c r="H279" s="6">
        <v>77111602</v>
      </c>
      <c r="I279" s="7" t="s">
        <v>276</v>
      </c>
      <c r="J279" s="12">
        <v>41671</v>
      </c>
      <c r="K279" s="9">
        <v>7</v>
      </c>
      <c r="L279" s="10" t="s">
        <v>24</v>
      </c>
      <c r="M279" s="14" t="s">
        <v>1648</v>
      </c>
      <c r="N279" s="17">
        <f t="shared" si="4"/>
        <v>11760000</v>
      </c>
      <c r="O279" s="17">
        <v>11760000</v>
      </c>
      <c r="P279" s="14" t="s">
        <v>691</v>
      </c>
      <c r="Q279" s="14" t="s">
        <v>691</v>
      </c>
      <c r="R279" s="20" t="s">
        <v>1779</v>
      </c>
    </row>
    <row r="280" spans="1:18" ht="22.5" x14ac:dyDescent="0.2">
      <c r="A280" s="2" t="s">
        <v>17</v>
      </c>
      <c r="B280" s="3">
        <v>279</v>
      </c>
      <c r="C280" s="4" t="s">
        <v>46</v>
      </c>
      <c r="D280" s="4" t="s">
        <v>255</v>
      </c>
      <c r="E280" s="5" t="s">
        <v>20</v>
      </c>
      <c r="F280" s="5" t="s">
        <v>21</v>
      </c>
      <c r="G280" s="5" t="s">
        <v>22</v>
      </c>
      <c r="H280" s="6">
        <v>77111602</v>
      </c>
      <c r="I280" s="7" t="s">
        <v>277</v>
      </c>
      <c r="J280" s="12">
        <v>41671</v>
      </c>
      <c r="K280" s="9">
        <v>9</v>
      </c>
      <c r="L280" s="10" t="s">
        <v>24</v>
      </c>
      <c r="M280" s="14" t="s">
        <v>1648</v>
      </c>
      <c r="N280" s="17">
        <f t="shared" si="4"/>
        <v>26910000</v>
      </c>
      <c r="O280" s="17">
        <v>26910000</v>
      </c>
      <c r="P280" s="14" t="s">
        <v>691</v>
      </c>
      <c r="Q280" s="14" t="s">
        <v>691</v>
      </c>
      <c r="R280" s="20" t="s">
        <v>1779</v>
      </c>
    </row>
    <row r="281" spans="1:18" ht="22.5" x14ac:dyDescent="0.2">
      <c r="A281" s="2" t="s">
        <v>17</v>
      </c>
      <c r="B281" s="3">
        <v>280</v>
      </c>
      <c r="C281" s="4" t="s">
        <v>46</v>
      </c>
      <c r="D281" s="4" t="s">
        <v>255</v>
      </c>
      <c r="E281" s="5" t="s">
        <v>20</v>
      </c>
      <c r="F281" s="5" t="s">
        <v>21</v>
      </c>
      <c r="G281" s="5" t="s">
        <v>22</v>
      </c>
      <c r="H281" s="6">
        <v>77111602</v>
      </c>
      <c r="I281" s="7" t="s">
        <v>276</v>
      </c>
      <c r="J281" s="12">
        <v>41671</v>
      </c>
      <c r="K281" s="9">
        <v>6</v>
      </c>
      <c r="L281" s="10" t="s">
        <v>24</v>
      </c>
      <c r="M281" s="14" t="s">
        <v>1648</v>
      </c>
      <c r="N281" s="17">
        <f t="shared" si="4"/>
        <v>9960000</v>
      </c>
      <c r="O281" s="17">
        <v>9960000</v>
      </c>
      <c r="P281" s="14" t="s">
        <v>691</v>
      </c>
      <c r="Q281" s="14" t="s">
        <v>691</v>
      </c>
      <c r="R281" s="20" t="s">
        <v>1779</v>
      </c>
    </row>
    <row r="282" spans="1:18" ht="22.5" x14ac:dyDescent="0.2">
      <c r="A282" s="2" t="s">
        <v>17</v>
      </c>
      <c r="B282" s="3">
        <v>281</v>
      </c>
      <c r="C282" s="4" t="s">
        <v>46</v>
      </c>
      <c r="D282" s="4" t="s">
        <v>255</v>
      </c>
      <c r="E282" s="5" t="s">
        <v>20</v>
      </c>
      <c r="F282" s="5" t="s">
        <v>21</v>
      </c>
      <c r="G282" s="5" t="s">
        <v>22</v>
      </c>
      <c r="H282" s="6">
        <v>77111602</v>
      </c>
      <c r="I282" s="7" t="s">
        <v>260</v>
      </c>
      <c r="J282" s="12">
        <v>41671</v>
      </c>
      <c r="K282" s="9">
        <v>5</v>
      </c>
      <c r="L282" s="10" t="s">
        <v>24</v>
      </c>
      <c r="M282" s="8" t="s">
        <v>49</v>
      </c>
      <c r="N282" s="17">
        <f t="shared" si="4"/>
        <v>11450000</v>
      </c>
      <c r="O282" s="17">
        <v>11450000</v>
      </c>
      <c r="P282" s="14" t="s">
        <v>691</v>
      </c>
      <c r="Q282" s="14" t="s">
        <v>691</v>
      </c>
      <c r="R282" s="20" t="s">
        <v>1779</v>
      </c>
    </row>
    <row r="283" spans="1:18" ht="22.5" x14ac:dyDescent="0.2">
      <c r="A283" s="2" t="s">
        <v>17</v>
      </c>
      <c r="B283" s="3">
        <v>282</v>
      </c>
      <c r="C283" s="4" t="s">
        <v>46</v>
      </c>
      <c r="D283" s="4" t="s">
        <v>255</v>
      </c>
      <c r="E283" s="5" t="s">
        <v>20</v>
      </c>
      <c r="F283" s="5" t="s">
        <v>21</v>
      </c>
      <c r="G283" s="5" t="s">
        <v>22</v>
      </c>
      <c r="H283" s="6">
        <v>77111602</v>
      </c>
      <c r="I283" s="7" t="s">
        <v>260</v>
      </c>
      <c r="J283" s="12">
        <v>41671</v>
      </c>
      <c r="K283" s="9">
        <v>5</v>
      </c>
      <c r="L283" s="10" t="s">
        <v>24</v>
      </c>
      <c r="M283" s="8" t="s">
        <v>49</v>
      </c>
      <c r="N283" s="17">
        <f t="shared" si="4"/>
        <v>11450000</v>
      </c>
      <c r="O283" s="17">
        <v>11450000</v>
      </c>
      <c r="P283" s="14" t="s">
        <v>691</v>
      </c>
      <c r="Q283" s="14" t="s">
        <v>691</v>
      </c>
      <c r="R283" s="20" t="s">
        <v>1779</v>
      </c>
    </row>
    <row r="284" spans="1:18" ht="22.5" x14ac:dyDescent="0.2">
      <c r="A284" s="2" t="s">
        <v>17</v>
      </c>
      <c r="B284" s="3">
        <v>283</v>
      </c>
      <c r="C284" s="4" t="s">
        <v>46</v>
      </c>
      <c r="D284" s="4" t="s">
        <v>255</v>
      </c>
      <c r="E284" s="5" t="s">
        <v>20</v>
      </c>
      <c r="F284" s="5" t="s">
        <v>21</v>
      </c>
      <c r="G284" s="5" t="s">
        <v>22</v>
      </c>
      <c r="H284" s="6">
        <v>77111602</v>
      </c>
      <c r="I284" s="7" t="s">
        <v>278</v>
      </c>
      <c r="J284" s="12">
        <v>41671</v>
      </c>
      <c r="K284" s="9">
        <v>5</v>
      </c>
      <c r="L284" s="10" t="s">
        <v>24</v>
      </c>
      <c r="M284" s="14" t="s">
        <v>1648</v>
      </c>
      <c r="N284" s="17">
        <f t="shared" si="4"/>
        <v>19400000</v>
      </c>
      <c r="O284" s="17">
        <v>19400000</v>
      </c>
      <c r="P284" s="14" t="s">
        <v>691</v>
      </c>
      <c r="Q284" s="14" t="s">
        <v>691</v>
      </c>
      <c r="R284" s="20" t="s">
        <v>1779</v>
      </c>
    </row>
    <row r="285" spans="1:18" ht="22.5" x14ac:dyDescent="0.2">
      <c r="A285" s="2" t="s">
        <v>17</v>
      </c>
      <c r="B285" s="3">
        <v>284</v>
      </c>
      <c r="C285" s="4" t="s">
        <v>46</v>
      </c>
      <c r="D285" s="4" t="s">
        <v>255</v>
      </c>
      <c r="E285" s="5" t="s">
        <v>20</v>
      </c>
      <c r="F285" s="5" t="s">
        <v>21</v>
      </c>
      <c r="G285" s="5" t="s">
        <v>22</v>
      </c>
      <c r="H285" s="6">
        <v>77111602</v>
      </c>
      <c r="I285" s="7" t="s">
        <v>279</v>
      </c>
      <c r="J285" s="12">
        <v>41671</v>
      </c>
      <c r="K285" s="9">
        <v>5</v>
      </c>
      <c r="L285" s="10" t="s">
        <v>24</v>
      </c>
      <c r="M285" s="14" t="s">
        <v>1648</v>
      </c>
      <c r="N285" s="17">
        <f t="shared" si="4"/>
        <v>11450000</v>
      </c>
      <c r="O285" s="17">
        <v>11450000</v>
      </c>
      <c r="P285" s="14" t="s">
        <v>691</v>
      </c>
      <c r="Q285" s="14" t="s">
        <v>691</v>
      </c>
      <c r="R285" s="20" t="s">
        <v>1779</v>
      </c>
    </row>
    <row r="286" spans="1:18" ht="22.5" x14ac:dyDescent="0.2">
      <c r="A286" s="2" t="s">
        <v>17</v>
      </c>
      <c r="B286" s="3">
        <v>285</v>
      </c>
      <c r="C286" s="4" t="s">
        <v>46</v>
      </c>
      <c r="D286" s="4" t="s">
        <v>255</v>
      </c>
      <c r="E286" s="5" t="s">
        <v>20</v>
      </c>
      <c r="F286" s="5" t="s">
        <v>21</v>
      </c>
      <c r="G286" s="5" t="s">
        <v>22</v>
      </c>
      <c r="H286" s="6">
        <v>77111602</v>
      </c>
      <c r="I286" s="7" t="s">
        <v>280</v>
      </c>
      <c r="J286" s="12">
        <v>41671</v>
      </c>
      <c r="K286" s="9">
        <v>1</v>
      </c>
      <c r="L286" s="10" t="s">
        <v>24</v>
      </c>
      <c r="M286" s="14" t="s">
        <v>1648</v>
      </c>
      <c r="N286" s="17">
        <f t="shared" si="4"/>
        <v>770000</v>
      </c>
      <c r="O286" s="17">
        <v>770000</v>
      </c>
      <c r="P286" s="14" t="s">
        <v>691</v>
      </c>
      <c r="Q286" s="14" t="s">
        <v>691</v>
      </c>
      <c r="R286" s="20" t="s">
        <v>1779</v>
      </c>
    </row>
    <row r="287" spans="1:18" ht="22.5" x14ac:dyDescent="0.2">
      <c r="A287" s="2" t="s">
        <v>17</v>
      </c>
      <c r="B287" s="3">
        <v>286</v>
      </c>
      <c r="C287" s="4" t="s">
        <v>46</v>
      </c>
      <c r="D287" s="4" t="s">
        <v>255</v>
      </c>
      <c r="E287" s="5" t="s">
        <v>20</v>
      </c>
      <c r="F287" s="5" t="s">
        <v>21</v>
      </c>
      <c r="G287" s="5" t="s">
        <v>22</v>
      </c>
      <c r="H287" s="6">
        <v>77111602</v>
      </c>
      <c r="I287" s="7" t="s">
        <v>281</v>
      </c>
      <c r="J287" s="12">
        <v>41671</v>
      </c>
      <c r="K287" s="9">
        <v>2</v>
      </c>
      <c r="L287" s="10" t="s">
        <v>24</v>
      </c>
      <c r="M287" s="8" t="s">
        <v>49</v>
      </c>
      <c r="N287" s="17">
        <f t="shared" si="4"/>
        <v>3320000</v>
      </c>
      <c r="O287" s="17">
        <v>3320000</v>
      </c>
      <c r="P287" s="14" t="s">
        <v>691</v>
      </c>
      <c r="Q287" s="14" t="s">
        <v>691</v>
      </c>
      <c r="R287" s="20" t="s">
        <v>1779</v>
      </c>
    </row>
    <row r="288" spans="1:18" ht="22.5" x14ac:dyDescent="0.2">
      <c r="A288" s="2" t="s">
        <v>17</v>
      </c>
      <c r="B288" s="3">
        <v>287</v>
      </c>
      <c r="C288" s="4" t="s">
        <v>46</v>
      </c>
      <c r="D288" s="4" t="s">
        <v>255</v>
      </c>
      <c r="E288" s="5" t="s">
        <v>20</v>
      </c>
      <c r="F288" s="5" t="s">
        <v>21</v>
      </c>
      <c r="G288" s="5" t="s">
        <v>22</v>
      </c>
      <c r="H288" s="6">
        <v>77111602</v>
      </c>
      <c r="I288" s="7" t="s">
        <v>44</v>
      </c>
      <c r="J288" s="12">
        <v>41671</v>
      </c>
      <c r="K288" s="9">
        <v>1</v>
      </c>
      <c r="L288" s="10" t="s">
        <v>24</v>
      </c>
      <c r="M288" s="8" t="s">
        <v>49</v>
      </c>
      <c r="N288" s="17">
        <f t="shared" si="4"/>
        <v>353000</v>
      </c>
      <c r="O288" s="17">
        <v>353000</v>
      </c>
      <c r="P288" s="14" t="s">
        <v>691</v>
      </c>
      <c r="Q288" s="14" t="s">
        <v>691</v>
      </c>
      <c r="R288" s="20" t="s">
        <v>1779</v>
      </c>
    </row>
    <row r="289" spans="1:18" ht="22.5" x14ac:dyDescent="0.2">
      <c r="A289" s="2" t="s">
        <v>17</v>
      </c>
      <c r="B289" s="3">
        <v>288</v>
      </c>
      <c r="C289" s="4" t="s">
        <v>46</v>
      </c>
      <c r="D289" s="4" t="s">
        <v>255</v>
      </c>
      <c r="E289" s="5" t="s">
        <v>20</v>
      </c>
      <c r="F289" s="5" t="s">
        <v>21</v>
      </c>
      <c r="G289" s="5" t="s">
        <v>22</v>
      </c>
      <c r="H289" s="6">
        <v>77111602</v>
      </c>
      <c r="I289" s="7" t="s">
        <v>282</v>
      </c>
      <c r="J289" s="12">
        <v>41671</v>
      </c>
      <c r="K289" s="9">
        <v>4</v>
      </c>
      <c r="L289" s="10" t="s">
        <v>24</v>
      </c>
      <c r="M289" s="14" t="s">
        <v>1648</v>
      </c>
      <c r="N289" s="17">
        <f t="shared" si="4"/>
        <v>13480000</v>
      </c>
      <c r="O289" s="17">
        <v>13480000</v>
      </c>
      <c r="P289" s="14" t="s">
        <v>691</v>
      </c>
      <c r="Q289" s="14" t="s">
        <v>691</v>
      </c>
      <c r="R289" s="20" t="s">
        <v>1779</v>
      </c>
    </row>
    <row r="290" spans="1:18" ht="22.5" x14ac:dyDescent="0.2">
      <c r="A290" s="2" t="s">
        <v>17</v>
      </c>
      <c r="B290" s="3">
        <v>289</v>
      </c>
      <c r="C290" s="4" t="s">
        <v>46</v>
      </c>
      <c r="D290" s="4" t="s">
        <v>255</v>
      </c>
      <c r="E290" s="5" t="s">
        <v>20</v>
      </c>
      <c r="F290" s="5" t="s">
        <v>21</v>
      </c>
      <c r="G290" s="5" t="s">
        <v>22</v>
      </c>
      <c r="H290" s="6">
        <v>77111602</v>
      </c>
      <c r="I290" s="7" t="s">
        <v>283</v>
      </c>
      <c r="J290" s="12">
        <v>41671</v>
      </c>
      <c r="K290" s="9">
        <v>4</v>
      </c>
      <c r="L290" s="10" t="s">
        <v>24</v>
      </c>
      <c r="M290" s="14" t="s">
        <v>1648</v>
      </c>
      <c r="N290" s="17">
        <f t="shared" si="4"/>
        <v>9160000</v>
      </c>
      <c r="O290" s="17">
        <v>9160000</v>
      </c>
      <c r="P290" s="14" t="s">
        <v>691</v>
      </c>
      <c r="Q290" s="14" t="s">
        <v>691</v>
      </c>
      <c r="R290" s="20" t="s">
        <v>1779</v>
      </c>
    </row>
    <row r="291" spans="1:18" ht="22.5" x14ac:dyDescent="0.2">
      <c r="A291" s="2" t="s">
        <v>17</v>
      </c>
      <c r="B291" s="3">
        <v>290</v>
      </c>
      <c r="C291" s="4" t="s">
        <v>46</v>
      </c>
      <c r="D291" s="4" t="s">
        <v>255</v>
      </c>
      <c r="E291" s="5" t="s">
        <v>20</v>
      </c>
      <c r="F291" s="5" t="s">
        <v>21</v>
      </c>
      <c r="G291" s="5" t="s">
        <v>22</v>
      </c>
      <c r="H291" s="6">
        <v>77111602</v>
      </c>
      <c r="I291" s="7" t="s">
        <v>284</v>
      </c>
      <c r="J291" s="12">
        <v>41671</v>
      </c>
      <c r="K291" s="9">
        <v>3.5</v>
      </c>
      <c r="L291" s="10" t="s">
        <v>24</v>
      </c>
      <c r="M291" s="14" t="s">
        <v>1648</v>
      </c>
      <c r="N291" s="17">
        <f t="shared" si="4"/>
        <v>11795000</v>
      </c>
      <c r="O291" s="17">
        <v>11795000</v>
      </c>
      <c r="P291" s="14" t="s">
        <v>691</v>
      </c>
      <c r="Q291" s="14" t="s">
        <v>691</v>
      </c>
      <c r="R291" s="20" t="s">
        <v>1779</v>
      </c>
    </row>
    <row r="292" spans="1:18" ht="22.5" x14ac:dyDescent="0.2">
      <c r="A292" s="2" t="s">
        <v>17</v>
      </c>
      <c r="B292" s="3">
        <v>291</v>
      </c>
      <c r="C292" s="4" t="s">
        <v>46</v>
      </c>
      <c r="D292" s="4" t="s">
        <v>255</v>
      </c>
      <c r="E292" s="5" t="s">
        <v>20</v>
      </c>
      <c r="F292" s="5" t="s">
        <v>21</v>
      </c>
      <c r="G292" s="5" t="s">
        <v>22</v>
      </c>
      <c r="H292" s="6">
        <v>77111602</v>
      </c>
      <c r="I292" s="7" t="s">
        <v>285</v>
      </c>
      <c r="J292" s="12">
        <v>41671</v>
      </c>
      <c r="K292" s="9">
        <v>3.5</v>
      </c>
      <c r="L292" s="10" t="s">
        <v>24</v>
      </c>
      <c r="M292" s="14" t="s">
        <v>1648</v>
      </c>
      <c r="N292" s="17">
        <f t="shared" si="4"/>
        <v>10465000</v>
      </c>
      <c r="O292" s="17">
        <v>10465000</v>
      </c>
      <c r="P292" s="14" t="s">
        <v>691</v>
      </c>
      <c r="Q292" s="14" t="s">
        <v>691</v>
      </c>
      <c r="R292" s="20" t="s">
        <v>1779</v>
      </c>
    </row>
    <row r="293" spans="1:18" ht="22.5" x14ac:dyDescent="0.2">
      <c r="A293" s="2" t="s">
        <v>17</v>
      </c>
      <c r="B293" s="3">
        <v>292</v>
      </c>
      <c r="C293" s="4" t="s">
        <v>46</v>
      </c>
      <c r="D293" s="4" t="s">
        <v>255</v>
      </c>
      <c r="E293" s="5" t="s">
        <v>20</v>
      </c>
      <c r="F293" s="5" t="s">
        <v>21</v>
      </c>
      <c r="G293" s="5" t="s">
        <v>22</v>
      </c>
      <c r="H293" s="6">
        <v>77111602</v>
      </c>
      <c r="I293" s="7" t="s">
        <v>286</v>
      </c>
      <c r="J293" s="12">
        <v>41671</v>
      </c>
      <c r="K293" s="9">
        <v>4</v>
      </c>
      <c r="L293" s="10" t="s">
        <v>24</v>
      </c>
      <c r="M293" s="14" t="s">
        <v>1648</v>
      </c>
      <c r="N293" s="17">
        <f t="shared" si="4"/>
        <v>7840000</v>
      </c>
      <c r="O293" s="17">
        <v>7840000</v>
      </c>
      <c r="P293" s="14" t="s">
        <v>691</v>
      </c>
      <c r="Q293" s="14" t="s">
        <v>691</v>
      </c>
      <c r="R293" s="20" t="s">
        <v>1779</v>
      </c>
    </row>
    <row r="294" spans="1:18" ht="22.5" x14ac:dyDescent="0.2">
      <c r="A294" s="2" t="s">
        <v>17</v>
      </c>
      <c r="B294" s="3">
        <v>293</v>
      </c>
      <c r="C294" s="4" t="s">
        <v>46</v>
      </c>
      <c r="D294" s="4" t="s">
        <v>255</v>
      </c>
      <c r="E294" s="5" t="s">
        <v>20</v>
      </c>
      <c r="F294" s="5" t="s">
        <v>21</v>
      </c>
      <c r="G294" s="5" t="s">
        <v>22</v>
      </c>
      <c r="H294" s="6">
        <v>77111602</v>
      </c>
      <c r="I294" s="7" t="s">
        <v>287</v>
      </c>
      <c r="J294" s="12">
        <v>41671</v>
      </c>
      <c r="K294" s="9">
        <v>4</v>
      </c>
      <c r="L294" s="10" t="s">
        <v>24</v>
      </c>
      <c r="M294" s="14" t="s">
        <v>1648</v>
      </c>
      <c r="N294" s="17">
        <f t="shared" si="4"/>
        <v>15520000</v>
      </c>
      <c r="O294" s="17">
        <v>15520000</v>
      </c>
      <c r="P294" s="14" t="s">
        <v>691</v>
      </c>
      <c r="Q294" s="14" t="s">
        <v>691</v>
      </c>
      <c r="R294" s="20" t="s">
        <v>1779</v>
      </c>
    </row>
    <row r="295" spans="1:18" ht="22.5" x14ac:dyDescent="0.2">
      <c r="A295" s="2" t="s">
        <v>17</v>
      </c>
      <c r="B295" s="3">
        <v>294</v>
      </c>
      <c r="C295" s="4" t="s">
        <v>46</v>
      </c>
      <c r="D295" s="4" t="s">
        <v>255</v>
      </c>
      <c r="E295" s="5" t="s">
        <v>20</v>
      </c>
      <c r="F295" s="5" t="s">
        <v>21</v>
      </c>
      <c r="G295" s="5" t="s">
        <v>22</v>
      </c>
      <c r="H295" s="6">
        <v>77111602</v>
      </c>
      <c r="I295" s="7" t="s">
        <v>288</v>
      </c>
      <c r="J295" s="12">
        <v>41671</v>
      </c>
      <c r="K295" s="9">
        <v>5</v>
      </c>
      <c r="L295" s="10" t="s">
        <v>24</v>
      </c>
      <c r="M295" s="14" t="s">
        <v>1648</v>
      </c>
      <c r="N295" s="17">
        <f t="shared" si="4"/>
        <v>27050000</v>
      </c>
      <c r="O295" s="17">
        <v>27050000</v>
      </c>
      <c r="P295" s="14" t="s">
        <v>691</v>
      </c>
      <c r="Q295" s="14" t="s">
        <v>691</v>
      </c>
      <c r="R295" s="20" t="s">
        <v>1779</v>
      </c>
    </row>
    <row r="296" spans="1:18" ht="22.5" x14ac:dyDescent="0.2">
      <c r="A296" s="2" t="s">
        <v>17</v>
      </c>
      <c r="B296" s="3">
        <v>295</v>
      </c>
      <c r="C296" s="4" t="s">
        <v>46</v>
      </c>
      <c r="D296" s="4" t="s">
        <v>255</v>
      </c>
      <c r="E296" s="5" t="s">
        <v>20</v>
      </c>
      <c r="F296" s="5" t="s">
        <v>21</v>
      </c>
      <c r="G296" s="5" t="s">
        <v>22</v>
      </c>
      <c r="H296" s="6">
        <v>77111602</v>
      </c>
      <c r="I296" s="7" t="s">
        <v>289</v>
      </c>
      <c r="J296" s="12">
        <v>41671</v>
      </c>
      <c r="K296" s="9">
        <v>4</v>
      </c>
      <c r="L296" s="10" t="s">
        <v>24</v>
      </c>
      <c r="M296" s="14" t="s">
        <v>1648</v>
      </c>
      <c r="N296" s="17">
        <f t="shared" si="4"/>
        <v>11960000</v>
      </c>
      <c r="O296" s="17">
        <v>11960000</v>
      </c>
      <c r="P296" s="14" t="s">
        <v>691</v>
      </c>
      <c r="Q296" s="14" t="s">
        <v>691</v>
      </c>
      <c r="R296" s="20" t="s">
        <v>1779</v>
      </c>
    </row>
    <row r="297" spans="1:18" ht="22.5" x14ac:dyDescent="0.2">
      <c r="A297" s="2" t="s">
        <v>17</v>
      </c>
      <c r="B297" s="3">
        <v>296</v>
      </c>
      <c r="C297" s="4" t="s">
        <v>46</v>
      </c>
      <c r="D297" s="4" t="s">
        <v>255</v>
      </c>
      <c r="E297" s="5" t="s">
        <v>20</v>
      </c>
      <c r="F297" s="5" t="s">
        <v>21</v>
      </c>
      <c r="G297" s="5" t="s">
        <v>22</v>
      </c>
      <c r="H297" s="6">
        <v>77111602</v>
      </c>
      <c r="I297" s="7" t="s">
        <v>290</v>
      </c>
      <c r="J297" s="12">
        <v>41671</v>
      </c>
      <c r="K297" s="9">
        <v>4</v>
      </c>
      <c r="L297" s="10" t="s">
        <v>24</v>
      </c>
      <c r="M297" s="14" t="s">
        <v>1648</v>
      </c>
      <c r="N297" s="17">
        <f t="shared" si="4"/>
        <v>6160000</v>
      </c>
      <c r="O297" s="17">
        <v>6160000</v>
      </c>
      <c r="P297" s="14" t="s">
        <v>691</v>
      </c>
      <c r="Q297" s="14" t="s">
        <v>691</v>
      </c>
      <c r="R297" s="20" t="s">
        <v>1779</v>
      </c>
    </row>
    <row r="298" spans="1:18" ht="22.5" x14ac:dyDescent="0.2">
      <c r="A298" s="2" t="s">
        <v>17</v>
      </c>
      <c r="B298" s="3">
        <v>297</v>
      </c>
      <c r="C298" s="4" t="s">
        <v>46</v>
      </c>
      <c r="D298" s="4" t="s">
        <v>255</v>
      </c>
      <c r="E298" s="5" t="s">
        <v>20</v>
      </c>
      <c r="F298" s="5" t="s">
        <v>21</v>
      </c>
      <c r="G298" s="5" t="s">
        <v>22</v>
      </c>
      <c r="H298" s="6">
        <v>77111602</v>
      </c>
      <c r="I298" s="7" t="s">
        <v>291</v>
      </c>
      <c r="J298" s="12">
        <v>41671</v>
      </c>
      <c r="K298" s="9">
        <v>4</v>
      </c>
      <c r="L298" s="10" t="s">
        <v>24</v>
      </c>
      <c r="M298" s="14" t="s">
        <v>1648</v>
      </c>
      <c r="N298" s="17">
        <f t="shared" si="4"/>
        <v>6160000</v>
      </c>
      <c r="O298" s="17">
        <v>6160000</v>
      </c>
      <c r="P298" s="14" t="s">
        <v>691</v>
      </c>
      <c r="Q298" s="14" t="s">
        <v>691</v>
      </c>
      <c r="R298" s="20" t="s">
        <v>1779</v>
      </c>
    </row>
    <row r="299" spans="1:18" ht="22.5" x14ac:dyDescent="0.2">
      <c r="A299" s="2" t="s">
        <v>17</v>
      </c>
      <c r="B299" s="3">
        <v>298</v>
      </c>
      <c r="C299" s="4" t="s">
        <v>46</v>
      </c>
      <c r="D299" s="4" t="s">
        <v>255</v>
      </c>
      <c r="E299" s="5" t="s">
        <v>20</v>
      </c>
      <c r="F299" s="5" t="s">
        <v>21</v>
      </c>
      <c r="G299" s="5" t="s">
        <v>22</v>
      </c>
      <c r="H299" s="6">
        <v>77111602</v>
      </c>
      <c r="I299" s="7" t="s">
        <v>292</v>
      </c>
      <c r="J299" s="12">
        <v>41671</v>
      </c>
      <c r="K299" s="9">
        <v>4</v>
      </c>
      <c r="L299" s="10" t="s">
        <v>24</v>
      </c>
      <c r="M299" s="14" t="s">
        <v>1648</v>
      </c>
      <c r="N299" s="17">
        <f t="shared" si="4"/>
        <v>9160000</v>
      </c>
      <c r="O299" s="17">
        <v>9160000</v>
      </c>
      <c r="P299" s="14" t="s">
        <v>691</v>
      </c>
      <c r="Q299" s="14" t="s">
        <v>691</v>
      </c>
      <c r="R299" s="20" t="s">
        <v>1779</v>
      </c>
    </row>
    <row r="300" spans="1:18" ht="22.5" x14ac:dyDescent="0.2">
      <c r="A300" s="2" t="s">
        <v>17</v>
      </c>
      <c r="B300" s="3">
        <v>299</v>
      </c>
      <c r="C300" s="4" t="s">
        <v>46</v>
      </c>
      <c r="D300" s="4" t="s">
        <v>255</v>
      </c>
      <c r="E300" s="5" t="s">
        <v>20</v>
      </c>
      <c r="F300" s="5" t="s">
        <v>21</v>
      </c>
      <c r="G300" s="5" t="s">
        <v>22</v>
      </c>
      <c r="H300" s="6">
        <v>77111602</v>
      </c>
      <c r="I300" s="7" t="s">
        <v>283</v>
      </c>
      <c r="J300" s="12">
        <v>41671</v>
      </c>
      <c r="K300" s="9">
        <v>4</v>
      </c>
      <c r="L300" s="10" t="s">
        <v>24</v>
      </c>
      <c r="M300" s="14" t="s">
        <v>1648</v>
      </c>
      <c r="N300" s="17">
        <f t="shared" si="4"/>
        <v>9160000</v>
      </c>
      <c r="O300" s="17">
        <v>9160000</v>
      </c>
      <c r="P300" s="14" t="s">
        <v>691</v>
      </c>
      <c r="Q300" s="14" t="s">
        <v>691</v>
      </c>
      <c r="R300" s="20" t="s">
        <v>1779</v>
      </c>
    </row>
    <row r="301" spans="1:18" ht="22.5" x14ac:dyDescent="0.2">
      <c r="A301" s="2" t="s">
        <v>17</v>
      </c>
      <c r="B301" s="3">
        <v>300</v>
      </c>
      <c r="C301" s="4" t="s">
        <v>46</v>
      </c>
      <c r="D301" s="4" t="s">
        <v>255</v>
      </c>
      <c r="E301" s="5" t="s">
        <v>20</v>
      </c>
      <c r="F301" s="5" t="s">
        <v>21</v>
      </c>
      <c r="G301" s="5" t="s">
        <v>22</v>
      </c>
      <c r="H301" s="6">
        <v>77111602</v>
      </c>
      <c r="I301" s="7" t="s">
        <v>293</v>
      </c>
      <c r="J301" s="12">
        <v>41671</v>
      </c>
      <c r="K301" s="9">
        <v>4</v>
      </c>
      <c r="L301" s="10" t="s">
        <v>24</v>
      </c>
      <c r="M301" s="14" t="s">
        <v>1648</v>
      </c>
      <c r="N301" s="17">
        <f t="shared" si="4"/>
        <v>6870000</v>
      </c>
      <c r="O301" s="17">
        <v>6870000</v>
      </c>
      <c r="P301" s="14" t="s">
        <v>691</v>
      </c>
      <c r="Q301" s="14" t="s">
        <v>691</v>
      </c>
      <c r="R301" s="20" t="s">
        <v>1779</v>
      </c>
    </row>
    <row r="302" spans="1:18" ht="22.5" x14ac:dyDescent="0.2">
      <c r="A302" s="2" t="s">
        <v>17</v>
      </c>
      <c r="B302" s="3">
        <v>301</v>
      </c>
      <c r="C302" s="4" t="s">
        <v>46</v>
      </c>
      <c r="D302" s="4" t="s">
        <v>255</v>
      </c>
      <c r="E302" s="5" t="s">
        <v>20</v>
      </c>
      <c r="F302" s="5" t="s">
        <v>21</v>
      </c>
      <c r="G302" s="5" t="s">
        <v>22</v>
      </c>
      <c r="H302" s="6">
        <v>77111602</v>
      </c>
      <c r="I302" s="7" t="s">
        <v>294</v>
      </c>
      <c r="J302" s="12">
        <v>41671</v>
      </c>
      <c r="K302" s="9">
        <v>3</v>
      </c>
      <c r="L302" s="10" t="s">
        <v>24</v>
      </c>
      <c r="M302" s="14" t="s">
        <v>1648</v>
      </c>
      <c r="N302" s="17">
        <f t="shared" si="4"/>
        <v>4980000</v>
      </c>
      <c r="O302" s="17">
        <v>4980000</v>
      </c>
      <c r="P302" s="14" t="s">
        <v>691</v>
      </c>
      <c r="Q302" s="14" t="s">
        <v>691</v>
      </c>
      <c r="R302" s="20" t="s">
        <v>1779</v>
      </c>
    </row>
    <row r="303" spans="1:18" ht="22.5" x14ac:dyDescent="0.2">
      <c r="A303" s="2" t="s">
        <v>17</v>
      </c>
      <c r="B303" s="3">
        <v>302</v>
      </c>
      <c r="C303" s="4" t="s">
        <v>46</v>
      </c>
      <c r="D303" s="4" t="s">
        <v>255</v>
      </c>
      <c r="E303" s="5" t="s">
        <v>20</v>
      </c>
      <c r="F303" s="5" t="s">
        <v>21</v>
      </c>
      <c r="G303" s="5" t="s">
        <v>22</v>
      </c>
      <c r="H303" s="6">
        <v>77111602</v>
      </c>
      <c r="I303" s="7" t="s">
        <v>295</v>
      </c>
      <c r="J303" s="12">
        <v>41671</v>
      </c>
      <c r="K303" s="9">
        <v>3</v>
      </c>
      <c r="L303" s="10" t="s">
        <v>24</v>
      </c>
      <c r="M303" s="14" t="s">
        <v>1648</v>
      </c>
      <c r="N303" s="17">
        <f t="shared" si="4"/>
        <v>8040000</v>
      </c>
      <c r="O303" s="17">
        <v>8040000</v>
      </c>
      <c r="P303" s="14" t="s">
        <v>691</v>
      </c>
      <c r="Q303" s="14" t="s">
        <v>691</v>
      </c>
      <c r="R303" s="20" t="s">
        <v>1779</v>
      </c>
    </row>
    <row r="304" spans="1:18" ht="22.5" x14ac:dyDescent="0.2">
      <c r="A304" s="2" t="s">
        <v>17</v>
      </c>
      <c r="B304" s="3">
        <v>303</v>
      </c>
      <c r="C304" s="4" t="s">
        <v>46</v>
      </c>
      <c r="D304" s="4" t="s">
        <v>255</v>
      </c>
      <c r="E304" s="5" t="s">
        <v>20</v>
      </c>
      <c r="F304" s="5" t="s">
        <v>21</v>
      </c>
      <c r="G304" s="5" t="s">
        <v>22</v>
      </c>
      <c r="H304" s="6">
        <v>77111602</v>
      </c>
      <c r="I304" s="7" t="s">
        <v>296</v>
      </c>
      <c r="J304" s="12">
        <v>41671</v>
      </c>
      <c r="K304" s="9">
        <v>3</v>
      </c>
      <c r="L304" s="10" t="s">
        <v>24</v>
      </c>
      <c r="M304" s="14" t="s">
        <v>1648</v>
      </c>
      <c r="N304" s="17">
        <f t="shared" si="4"/>
        <v>6870000</v>
      </c>
      <c r="O304" s="17">
        <v>6870000</v>
      </c>
      <c r="P304" s="14" t="s">
        <v>691</v>
      </c>
      <c r="Q304" s="14" t="s">
        <v>691</v>
      </c>
      <c r="R304" s="20" t="s">
        <v>1779</v>
      </c>
    </row>
    <row r="305" spans="1:18" ht="22.5" x14ac:dyDescent="0.2">
      <c r="A305" s="2" t="s">
        <v>17</v>
      </c>
      <c r="B305" s="3">
        <v>304</v>
      </c>
      <c r="C305" s="4" t="s">
        <v>46</v>
      </c>
      <c r="D305" s="4" t="s">
        <v>255</v>
      </c>
      <c r="E305" s="5" t="s">
        <v>20</v>
      </c>
      <c r="F305" s="5" t="s">
        <v>21</v>
      </c>
      <c r="G305" s="5" t="s">
        <v>22</v>
      </c>
      <c r="H305" s="6">
        <v>77111602</v>
      </c>
      <c r="I305" s="7" t="s">
        <v>297</v>
      </c>
      <c r="J305" s="12">
        <v>41671</v>
      </c>
      <c r="K305" s="9">
        <v>3</v>
      </c>
      <c r="L305" s="10" t="s">
        <v>24</v>
      </c>
      <c r="M305" s="14" t="s">
        <v>1648</v>
      </c>
      <c r="N305" s="17">
        <f t="shared" si="4"/>
        <v>6870000</v>
      </c>
      <c r="O305" s="17">
        <v>6870000</v>
      </c>
      <c r="P305" s="14" t="s">
        <v>691</v>
      </c>
      <c r="Q305" s="14" t="s">
        <v>691</v>
      </c>
      <c r="R305" s="20" t="s">
        <v>1779</v>
      </c>
    </row>
    <row r="306" spans="1:18" ht="22.5" x14ac:dyDescent="0.2">
      <c r="A306" s="2" t="s">
        <v>17</v>
      </c>
      <c r="B306" s="3">
        <v>305</v>
      </c>
      <c r="C306" s="4" t="s">
        <v>46</v>
      </c>
      <c r="D306" s="4" t="s">
        <v>255</v>
      </c>
      <c r="E306" s="5" t="s">
        <v>20</v>
      </c>
      <c r="F306" s="5" t="s">
        <v>21</v>
      </c>
      <c r="G306" s="5" t="s">
        <v>22</v>
      </c>
      <c r="H306" s="6">
        <v>77111602</v>
      </c>
      <c r="I306" s="7" t="s">
        <v>246</v>
      </c>
      <c r="J306" s="12">
        <v>41671</v>
      </c>
      <c r="K306" s="9">
        <v>4</v>
      </c>
      <c r="L306" s="10" t="s">
        <v>24</v>
      </c>
      <c r="M306" s="14" t="s">
        <v>1648</v>
      </c>
      <c r="N306" s="17">
        <f t="shared" si="4"/>
        <v>6640000</v>
      </c>
      <c r="O306" s="17">
        <v>6640000</v>
      </c>
      <c r="P306" s="14" t="s">
        <v>691</v>
      </c>
      <c r="Q306" s="14" t="s">
        <v>691</v>
      </c>
      <c r="R306" s="20" t="s">
        <v>1779</v>
      </c>
    </row>
    <row r="307" spans="1:18" ht="22.5" x14ac:dyDescent="0.2">
      <c r="A307" s="2" t="s">
        <v>17</v>
      </c>
      <c r="B307" s="3">
        <v>306</v>
      </c>
      <c r="C307" s="4" t="s">
        <v>46</v>
      </c>
      <c r="D307" s="4" t="s">
        <v>255</v>
      </c>
      <c r="E307" s="5" t="s">
        <v>20</v>
      </c>
      <c r="F307" s="5" t="s">
        <v>21</v>
      </c>
      <c r="G307" s="5" t="s">
        <v>22</v>
      </c>
      <c r="H307" s="6">
        <v>77111602</v>
      </c>
      <c r="I307" s="7" t="s">
        <v>298</v>
      </c>
      <c r="J307" s="12">
        <v>41671</v>
      </c>
      <c r="K307" s="9">
        <v>3</v>
      </c>
      <c r="L307" s="10" t="s">
        <v>24</v>
      </c>
      <c r="M307" s="14" t="s">
        <v>1648</v>
      </c>
      <c r="N307" s="17">
        <f t="shared" si="4"/>
        <v>8970000</v>
      </c>
      <c r="O307" s="17">
        <v>8970000</v>
      </c>
      <c r="P307" s="14" t="s">
        <v>691</v>
      </c>
      <c r="Q307" s="14" t="s">
        <v>691</v>
      </c>
      <c r="R307" s="20" t="s">
        <v>1779</v>
      </c>
    </row>
    <row r="308" spans="1:18" ht="22.5" x14ac:dyDescent="0.2">
      <c r="A308" s="2" t="s">
        <v>17</v>
      </c>
      <c r="B308" s="3">
        <v>307</v>
      </c>
      <c r="C308" s="4" t="s">
        <v>46</v>
      </c>
      <c r="D308" s="4" t="s">
        <v>255</v>
      </c>
      <c r="E308" s="5" t="s">
        <v>20</v>
      </c>
      <c r="F308" s="5" t="s">
        <v>21</v>
      </c>
      <c r="G308" s="5" t="s">
        <v>22</v>
      </c>
      <c r="H308" s="6">
        <v>77111602</v>
      </c>
      <c r="I308" s="7" t="s">
        <v>299</v>
      </c>
      <c r="J308" s="12">
        <v>41671</v>
      </c>
      <c r="K308" s="9">
        <v>3</v>
      </c>
      <c r="L308" s="10" t="s">
        <v>24</v>
      </c>
      <c r="M308" s="14" t="s">
        <v>1648</v>
      </c>
      <c r="N308" s="17">
        <f t="shared" si="4"/>
        <v>6870000</v>
      </c>
      <c r="O308" s="17">
        <v>6870000</v>
      </c>
      <c r="P308" s="14" t="s">
        <v>691</v>
      </c>
      <c r="Q308" s="14" t="s">
        <v>691</v>
      </c>
      <c r="R308" s="20" t="s">
        <v>1779</v>
      </c>
    </row>
    <row r="309" spans="1:18" ht="22.5" x14ac:dyDescent="0.2">
      <c r="A309" s="2" t="s">
        <v>17</v>
      </c>
      <c r="B309" s="3">
        <v>308</v>
      </c>
      <c r="C309" s="4" t="s">
        <v>46</v>
      </c>
      <c r="D309" s="4" t="s">
        <v>255</v>
      </c>
      <c r="E309" s="5" t="s">
        <v>20</v>
      </c>
      <c r="F309" s="5" t="s">
        <v>21</v>
      </c>
      <c r="G309" s="5" t="s">
        <v>22</v>
      </c>
      <c r="H309" s="6">
        <v>77111602</v>
      </c>
      <c r="I309" s="7" t="s">
        <v>300</v>
      </c>
      <c r="J309" s="12">
        <v>41671</v>
      </c>
      <c r="K309" s="9">
        <v>3</v>
      </c>
      <c r="L309" s="10" t="s">
        <v>24</v>
      </c>
      <c r="M309" s="14" t="s">
        <v>1648</v>
      </c>
      <c r="N309" s="17">
        <f t="shared" si="4"/>
        <v>3630000</v>
      </c>
      <c r="O309" s="17">
        <v>3630000</v>
      </c>
      <c r="P309" s="14" t="s">
        <v>691</v>
      </c>
      <c r="Q309" s="14" t="s">
        <v>691</v>
      </c>
      <c r="R309" s="20" t="s">
        <v>1779</v>
      </c>
    </row>
    <row r="310" spans="1:18" ht="22.5" x14ac:dyDescent="0.2">
      <c r="A310" s="2" t="s">
        <v>17</v>
      </c>
      <c r="B310" s="3">
        <v>309</v>
      </c>
      <c r="C310" s="4" t="s">
        <v>46</v>
      </c>
      <c r="D310" s="4" t="s">
        <v>255</v>
      </c>
      <c r="E310" s="5" t="s">
        <v>20</v>
      </c>
      <c r="F310" s="5" t="s">
        <v>21</v>
      </c>
      <c r="G310" s="5" t="s">
        <v>22</v>
      </c>
      <c r="H310" s="6">
        <v>77111602</v>
      </c>
      <c r="I310" s="7" t="s">
        <v>301</v>
      </c>
      <c r="J310" s="12">
        <v>41671</v>
      </c>
      <c r="K310" s="9">
        <v>3</v>
      </c>
      <c r="L310" s="10" t="s">
        <v>24</v>
      </c>
      <c r="M310" s="14" t="s">
        <v>1648</v>
      </c>
      <c r="N310" s="17">
        <f t="shared" si="4"/>
        <v>6870000</v>
      </c>
      <c r="O310" s="17">
        <v>6870000</v>
      </c>
      <c r="P310" s="14" t="s">
        <v>691</v>
      </c>
      <c r="Q310" s="14" t="s">
        <v>691</v>
      </c>
      <c r="R310" s="20" t="s">
        <v>1779</v>
      </c>
    </row>
    <row r="311" spans="1:18" ht="22.5" x14ac:dyDescent="0.2">
      <c r="A311" s="2" t="s">
        <v>17</v>
      </c>
      <c r="B311" s="3">
        <v>310</v>
      </c>
      <c r="C311" s="4" t="s">
        <v>46</v>
      </c>
      <c r="D311" s="4" t="s">
        <v>255</v>
      </c>
      <c r="E311" s="5" t="s">
        <v>20</v>
      </c>
      <c r="F311" s="5" t="s">
        <v>21</v>
      </c>
      <c r="G311" s="5" t="s">
        <v>22</v>
      </c>
      <c r="H311" s="6">
        <v>77111602</v>
      </c>
      <c r="I311" s="7" t="s">
        <v>302</v>
      </c>
      <c r="J311" s="12">
        <v>41671</v>
      </c>
      <c r="K311" s="9">
        <v>3</v>
      </c>
      <c r="L311" s="10" t="s">
        <v>24</v>
      </c>
      <c r="M311" s="14" t="s">
        <v>1648</v>
      </c>
      <c r="N311" s="17">
        <f t="shared" si="4"/>
        <v>8970000</v>
      </c>
      <c r="O311" s="17">
        <v>8970000</v>
      </c>
      <c r="P311" s="14" t="s">
        <v>691</v>
      </c>
      <c r="Q311" s="14" t="s">
        <v>691</v>
      </c>
      <c r="R311" s="20" t="s">
        <v>1779</v>
      </c>
    </row>
    <row r="312" spans="1:18" ht="22.5" x14ac:dyDescent="0.2">
      <c r="A312" s="2" t="s">
        <v>17</v>
      </c>
      <c r="B312" s="3">
        <v>311</v>
      </c>
      <c r="C312" s="4" t="s">
        <v>46</v>
      </c>
      <c r="D312" s="4" t="s">
        <v>255</v>
      </c>
      <c r="E312" s="5" t="s">
        <v>20</v>
      </c>
      <c r="F312" s="5" t="s">
        <v>21</v>
      </c>
      <c r="G312" s="5" t="s">
        <v>22</v>
      </c>
      <c r="H312" s="6">
        <v>77111602</v>
      </c>
      <c r="I312" s="7" t="s">
        <v>303</v>
      </c>
      <c r="J312" s="12">
        <v>41671</v>
      </c>
      <c r="K312" s="9">
        <v>3</v>
      </c>
      <c r="L312" s="10" t="s">
        <v>24</v>
      </c>
      <c r="M312" s="14" t="s">
        <v>1648</v>
      </c>
      <c r="N312" s="17">
        <f t="shared" si="4"/>
        <v>4620000</v>
      </c>
      <c r="O312" s="17">
        <v>4620000</v>
      </c>
      <c r="P312" s="14" t="s">
        <v>691</v>
      </c>
      <c r="Q312" s="14" t="s">
        <v>691</v>
      </c>
      <c r="R312" s="20" t="s">
        <v>1779</v>
      </c>
    </row>
    <row r="313" spans="1:18" ht="22.5" x14ac:dyDescent="0.2">
      <c r="A313" s="2" t="s">
        <v>17</v>
      </c>
      <c r="B313" s="3">
        <v>312</v>
      </c>
      <c r="C313" s="4" t="s">
        <v>46</v>
      </c>
      <c r="D313" s="4" t="s">
        <v>255</v>
      </c>
      <c r="E313" s="5" t="s">
        <v>20</v>
      </c>
      <c r="F313" s="5" t="s">
        <v>21</v>
      </c>
      <c r="G313" s="5" t="s">
        <v>22</v>
      </c>
      <c r="H313" s="6">
        <v>77111602</v>
      </c>
      <c r="I313" s="7" t="s">
        <v>304</v>
      </c>
      <c r="J313" s="12">
        <v>41671</v>
      </c>
      <c r="K313" s="9">
        <v>3</v>
      </c>
      <c r="L313" s="10" t="s">
        <v>24</v>
      </c>
      <c r="M313" s="14" t="s">
        <v>1648</v>
      </c>
      <c r="N313" s="17">
        <f t="shared" si="4"/>
        <v>4620000</v>
      </c>
      <c r="O313" s="17">
        <v>4620000</v>
      </c>
      <c r="P313" s="14" t="s">
        <v>691</v>
      </c>
      <c r="Q313" s="14" t="s">
        <v>691</v>
      </c>
      <c r="R313" s="20" t="s">
        <v>1779</v>
      </c>
    </row>
    <row r="314" spans="1:18" ht="22.5" x14ac:dyDescent="0.2">
      <c r="A314" s="2" t="s">
        <v>17</v>
      </c>
      <c r="B314" s="3">
        <v>313</v>
      </c>
      <c r="C314" s="4" t="s">
        <v>46</v>
      </c>
      <c r="D314" s="4" t="s">
        <v>255</v>
      </c>
      <c r="E314" s="5" t="s">
        <v>20</v>
      </c>
      <c r="F314" s="5" t="s">
        <v>21</v>
      </c>
      <c r="G314" s="5" t="s">
        <v>22</v>
      </c>
      <c r="H314" s="6">
        <v>77111602</v>
      </c>
      <c r="I314" s="7" t="s">
        <v>305</v>
      </c>
      <c r="J314" s="12">
        <v>41671</v>
      </c>
      <c r="K314" s="9">
        <v>4</v>
      </c>
      <c r="L314" s="10" t="s">
        <v>24</v>
      </c>
      <c r="M314" s="14" t="s">
        <v>1648</v>
      </c>
      <c r="N314" s="17">
        <f t="shared" si="4"/>
        <v>8040000</v>
      </c>
      <c r="O314" s="17">
        <v>8040000</v>
      </c>
      <c r="P314" s="14" t="s">
        <v>691</v>
      </c>
      <c r="Q314" s="14" t="s">
        <v>691</v>
      </c>
      <c r="R314" s="20" t="s">
        <v>1779</v>
      </c>
    </row>
    <row r="315" spans="1:18" ht="22.5" x14ac:dyDescent="0.2">
      <c r="A315" s="2" t="s">
        <v>17</v>
      </c>
      <c r="B315" s="3">
        <v>314</v>
      </c>
      <c r="C315" s="4" t="s">
        <v>46</v>
      </c>
      <c r="D315" s="4" t="s">
        <v>255</v>
      </c>
      <c r="E315" s="5" t="s">
        <v>20</v>
      </c>
      <c r="F315" s="5" t="s">
        <v>21</v>
      </c>
      <c r="G315" s="5" t="s">
        <v>22</v>
      </c>
      <c r="H315" s="6">
        <v>77111602</v>
      </c>
      <c r="I315" s="7" t="s">
        <v>306</v>
      </c>
      <c r="J315" s="12">
        <v>41671</v>
      </c>
      <c r="K315" s="9">
        <v>3.5</v>
      </c>
      <c r="L315" s="10" t="s">
        <v>24</v>
      </c>
      <c r="M315" s="14" t="s">
        <v>1648</v>
      </c>
      <c r="N315" s="17">
        <f t="shared" si="4"/>
        <v>4235000</v>
      </c>
      <c r="O315" s="17">
        <v>4235000</v>
      </c>
      <c r="P315" s="14" t="s">
        <v>691</v>
      </c>
      <c r="Q315" s="14" t="s">
        <v>691</v>
      </c>
      <c r="R315" s="20" t="s">
        <v>1779</v>
      </c>
    </row>
    <row r="316" spans="1:18" ht="22.5" x14ac:dyDescent="0.2">
      <c r="A316" s="2" t="s">
        <v>17</v>
      </c>
      <c r="B316" s="3">
        <v>315</v>
      </c>
      <c r="C316" s="4" t="s">
        <v>46</v>
      </c>
      <c r="D316" s="4" t="s">
        <v>255</v>
      </c>
      <c r="E316" s="5" t="s">
        <v>20</v>
      </c>
      <c r="F316" s="5" t="s">
        <v>21</v>
      </c>
      <c r="G316" s="5" t="s">
        <v>22</v>
      </c>
      <c r="H316" s="6">
        <v>77111602</v>
      </c>
      <c r="I316" s="7" t="s">
        <v>283</v>
      </c>
      <c r="J316" s="12">
        <v>41671</v>
      </c>
      <c r="K316" s="9">
        <v>3</v>
      </c>
      <c r="L316" s="10" t="s">
        <v>24</v>
      </c>
      <c r="M316" s="14" t="s">
        <v>1648</v>
      </c>
      <c r="N316" s="17">
        <f t="shared" si="4"/>
        <v>6870000</v>
      </c>
      <c r="O316" s="17">
        <v>6870000</v>
      </c>
      <c r="P316" s="14" t="s">
        <v>691</v>
      </c>
      <c r="Q316" s="14" t="s">
        <v>691</v>
      </c>
      <c r="R316" s="20" t="s">
        <v>1779</v>
      </c>
    </row>
    <row r="317" spans="1:18" ht="22.5" x14ac:dyDescent="0.2">
      <c r="A317" s="2" t="s">
        <v>17</v>
      </c>
      <c r="B317" s="3">
        <v>316</v>
      </c>
      <c r="C317" s="4" t="s">
        <v>46</v>
      </c>
      <c r="D317" s="4" t="s">
        <v>255</v>
      </c>
      <c r="E317" s="5" t="s">
        <v>20</v>
      </c>
      <c r="F317" s="5" t="s">
        <v>21</v>
      </c>
      <c r="G317" s="5" t="s">
        <v>22</v>
      </c>
      <c r="H317" s="6">
        <v>77111602</v>
      </c>
      <c r="I317" s="7" t="s">
        <v>307</v>
      </c>
      <c r="J317" s="12">
        <v>41671</v>
      </c>
      <c r="K317" s="9">
        <v>2</v>
      </c>
      <c r="L317" s="10" t="s">
        <v>24</v>
      </c>
      <c r="M317" s="14" t="s">
        <v>1648</v>
      </c>
      <c r="N317" s="17">
        <f t="shared" si="4"/>
        <v>5360000</v>
      </c>
      <c r="O317" s="17">
        <v>5360000</v>
      </c>
      <c r="P317" s="14" t="s">
        <v>691</v>
      </c>
      <c r="Q317" s="14" t="s">
        <v>691</v>
      </c>
      <c r="R317" s="20" t="s">
        <v>1779</v>
      </c>
    </row>
    <row r="318" spans="1:18" ht="22.5" x14ac:dyDescent="0.2">
      <c r="A318" s="2" t="s">
        <v>17</v>
      </c>
      <c r="B318" s="3">
        <v>317</v>
      </c>
      <c r="C318" s="4" t="s">
        <v>46</v>
      </c>
      <c r="D318" s="4" t="s">
        <v>255</v>
      </c>
      <c r="E318" s="5" t="s">
        <v>20</v>
      </c>
      <c r="F318" s="5" t="s">
        <v>21</v>
      </c>
      <c r="G318" s="5" t="s">
        <v>22</v>
      </c>
      <c r="H318" s="6">
        <v>77111602</v>
      </c>
      <c r="I318" s="7" t="s">
        <v>308</v>
      </c>
      <c r="J318" s="12">
        <v>41671</v>
      </c>
      <c r="K318" s="9">
        <v>3</v>
      </c>
      <c r="L318" s="10" t="s">
        <v>24</v>
      </c>
      <c r="M318" s="14" t="s">
        <v>1648</v>
      </c>
      <c r="N318" s="17">
        <f t="shared" si="4"/>
        <v>4620000</v>
      </c>
      <c r="O318" s="17">
        <v>4620000</v>
      </c>
      <c r="P318" s="14" t="s">
        <v>691</v>
      </c>
      <c r="Q318" s="14" t="s">
        <v>691</v>
      </c>
      <c r="R318" s="20" t="s">
        <v>1779</v>
      </c>
    </row>
    <row r="319" spans="1:18" ht="22.5" x14ac:dyDescent="0.2">
      <c r="A319" s="2" t="s">
        <v>17</v>
      </c>
      <c r="B319" s="3">
        <v>318</v>
      </c>
      <c r="C319" s="4" t="s">
        <v>46</v>
      </c>
      <c r="D319" s="4" t="s">
        <v>255</v>
      </c>
      <c r="E319" s="5" t="s">
        <v>20</v>
      </c>
      <c r="F319" s="5" t="s">
        <v>21</v>
      </c>
      <c r="G319" s="5" t="s">
        <v>22</v>
      </c>
      <c r="H319" s="6">
        <v>77111602</v>
      </c>
      <c r="I319" s="7" t="s">
        <v>309</v>
      </c>
      <c r="J319" s="12">
        <v>41671</v>
      </c>
      <c r="K319" s="9">
        <v>2</v>
      </c>
      <c r="L319" s="10" t="s">
        <v>24</v>
      </c>
      <c r="M319" s="14" t="s">
        <v>1648</v>
      </c>
      <c r="N319" s="17">
        <f t="shared" si="4"/>
        <v>5980000</v>
      </c>
      <c r="O319" s="17">
        <v>5980000</v>
      </c>
      <c r="P319" s="14" t="s">
        <v>691</v>
      </c>
      <c r="Q319" s="14" t="s">
        <v>691</v>
      </c>
      <c r="R319" s="20" t="s">
        <v>1779</v>
      </c>
    </row>
    <row r="320" spans="1:18" ht="22.5" x14ac:dyDescent="0.2">
      <c r="A320" s="2" t="s">
        <v>17</v>
      </c>
      <c r="B320" s="3">
        <v>319</v>
      </c>
      <c r="C320" s="4" t="s">
        <v>46</v>
      </c>
      <c r="D320" s="4" t="s">
        <v>255</v>
      </c>
      <c r="E320" s="5" t="s">
        <v>20</v>
      </c>
      <c r="F320" s="5" t="s">
        <v>21</v>
      </c>
      <c r="G320" s="5" t="s">
        <v>22</v>
      </c>
      <c r="H320" s="6">
        <v>77111602</v>
      </c>
      <c r="I320" s="7" t="s">
        <v>310</v>
      </c>
      <c r="J320" s="12">
        <v>41671</v>
      </c>
      <c r="K320" s="9">
        <v>2.5</v>
      </c>
      <c r="L320" s="10" t="s">
        <v>24</v>
      </c>
      <c r="M320" s="14" t="s">
        <v>1648</v>
      </c>
      <c r="N320" s="17">
        <f t="shared" si="4"/>
        <v>8425000</v>
      </c>
      <c r="O320" s="17">
        <v>8425000</v>
      </c>
      <c r="P320" s="14" t="s">
        <v>691</v>
      </c>
      <c r="Q320" s="14" t="s">
        <v>691</v>
      </c>
      <c r="R320" s="20" t="s">
        <v>1779</v>
      </c>
    </row>
    <row r="321" spans="1:18" ht="22.5" x14ac:dyDescent="0.2">
      <c r="A321" s="2" t="s">
        <v>17</v>
      </c>
      <c r="B321" s="3">
        <v>320</v>
      </c>
      <c r="C321" s="4" t="s">
        <v>46</v>
      </c>
      <c r="D321" s="4" t="s">
        <v>255</v>
      </c>
      <c r="E321" s="5" t="s">
        <v>20</v>
      </c>
      <c r="F321" s="5" t="s">
        <v>21</v>
      </c>
      <c r="G321" s="5" t="s">
        <v>22</v>
      </c>
      <c r="H321" s="6">
        <v>77111602</v>
      </c>
      <c r="I321" s="7" t="s">
        <v>311</v>
      </c>
      <c r="J321" s="12">
        <v>41671</v>
      </c>
      <c r="K321" s="9">
        <v>2.5</v>
      </c>
      <c r="L321" s="10" t="s">
        <v>24</v>
      </c>
      <c r="M321" s="14" t="s">
        <v>1648</v>
      </c>
      <c r="N321" s="17">
        <f t="shared" si="4"/>
        <v>7475000</v>
      </c>
      <c r="O321" s="17">
        <v>7475000</v>
      </c>
      <c r="P321" s="14" t="s">
        <v>691</v>
      </c>
      <c r="Q321" s="14" t="s">
        <v>691</v>
      </c>
      <c r="R321" s="20" t="s">
        <v>1779</v>
      </c>
    </row>
    <row r="322" spans="1:18" ht="22.5" x14ac:dyDescent="0.2">
      <c r="A322" s="2" t="s">
        <v>17</v>
      </c>
      <c r="B322" s="3">
        <v>321</v>
      </c>
      <c r="C322" s="4" t="s">
        <v>46</v>
      </c>
      <c r="D322" s="4" t="s">
        <v>255</v>
      </c>
      <c r="E322" s="5" t="s">
        <v>20</v>
      </c>
      <c r="F322" s="5" t="s">
        <v>21</v>
      </c>
      <c r="G322" s="5" t="s">
        <v>22</v>
      </c>
      <c r="H322" s="6">
        <v>77111602</v>
      </c>
      <c r="I322" s="7" t="s">
        <v>312</v>
      </c>
      <c r="J322" s="12">
        <v>41671</v>
      </c>
      <c r="K322" s="9">
        <v>3</v>
      </c>
      <c r="L322" s="10" t="s">
        <v>24</v>
      </c>
      <c r="M322" s="14" t="s">
        <v>1648</v>
      </c>
      <c r="N322" s="17">
        <f t="shared" si="4"/>
        <v>6870000</v>
      </c>
      <c r="O322" s="17">
        <v>6870000</v>
      </c>
      <c r="P322" s="14" t="s">
        <v>691</v>
      </c>
      <c r="Q322" s="14" t="s">
        <v>691</v>
      </c>
      <c r="R322" s="20" t="s">
        <v>1779</v>
      </c>
    </row>
    <row r="323" spans="1:18" ht="22.5" x14ac:dyDescent="0.2">
      <c r="A323" s="2" t="s">
        <v>17</v>
      </c>
      <c r="B323" s="3">
        <v>322</v>
      </c>
      <c r="C323" s="4" t="s">
        <v>46</v>
      </c>
      <c r="D323" s="4" t="s">
        <v>255</v>
      </c>
      <c r="E323" s="5" t="s">
        <v>20</v>
      </c>
      <c r="F323" s="5" t="s">
        <v>21</v>
      </c>
      <c r="G323" s="5" t="s">
        <v>22</v>
      </c>
      <c r="H323" s="6">
        <v>77111602</v>
      </c>
      <c r="I323" s="7" t="s">
        <v>313</v>
      </c>
      <c r="J323" s="12">
        <v>41671</v>
      </c>
      <c r="K323" s="9">
        <v>2</v>
      </c>
      <c r="L323" s="10" t="s">
        <v>24</v>
      </c>
      <c r="M323" s="14" t="s">
        <v>1648</v>
      </c>
      <c r="N323" s="17">
        <f t="shared" ref="N323:N386" si="5">+O323</f>
        <v>5980000</v>
      </c>
      <c r="O323" s="17">
        <v>5980000</v>
      </c>
      <c r="P323" s="14" t="s">
        <v>691</v>
      </c>
      <c r="Q323" s="14" t="s">
        <v>691</v>
      </c>
      <c r="R323" s="20" t="s">
        <v>1779</v>
      </c>
    </row>
    <row r="324" spans="1:18" ht="22.5" x14ac:dyDescent="0.2">
      <c r="A324" s="2" t="s">
        <v>17</v>
      </c>
      <c r="B324" s="3">
        <v>323</v>
      </c>
      <c r="C324" s="4" t="s">
        <v>46</v>
      </c>
      <c r="D324" s="4" t="s">
        <v>255</v>
      </c>
      <c r="E324" s="5" t="s">
        <v>20</v>
      </c>
      <c r="F324" s="5" t="s">
        <v>21</v>
      </c>
      <c r="G324" s="5" t="s">
        <v>22</v>
      </c>
      <c r="H324" s="6">
        <v>77111602</v>
      </c>
      <c r="I324" s="7" t="s">
        <v>314</v>
      </c>
      <c r="J324" s="12">
        <v>41671</v>
      </c>
      <c r="K324" s="9">
        <v>1</v>
      </c>
      <c r="L324" s="10" t="s">
        <v>24</v>
      </c>
      <c r="M324" s="14" t="s">
        <v>1648</v>
      </c>
      <c r="N324" s="17">
        <f t="shared" si="5"/>
        <v>2990000</v>
      </c>
      <c r="O324" s="17">
        <v>2990000</v>
      </c>
      <c r="P324" s="14" t="s">
        <v>691</v>
      </c>
      <c r="Q324" s="14" t="s">
        <v>691</v>
      </c>
      <c r="R324" s="20" t="s">
        <v>1779</v>
      </c>
    </row>
    <row r="325" spans="1:18" ht="22.5" x14ac:dyDescent="0.2">
      <c r="A325" s="2" t="s">
        <v>17</v>
      </c>
      <c r="B325" s="3">
        <v>324</v>
      </c>
      <c r="C325" s="4" t="s">
        <v>46</v>
      </c>
      <c r="D325" s="4" t="s">
        <v>255</v>
      </c>
      <c r="E325" s="5" t="s">
        <v>20</v>
      </c>
      <c r="F325" s="5" t="s">
        <v>21</v>
      </c>
      <c r="G325" s="5" t="s">
        <v>22</v>
      </c>
      <c r="H325" s="6">
        <v>77111602</v>
      </c>
      <c r="I325" s="7" t="s">
        <v>315</v>
      </c>
      <c r="J325" s="12">
        <v>41671</v>
      </c>
      <c r="K325" s="9">
        <v>1</v>
      </c>
      <c r="L325" s="10" t="s">
        <v>24</v>
      </c>
      <c r="M325" s="14" t="s">
        <v>1648</v>
      </c>
      <c r="N325" s="17">
        <f t="shared" si="5"/>
        <v>3370000</v>
      </c>
      <c r="O325" s="17">
        <v>3370000</v>
      </c>
      <c r="P325" s="14" t="s">
        <v>691</v>
      </c>
      <c r="Q325" s="14" t="s">
        <v>691</v>
      </c>
      <c r="R325" s="20" t="s">
        <v>1779</v>
      </c>
    </row>
    <row r="326" spans="1:18" ht="22.5" x14ac:dyDescent="0.2">
      <c r="A326" s="2" t="s">
        <v>17</v>
      </c>
      <c r="B326" s="3">
        <v>325</v>
      </c>
      <c r="C326" s="4" t="s">
        <v>46</v>
      </c>
      <c r="D326" s="4" t="s">
        <v>255</v>
      </c>
      <c r="E326" s="5" t="s">
        <v>20</v>
      </c>
      <c r="F326" s="5" t="s">
        <v>21</v>
      </c>
      <c r="G326" s="5" t="s">
        <v>22</v>
      </c>
      <c r="H326" s="6">
        <v>77111602</v>
      </c>
      <c r="I326" s="7" t="s">
        <v>316</v>
      </c>
      <c r="J326" s="12">
        <v>41671</v>
      </c>
      <c r="K326" s="9">
        <v>1.5</v>
      </c>
      <c r="L326" s="10" t="s">
        <v>24</v>
      </c>
      <c r="M326" s="14" t="s">
        <v>1648</v>
      </c>
      <c r="N326" s="17">
        <f t="shared" si="5"/>
        <v>5055000</v>
      </c>
      <c r="O326" s="17">
        <v>5055000</v>
      </c>
      <c r="P326" s="14" t="s">
        <v>691</v>
      </c>
      <c r="Q326" s="14" t="s">
        <v>691</v>
      </c>
      <c r="R326" s="20" t="s">
        <v>1779</v>
      </c>
    </row>
    <row r="327" spans="1:18" ht="22.5" x14ac:dyDescent="0.2">
      <c r="A327" s="2" t="s">
        <v>17</v>
      </c>
      <c r="B327" s="3">
        <v>326</v>
      </c>
      <c r="C327" s="4" t="s">
        <v>46</v>
      </c>
      <c r="D327" s="4" t="s">
        <v>317</v>
      </c>
      <c r="E327" s="5" t="s">
        <v>20</v>
      </c>
      <c r="F327" s="5" t="s">
        <v>21</v>
      </c>
      <c r="G327" s="5" t="s">
        <v>22</v>
      </c>
      <c r="H327" s="6">
        <v>77121500</v>
      </c>
      <c r="I327" s="7" t="s">
        <v>318</v>
      </c>
      <c r="J327" s="12">
        <v>41671</v>
      </c>
      <c r="K327" s="9">
        <v>5</v>
      </c>
      <c r="L327" s="10" t="s">
        <v>24</v>
      </c>
      <c r="M327" s="14" t="s">
        <v>1648</v>
      </c>
      <c r="N327" s="17">
        <f t="shared" si="5"/>
        <v>9800000</v>
      </c>
      <c r="O327" s="17">
        <v>9800000</v>
      </c>
      <c r="P327" s="14" t="s">
        <v>691</v>
      </c>
      <c r="Q327" s="14" t="s">
        <v>691</v>
      </c>
      <c r="R327" s="20" t="s">
        <v>1779</v>
      </c>
    </row>
    <row r="328" spans="1:18" ht="22.5" x14ac:dyDescent="0.2">
      <c r="A328" s="2" t="s">
        <v>17</v>
      </c>
      <c r="B328" s="3">
        <v>327</v>
      </c>
      <c r="C328" s="4" t="s">
        <v>46</v>
      </c>
      <c r="D328" s="4" t="s">
        <v>317</v>
      </c>
      <c r="E328" s="5" t="s">
        <v>20</v>
      </c>
      <c r="F328" s="5" t="s">
        <v>21</v>
      </c>
      <c r="G328" s="5" t="s">
        <v>22</v>
      </c>
      <c r="H328" s="6">
        <v>77121500</v>
      </c>
      <c r="I328" s="7" t="s">
        <v>319</v>
      </c>
      <c r="J328" s="12">
        <v>41671</v>
      </c>
      <c r="K328" s="9">
        <v>5</v>
      </c>
      <c r="L328" s="10" t="s">
        <v>24</v>
      </c>
      <c r="M328" s="14" t="s">
        <v>1648</v>
      </c>
      <c r="N328" s="17">
        <f t="shared" si="5"/>
        <v>13400000</v>
      </c>
      <c r="O328" s="17">
        <v>13400000</v>
      </c>
      <c r="P328" s="14" t="s">
        <v>691</v>
      </c>
      <c r="Q328" s="14" t="s">
        <v>691</v>
      </c>
      <c r="R328" s="20" t="s">
        <v>1779</v>
      </c>
    </row>
    <row r="329" spans="1:18" ht="22.5" x14ac:dyDescent="0.2">
      <c r="A329" s="2" t="s">
        <v>17</v>
      </c>
      <c r="B329" s="3">
        <v>328</v>
      </c>
      <c r="C329" s="4" t="s">
        <v>46</v>
      </c>
      <c r="D329" s="4" t="s">
        <v>317</v>
      </c>
      <c r="E329" s="5" t="s">
        <v>20</v>
      </c>
      <c r="F329" s="5" t="s">
        <v>21</v>
      </c>
      <c r="G329" s="5" t="s">
        <v>22</v>
      </c>
      <c r="H329" s="6">
        <v>77121500</v>
      </c>
      <c r="I329" s="7" t="s">
        <v>320</v>
      </c>
      <c r="J329" s="12">
        <v>41671</v>
      </c>
      <c r="K329" s="9">
        <v>5</v>
      </c>
      <c r="L329" s="10" t="s">
        <v>24</v>
      </c>
      <c r="M329" s="14" t="s">
        <v>1648</v>
      </c>
      <c r="N329" s="17">
        <f t="shared" si="5"/>
        <v>13400000</v>
      </c>
      <c r="O329" s="17">
        <v>13400000</v>
      </c>
      <c r="P329" s="14" t="s">
        <v>691</v>
      </c>
      <c r="Q329" s="14" t="s">
        <v>691</v>
      </c>
      <c r="R329" s="20" t="s">
        <v>1779</v>
      </c>
    </row>
    <row r="330" spans="1:18" ht="22.5" x14ac:dyDescent="0.2">
      <c r="A330" s="2" t="s">
        <v>17</v>
      </c>
      <c r="B330" s="3">
        <v>329</v>
      </c>
      <c r="C330" s="4" t="s">
        <v>46</v>
      </c>
      <c r="D330" s="4" t="s">
        <v>317</v>
      </c>
      <c r="E330" s="5" t="s">
        <v>20</v>
      </c>
      <c r="F330" s="5" t="s">
        <v>21</v>
      </c>
      <c r="G330" s="5" t="s">
        <v>22</v>
      </c>
      <c r="H330" s="6">
        <v>77121500</v>
      </c>
      <c r="I330" s="7" t="s">
        <v>321</v>
      </c>
      <c r="J330" s="12">
        <v>41671</v>
      </c>
      <c r="K330" s="9">
        <v>5</v>
      </c>
      <c r="L330" s="10" t="s">
        <v>24</v>
      </c>
      <c r="M330" s="14" t="s">
        <v>1648</v>
      </c>
      <c r="N330" s="17">
        <f t="shared" si="5"/>
        <v>19400000</v>
      </c>
      <c r="O330" s="17">
        <v>19400000</v>
      </c>
      <c r="P330" s="14" t="s">
        <v>691</v>
      </c>
      <c r="Q330" s="14" t="s">
        <v>691</v>
      </c>
      <c r="R330" s="20" t="s">
        <v>1779</v>
      </c>
    </row>
    <row r="331" spans="1:18" ht="22.5" x14ac:dyDescent="0.2">
      <c r="A331" s="2" t="s">
        <v>17</v>
      </c>
      <c r="B331" s="3">
        <v>330</v>
      </c>
      <c r="C331" s="4" t="s">
        <v>46</v>
      </c>
      <c r="D331" s="4" t="s">
        <v>317</v>
      </c>
      <c r="E331" s="5" t="s">
        <v>20</v>
      </c>
      <c r="F331" s="5" t="s">
        <v>21</v>
      </c>
      <c r="G331" s="5" t="s">
        <v>22</v>
      </c>
      <c r="H331" s="6">
        <v>77121500</v>
      </c>
      <c r="I331" s="7" t="s">
        <v>322</v>
      </c>
      <c r="J331" s="12">
        <v>41671</v>
      </c>
      <c r="K331" s="9">
        <v>8</v>
      </c>
      <c r="L331" s="10" t="s">
        <v>24</v>
      </c>
      <c r="M331" s="14" t="s">
        <v>1648</v>
      </c>
      <c r="N331" s="17">
        <f t="shared" si="5"/>
        <v>18320000</v>
      </c>
      <c r="O331" s="17">
        <v>18320000</v>
      </c>
      <c r="P331" s="14" t="s">
        <v>691</v>
      </c>
      <c r="Q331" s="14" t="s">
        <v>691</v>
      </c>
      <c r="R331" s="20" t="s">
        <v>1779</v>
      </c>
    </row>
    <row r="332" spans="1:18" ht="22.5" x14ac:dyDescent="0.2">
      <c r="A332" s="2" t="s">
        <v>17</v>
      </c>
      <c r="B332" s="3">
        <v>331</v>
      </c>
      <c r="C332" s="4" t="s">
        <v>46</v>
      </c>
      <c r="D332" s="4" t="s">
        <v>317</v>
      </c>
      <c r="E332" s="5" t="s">
        <v>20</v>
      </c>
      <c r="F332" s="5" t="s">
        <v>21</v>
      </c>
      <c r="G332" s="5" t="s">
        <v>22</v>
      </c>
      <c r="H332" s="6">
        <v>77121500</v>
      </c>
      <c r="I332" s="7" t="s">
        <v>323</v>
      </c>
      <c r="J332" s="12">
        <v>41671</v>
      </c>
      <c r="K332" s="9">
        <v>8</v>
      </c>
      <c r="L332" s="10" t="s">
        <v>24</v>
      </c>
      <c r="M332" s="14" t="s">
        <v>1648</v>
      </c>
      <c r="N332" s="17">
        <f t="shared" si="5"/>
        <v>26960000</v>
      </c>
      <c r="O332" s="17">
        <v>26960000</v>
      </c>
      <c r="P332" s="14" t="s">
        <v>691</v>
      </c>
      <c r="Q332" s="14" t="s">
        <v>691</v>
      </c>
      <c r="R332" s="20" t="s">
        <v>1779</v>
      </c>
    </row>
    <row r="333" spans="1:18" ht="22.5" x14ac:dyDescent="0.2">
      <c r="A333" s="2" t="s">
        <v>17</v>
      </c>
      <c r="B333" s="3">
        <v>332</v>
      </c>
      <c r="C333" s="4" t="s">
        <v>46</v>
      </c>
      <c r="D333" s="4" t="s">
        <v>317</v>
      </c>
      <c r="E333" s="5" t="s">
        <v>20</v>
      </c>
      <c r="F333" s="5" t="s">
        <v>21</v>
      </c>
      <c r="G333" s="5" t="s">
        <v>22</v>
      </c>
      <c r="H333" s="6">
        <v>77121500</v>
      </c>
      <c r="I333" s="7" t="s">
        <v>324</v>
      </c>
      <c r="J333" s="12">
        <v>41671</v>
      </c>
      <c r="K333" s="9">
        <v>10</v>
      </c>
      <c r="L333" s="10" t="s">
        <v>24</v>
      </c>
      <c r="M333" s="14" t="s">
        <v>1648</v>
      </c>
      <c r="N333" s="17">
        <f t="shared" si="5"/>
        <v>43900000</v>
      </c>
      <c r="O333" s="17">
        <v>43900000</v>
      </c>
      <c r="P333" s="14" t="s">
        <v>691</v>
      </c>
      <c r="Q333" s="14" t="s">
        <v>691</v>
      </c>
      <c r="R333" s="20" t="s">
        <v>1779</v>
      </c>
    </row>
    <row r="334" spans="1:18" ht="22.5" x14ac:dyDescent="0.2">
      <c r="A334" s="2" t="s">
        <v>17</v>
      </c>
      <c r="B334" s="3">
        <v>333</v>
      </c>
      <c r="C334" s="4" t="s">
        <v>46</v>
      </c>
      <c r="D334" s="4" t="s">
        <v>317</v>
      </c>
      <c r="E334" s="5" t="s">
        <v>20</v>
      </c>
      <c r="F334" s="5" t="s">
        <v>21</v>
      </c>
      <c r="G334" s="5" t="s">
        <v>22</v>
      </c>
      <c r="H334" s="6">
        <v>77121500</v>
      </c>
      <c r="I334" s="7" t="s">
        <v>325</v>
      </c>
      <c r="J334" s="12">
        <v>41671</v>
      </c>
      <c r="K334" s="9">
        <v>10</v>
      </c>
      <c r="L334" s="10" t="s">
        <v>24</v>
      </c>
      <c r="M334" s="14" t="s">
        <v>1648</v>
      </c>
      <c r="N334" s="17">
        <f t="shared" si="5"/>
        <v>33700000</v>
      </c>
      <c r="O334" s="17">
        <v>33700000</v>
      </c>
      <c r="P334" s="14" t="s">
        <v>691</v>
      </c>
      <c r="Q334" s="14" t="s">
        <v>691</v>
      </c>
      <c r="R334" s="20" t="s">
        <v>1779</v>
      </c>
    </row>
    <row r="335" spans="1:18" ht="22.5" x14ac:dyDescent="0.2">
      <c r="A335" s="2" t="s">
        <v>17</v>
      </c>
      <c r="B335" s="3">
        <v>334</v>
      </c>
      <c r="C335" s="4" t="s">
        <v>46</v>
      </c>
      <c r="D335" s="4" t="s">
        <v>317</v>
      </c>
      <c r="E335" s="5" t="s">
        <v>20</v>
      </c>
      <c r="F335" s="5" t="s">
        <v>21</v>
      </c>
      <c r="G335" s="5" t="s">
        <v>22</v>
      </c>
      <c r="H335" s="6">
        <v>77121500</v>
      </c>
      <c r="I335" s="7" t="s">
        <v>326</v>
      </c>
      <c r="J335" s="12">
        <v>41671</v>
      </c>
      <c r="K335" s="9">
        <v>5</v>
      </c>
      <c r="L335" s="10" t="s">
        <v>24</v>
      </c>
      <c r="M335" s="14" t="s">
        <v>1648</v>
      </c>
      <c r="N335" s="17">
        <f t="shared" si="5"/>
        <v>12350000</v>
      </c>
      <c r="O335" s="17">
        <v>12350000</v>
      </c>
      <c r="P335" s="14" t="s">
        <v>691</v>
      </c>
      <c r="Q335" s="14" t="s">
        <v>691</v>
      </c>
      <c r="R335" s="20" t="s">
        <v>1779</v>
      </c>
    </row>
    <row r="336" spans="1:18" ht="22.5" x14ac:dyDescent="0.2">
      <c r="A336" s="2" t="s">
        <v>17</v>
      </c>
      <c r="B336" s="3">
        <v>335</v>
      </c>
      <c r="C336" s="4" t="s">
        <v>46</v>
      </c>
      <c r="D336" s="4" t="s">
        <v>317</v>
      </c>
      <c r="E336" s="5" t="s">
        <v>20</v>
      </c>
      <c r="F336" s="5" t="s">
        <v>21</v>
      </c>
      <c r="G336" s="5" t="s">
        <v>22</v>
      </c>
      <c r="H336" s="6">
        <v>77121500</v>
      </c>
      <c r="I336" s="7" t="s">
        <v>327</v>
      </c>
      <c r="J336" s="12">
        <v>41671</v>
      </c>
      <c r="K336" s="9">
        <v>10</v>
      </c>
      <c r="L336" s="10" t="s">
        <v>24</v>
      </c>
      <c r="M336" s="14" t="s">
        <v>1648</v>
      </c>
      <c r="N336" s="17">
        <f t="shared" si="5"/>
        <v>24700000</v>
      </c>
      <c r="O336" s="17">
        <v>24700000</v>
      </c>
      <c r="P336" s="14" t="s">
        <v>691</v>
      </c>
      <c r="Q336" s="14" t="s">
        <v>691</v>
      </c>
      <c r="R336" s="20" t="s">
        <v>1779</v>
      </c>
    </row>
    <row r="337" spans="1:18" ht="22.5" x14ac:dyDescent="0.2">
      <c r="A337" s="2" t="s">
        <v>17</v>
      </c>
      <c r="B337" s="3">
        <v>336</v>
      </c>
      <c r="C337" s="4" t="s">
        <v>46</v>
      </c>
      <c r="D337" s="4" t="s">
        <v>317</v>
      </c>
      <c r="E337" s="5" t="s">
        <v>20</v>
      </c>
      <c r="F337" s="5" t="s">
        <v>21</v>
      </c>
      <c r="G337" s="5" t="s">
        <v>22</v>
      </c>
      <c r="H337" s="6">
        <v>77121500</v>
      </c>
      <c r="I337" s="7" t="s">
        <v>328</v>
      </c>
      <c r="J337" s="12">
        <v>41671</v>
      </c>
      <c r="K337" s="9">
        <v>6</v>
      </c>
      <c r="L337" s="10" t="s">
        <v>24</v>
      </c>
      <c r="M337" s="14" t="s">
        <v>1648</v>
      </c>
      <c r="N337" s="17">
        <f t="shared" si="5"/>
        <v>16080000</v>
      </c>
      <c r="O337" s="17">
        <v>16080000</v>
      </c>
      <c r="P337" s="14" t="s">
        <v>691</v>
      </c>
      <c r="Q337" s="14" t="s">
        <v>691</v>
      </c>
      <c r="R337" s="20" t="s">
        <v>1779</v>
      </c>
    </row>
    <row r="338" spans="1:18" ht="22.5" x14ac:dyDescent="0.2">
      <c r="A338" s="2" t="s">
        <v>17</v>
      </c>
      <c r="B338" s="3">
        <v>337</v>
      </c>
      <c r="C338" s="4" t="s">
        <v>46</v>
      </c>
      <c r="D338" s="4" t="s">
        <v>317</v>
      </c>
      <c r="E338" s="5" t="s">
        <v>20</v>
      </c>
      <c r="F338" s="5" t="s">
        <v>21</v>
      </c>
      <c r="G338" s="5" t="s">
        <v>22</v>
      </c>
      <c r="H338" s="6">
        <v>77121500</v>
      </c>
      <c r="I338" s="7" t="s">
        <v>329</v>
      </c>
      <c r="J338" s="12">
        <v>41671</v>
      </c>
      <c r="K338" s="9">
        <v>5</v>
      </c>
      <c r="L338" s="10" t="s">
        <v>24</v>
      </c>
      <c r="M338" s="14" t="s">
        <v>1648</v>
      </c>
      <c r="N338" s="17">
        <f t="shared" si="5"/>
        <v>12350000</v>
      </c>
      <c r="O338" s="17">
        <v>12350000</v>
      </c>
      <c r="P338" s="14" t="s">
        <v>691</v>
      </c>
      <c r="Q338" s="14" t="s">
        <v>691</v>
      </c>
      <c r="R338" s="20" t="s">
        <v>1779</v>
      </c>
    </row>
    <row r="339" spans="1:18" ht="22.5" x14ac:dyDescent="0.2">
      <c r="A339" s="2" t="s">
        <v>17</v>
      </c>
      <c r="B339" s="3">
        <v>338</v>
      </c>
      <c r="C339" s="4" t="s">
        <v>46</v>
      </c>
      <c r="D339" s="4" t="s">
        <v>317</v>
      </c>
      <c r="E339" s="5" t="s">
        <v>20</v>
      </c>
      <c r="F339" s="5" t="s">
        <v>21</v>
      </c>
      <c r="G339" s="5" t="s">
        <v>22</v>
      </c>
      <c r="H339" s="6">
        <v>77121500</v>
      </c>
      <c r="I339" s="7" t="s">
        <v>330</v>
      </c>
      <c r="J339" s="12">
        <v>41671</v>
      </c>
      <c r="K339" s="9">
        <v>4</v>
      </c>
      <c r="L339" s="10" t="s">
        <v>24</v>
      </c>
      <c r="M339" s="14" t="s">
        <v>1648</v>
      </c>
      <c r="N339" s="17">
        <f t="shared" si="5"/>
        <v>10720000</v>
      </c>
      <c r="O339" s="17">
        <v>10720000</v>
      </c>
      <c r="P339" s="14" t="s">
        <v>691</v>
      </c>
      <c r="Q339" s="14" t="s">
        <v>691</v>
      </c>
      <c r="R339" s="20" t="s">
        <v>1779</v>
      </c>
    </row>
    <row r="340" spans="1:18" ht="22.5" x14ac:dyDescent="0.2">
      <c r="A340" s="2" t="s">
        <v>17</v>
      </c>
      <c r="B340" s="3">
        <v>339</v>
      </c>
      <c r="C340" s="4" t="s">
        <v>46</v>
      </c>
      <c r="D340" s="4" t="s">
        <v>317</v>
      </c>
      <c r="E340" s="5" t="s">
        <v>20</v>
      </c>
      <c r="F340" s="5" t="s">
        <v>21</v>
      </c>
      <c r="G340" s="5" t="s">
        <v>22</v>
      </c>
      <c r="H340" s="6">
        <v>77121500</v>
      </c>
      <c r="I340" s="7" t="s">
        <v>331</v>
      </c>
      <c r="J340" s="12">
        <v>41671</v>
      </c>
      <c r="K340" s="9">
        <v>4</v>
      </c>
      <c r="L340" s="10" t="s">
        <v>24</v>
      </c>
      <c r="M340" s="14" t="s">
        <v>1648</v>
      </c>
      <c r="N340" s="17">
        <f t="shared" si="5"/>
        <v>10720000</v>
      </c>
      <c r="O340" s="17">
        <v>10720000</v>
      </c>
      <c r="P340" s="14" t="s">
        <v>691</v>
      </c>
      <c r="Q340" s="14" t="s">
        <v>691</v>
      </c>
      <c r="R340" s="20" t="s">
        <v>1779</v>
      </c>
    </row>
    <row r="341" spans="1:18" ht="22.5" x14ac:dyDescent="0.2">
      <c r="A341" s="2" t="s">
        <v>17</v>
      </c>
      <c r="B341" s="3">
        <v>340</v>
      </c>
      <c r="C341" s="4" t="s">
        <v>46</v>
      </c>
      <c r="D341" s="4" t="s">
        <v>317</v>
      </c>
      <c r="E341" s="5" t="s">
        <v>20</v>
      </c>
      <c r="F341" s="5" t="s">
        <v>21</v>
      </c>
      <c r="G341" s="5" t="s">
        <v>22</v>
      </c>
      <c r="H341" s="6">
        <v>77121500</v>
      </c>
      <c r="I341" s="7" t="s">
        <v>332</v>
      </c>
      <c r="J341" s="12">
        <v>41671</v>
      </c>
      <c r="K341" s="9">
        <v>4</v>
      </c>
      <c r="L341" s="10" t="s">
        <v>24</v>
      </c>
      <c r="M341" s="14" t="s">
        <v>1648</v>
      </c>
      <c r="N341" s="17">
        <f t="shared" si="5"/>
        <v>15520000</v>
      </c>
      <c r="O341" s="17">
        <v>15520000</v>
      </c>
      <c r="P341" s="14" t="s">
        <v>691</v>
      </c>
      <c r="Q341" s="14" t="s">
        <v>691</v>
      </c>
      <c r="R341" s="20" t="s">
        <v>1779</v>
      </c>
    </row>
    <row r="342" spans="1:18" ht="22.5" x14ac:dyDescent="0.2">
      <c r="A342" s="2" t="s">
        <v>17</v>
      </c>
      <c r="B342" s="3">
        <v>341</v>
      </c>
      <c r="C342" s="4" t="s">
        <v>46</v>
      </c>
      <c r="D342" s="4" t="s">
        <v>317</v>
      </c>
      <c r="E342" s="5" t="s">
        <v>20</v>
      </c>
      <c r="F342" s="5" t="s">
        <v>21</v>
      </c>
      <c r="G342" s="5" t="s">
        <v>22</v>
      </c>
      <c r="H342" s="6">
        <v>77121500</v>
      </c>
      <c r="I342" s="7" t="s">
        <v>333</v>
      </c>
      <c r="J342" s="12">
        <v>41671</v>
      </c>
      <c r="K342" s="9">
        <v>4</v>
      </c>
      <c r="L342" s="10" t="s">
        <v>24</v>
      </c>
      <c r="M342" s="14" t="s">
        <v>1648</v>
      </c>
      <c r="N342" s="17">
        <f t="shared" si="5"/>
        <v>10720000</v>
      </c>
      <c r="O342" s="17">
        <v>10720000</v>
      </c>
      <c r="P342" s="14" t="s">
        <v>691</v>
      </c>
      <c r="Q342" s="14" t="s">
        <v>691</v>
      </c>
      <c r="R342" s="20" t="s">
        <v>1779</v>
      </c>
    </row>
    <row r="343" spans="1:18" ht="22.5" x14ac:dyDescent="0.2">
      <c r="A343" s="2" t="s">
        <v>17</v>
      </c>
      <c r="B343" s="3">
        <v>342</v>
      </c>
      <c r="C343" s="4" t="s">
        <v>46</v>
      </c>
      <c r="D343" s="4" t="s">
        <v>317</v>
      </c>
      <c r="E343" s="5" t="s">
        <v>20</v>
      </c>
      <c r="F343" s="5" t="s">
        <v>21</v>
      </c>
      <c r="G343" s="5" t="s">
        <v>22</v>
      </c>
      <c r="H343" s="6">
        <v>77121500</v>
      </c>
      <c r="I343" s="7" t="s">
        <v>334</v>
      </c>
      <c r="J343" s="12">
        <v>41671</v>
      </c>
      <c r="K343" s="9">
        <v>4</v>
      </c>
      <c r="L343" s="10" t="s">
        <v>24</v>
      </c>
      <c r="M343" s="14" t="s">
        <v>1648</v>
      </c>
      <c r="N343" s="17">
        <f t="shared" si="5"/>
        <v>9880000</v>
      </c>
      <c r="O343" s="17">
        <v>9880000</v>
      </c>
      <c r="P343" s="14" t="s">
        <v>691</v>
      </c>
      <c r="Q343" s="14" t="s">
        <v>691</v>
      </c>
      <c r="R343" s="20" t="s">
        <v>1779</v>
      </c>
    </row>
    <row r="344" spans="1:18" ht="22.5" x14ac:dyDescent="0.2">
      <c r="A344" s="2" t="s">
        <v>17</v>
      </c>
      <c r="B344" s="3">
        <v>343</v>
      </c>
      <c r="C344" s="4" t="s">
        <v>46</v>
      </c>
      <c r="D344" s="4" t="s">
        <v>317</v>
      </c>
      <c r="E344" s="5" t="s">
        <v>20</v>
      </c>
      <c r="F344" s="5" t="s">
        <v>21</v>
      </c>
      <c r="G344" s="5" t="s">
        <v>22</v>
      </c>
      <c r="H344" s="6">
        <v>77121500</v>
      </c>
      <c r="I344" s="7" t="s">
        <v>335</v>
      </c>
      <c r="J344" s="12">
        <v>41671</v>
      </c>
      <c r="K344" s="9">
        <v>4</v>
      </c>
      <c r="L344" s="10" t="s">
        <v>24</v>
      </c>
      <c r="M344" s="14" t="s">
        <v>1648</v>
      </c>
      <c r="N344" s="17">
        <f t="shared" si="5"/>
        <v>7840000</v>
      </c>
      <c r="O344" s="17">
        <v>7840000</v>
      </c>
      <c r="P344" s="14" t="s">
        <v>691</v>
      </c>
      <c r="Q344" s="14" t="s">
        <v>691</v>
      </c>
      <c r="R344" s="20" t="s">
        <v>1779</v>
      </c>
    </row>
    <row r="345" spans="1:18" ht="22.5" x14ac:dyDescent="0.2">
      <c r="A345" s="2" t="s">
        <v>17</v>
      </c>
      <c r="B345" s="3">
        <v>344</v>
      </c>
      <c r="C345" s="4" t="s">
        <v>46</v>
      </c>
      <c r="D345" s="4" t="s">
        <v>317</v>
      </c>
      <c r="E345" s="5" t="s">
        <v>20</v>
      </c>
      <c r="F345" s="5" t="s">
        <v>21</v>
      </c>
      <c r="G345" s="5" t="s">
        <v>22</v>
      </c>
      <c r="H345" s="6">
        <v>77121500</v>
      </c>
      <c r="I345" s="7" t="s">
        <v>336</v>
      </c>
      <c r="J345" s="12">
        <v>41671</v>
      </c>
      <c r="K345" s="9">
        <v>4</v>
      </c>
      <c r="L345" s="10" t="s">
        <v>24</v>
      </c>
      <c r="M345" s="14" t="s">
        <v>1648</v>
      </c>
      <c r="N345" s="17">
        <f t="shared" si="5"/>
        <v>17560000</v>
      </c>
      <c r="O345" s="17">
        <v>17560000</v>
      </c>
      <c r="P345" s="14" t="s">
        <v>691</v>
      </c>
      <c r="Q345" s="14" t="s">
        <v>691</v>
      </c>
      <c r="R345" s="20" t="s">
        <v>1779</v>
      </c>
    </row>
    <row r="346" spans="1:18" ht="22.5" x14ac:dyDescent="0.2">
      <c r="A346" s="2" t="s">
        <v>17</v>
      </c>
      <c r="B346" s="3">
        <v>345</v>
      </c>
      <c r="C346" s="4" t="s">
        <v>46</v>
      </c>
      <c r="D346" s="4" t="s">
        <v>317</v>
      </c>
      <c r="E346" s="5" t="s">
        <v>20</v>
      </c>
      <c r="F346" s="5" t="s">
        <v>21</v>
      </c>
      <c r="G346" s="5" t="s">
        <v>22</v>
      </c>
      <c r="H346" s="6">
        <v>77121500</v>
      </c>
      <c r="I346" s="7" t="s">
        <v>337</v>
      </c>
      <c r="J346" s="12">
        <v>41671</v>
      </c>
      <c r="K346" s="9">
        <v>4</v>
      </c>
      <c r="L346" s="10" t="s">
        <v>24</v>
      </c>
      <c r="M346" s="14" t="s">
        <v>1648</v>
      </c>
      <c r="N346" s="17">
        <f t="shared" si="5"/>
        <v>9160000</v>
      </c>
      <c r="O346" s="17">
        <v>9160000</v>
      </c>
      <c r="P346" s="14" t="s">
        <v>691</v>
      </c>
      <c r="Q346" s="14" t="s">
        <v>691</v>
      </c>
      <c r="R346" s="20" t="s">
        <v>1779</v>
      </c>
    </row>
    <row r="347" spans="1:18" ht="22.5" x14ac:dyDescent="0.2">
      <c r="A347" s="2" t="s">
        <v>17</v>
      </c>
      <c r="B347" s="3">
        <v>346</v>
      </c>
      <c r="C347" s="4" t="s">
        <v>46</v>
      </c>
      <c r="D347" s="4" t="s">
        <v>317</v>
      </c>
      <c r="E347" s="5" t="s">
        <v>20</v>
      </c>
      <c r="F347" s="5" t="s">
        <v>21</v>
      </c>
      <c r="G347" s="5" t="s">
        <v>22</v>
      </c>
      <c r="H347" s="6">
        <v>77121500</v>
      </c>
      <c r="I347" s="7" t="s">
        <v>338</v>
      </c>
      <c r="J347" s="12">
        <v>41671</v>
      </c>
      <c r="K347" s="9">
        <v>4</v>
      </c>
      <c r="L347" s="10" t="s">
        <v>24</v>
      </c>
      <c r="M347" s="14" t="s">
        <v>1648</v>
      </c>
      <c r="N347" s="17">
        <f t="shared" si="5"/>
        <v>13480000</v>
      </c>
      <c r="O347" s="17">
        <v>13480000</v>
      </c>
      <c r="P347" s="14" t="s">
        <v>691</v>
      </c>
      <c r="Q347" s="14" t="s">
        <v>691</v>
      </c>
      <c r="R347" s="20" t="s">
        <v>1779</v>
      </c>
    </row>
    <row r="348" spans="1:18" ht="22.5" x14ac:dyDescent="0.2">
      <c r="A348" s="2" t="s">
        <v>17</v>
      </c>
      <c r="B348" s="3">
        <v>347</v>
      </c>
      <c r="C348" s="4" t="s">
        <v>46</v>
      </c>
      <c r="D348" s="4" t="s">
        <v>317</v>
      </c>
      <c r="E348" s="5" t="s">
        <v>20</v>
      </c>
      <c r="F348" s="5" t="s">
        <v>21</v>
      </c>
      <c r="G348" s="5" t="s">
        <v>22</v>
      </c>
      <c r="H348" s="6">
        <v>77121500</v>
      </c>
      <c r="I348" s="7" t="s">
        <v>339</v>
      </c>
      <c r="J348" s="12">
        <v>41671</v>
      </c>
      <c r="K348" s="9">
        <v>3</v>
      </c>
      <c r="L348" s="10" t="s">
        <v>24</v>
      </c>
      <c r="M348" s="14" t="s">
        <v>1648</v>
      </c>
      <c r="N348" s="17">
        <f t="shared" si="5"/>
        <v>7410000</v>
      </c>
      <c r="O348" s="17">
        <v>7410000</v>
      </c>
      <c r="P348" s="14" t="s">
        <v>691</v>
      </c>
      <c r="Q348" s="14" t="s">
        <v>691</v>
      </c>
      <c r="R348" s="20" t="s">
        <v>1779</v>
      </c>
    </row>
    <row r="349" spans="1:18" ht="22.5" x14ac:dyDescent="0.2">
      <c r="A349" s="2" t="s">
        <v>17</v>
      </c>
      <c r="B349" s="3">
        <v>348</v>
      </c>
      <c r="C349" s="4" t="s">
        <v>46</v>
      </c>
      <c r="D349" s="4" t="s">
        <v>317</v>
      </c>
      <c r="E349" s="5" t="s">
        <v>20</v>
      </c>
      <c r="F349" s="5" t="s">
        <v>21</v>
      </c>
      <c r="G349" s="5" t="s">
        <v>22</v>
      </c>
      <c r="H349" s="6">
        <v>77121500</v>
      </c>
      <c r="I349" s="7" t="s">
        <v>340</v>
      </c>
      <c r="J349" s="12">
        <v>41671</v>
      </c>
      <c r="K349" s="9">
        <v>3</v>
      </c>
      <c r="L349" s="10" t="s">
        <v>24</v>
      </c>
      <c r="M349" s="14" t="s">
        <v>1648</v>
      </c>
      <c r="N349" s="17">
        <f t="shared" si="5"/>
        <v>13170000</v>
      </c>
      <c r="O349" s="17">
        <v>13170000</v>
      </c>
      <c r="P349" s="14" t="s">
        <v>691</v>
      </c>
      <c r="Q349" s="14" t="s">
        <v>691</v>
      </c>
      <c r="R349" s="20" t="s">
        <v>1779</v>
      </c>
    </row>
    <row r="350" spans="1:18" ht="22.5" x14ac:dyDescent="0.2">
      <c r="A350" s="2" t="s">
        <v>17</v>
      </c>
      <c r="B350" s="3">
        <v>349</v>
      </c>
      <c r="C350" s="4" t="s">
        <v>46</v>
      </c>
      <c r="D350" s="4" t="s">
        <v>317</v>
      </c>
      <c r="E350" s="5" t="s">
        <v>20</v>
      </c>
      <c r="F350" s="5" t="s">
        <v>21</v>
      </c>
      <c r="G350" s="5" t="s">
        <v>22</v>
      </c>
      <c r="H350" s="6">
        <v>77121500</v>
      </c>
      <c r="I350" s="7" t="s">
        <v>341</v>
      </c>
      <c r="J350" s="12">
        <v>41671</v>
      </c>
      <c r="K350" s="9">
        <v>2.5</v>
      </c>
      <c r="L350" s="10" t="s">
        <v>24</v>
      </c>
      <c r="M350" s="14" t="s">
        <v>1648</v>
      </c>
      <c r="N350" s="17">
        <f t="shared" si="5"/>
        <v>8425000</v>
      </c>
      <c r="O350" s="17">
        <v>8425000</v>
      </c>
      <c r="P350" s="14" t="s">
        <v>691</v>
      </c>
      <c r="Q350" s="14" t="s">
        <v>691</v>
      </c>
      <c r="R350" s="20" t="s">
        <v>1779</v>
      </c>
    </row>
    <row r="351" spans="1:18" ht="22.5" x14ac:dyDescent="0.2">
      <c r="A351" s="2" t="s">
        <v>17</v>
      </c>
      <c r="B351" s="3">
        <v>350</v>
      </c>
      <c r="C351" s="4" t="s">
        <v>46</v>
      </c>
      <c r="D351" s="4" t="s">
        <v>317</v>
      </c>
      <c r="E351" s="5" t="s">
        <v>20</v>
      </c>
      <c r="F351" s="5" t="s">
        <v>21</v>
      </c>
      <c r="G351" s="5" t="s">
        <v>22</v>
      </c>
      <c r="H351" s="6">
        <v>77121500</v>
      </c>
      <c r="I351" s="7" t="s">
        <v>342</v>
      </c>
      <c r="J351" s="12">
        <v>41671</v>
      </c>
      <c r="K351" s="9">
        <v>1.5</v>
      </c>
      <c r="L351" s="10" t="s">
        <v>24</v>
      </c>
      <c r="M351" s="14" t="s">
        <v>1648</v>
      </c>
      <c r="N351" s="17">
        <f t="shared" si="5"/>
        <v>5820000</v>
      </c>
      <c r="O351" s="17">
        <v>5820000</v>
      </c>
      <c r="P351" s="14" t="s">
        <v>691</v>
      </c>
      <c r="Q351" s="14" t="s">
        <v>691</v>
      </c>
      <c r="R351" s="20" t="s">
        <v>1779</v>
      </c>
    </row>
    <row r="352" spans="1:18" ht="22.5" x14ac:dyDescent="0.2">
      <c r="A352" s="2" t="s">
        <v>17</v>
      </c>
      <c r="B352" s="3">
        <v>351</v>
      </c>
      <c r="C352" s="4" t="s">
        <v>46</v>
      </c>
      <c r="D352" s="4" t="s">
        <v>317</v>
      </c>
      <c r="E352" s="5" t="s">
        <v>37</v>
      </c>
      <c r="F352" s="5" t="s">
        <v>38</v>
      </c>
      <c r="G352" s="5" t="s">
        <v>39</v>
      </c>
      <c r="H352" s="6">
        <v>77121504</v>
      </c>
      <c r="I352" s="7" t="s">
        <v>343</v>
      </c>
      <c r="J352" s="12">
        <v>41671</v>
      </c>
      <c r="K352" s="9">
        <v>1</v>
      </c>
      <c r="L352" s="10" t="s">
        <v>344</v>
      </c>
      <c r="M352" s="14" t="s">
        <v>1648</v>
      </c>
      <c r="N352" s="17">
        <f t="shared" si="5"/>
        <v>43694880</v>
      </c>
      <c r="O352" s="17">
        <v>43694880</v>
      </c>
      <c r="P352" s="14" t="s">
        <v>691</v>
      </c>
      <c r="Q352" s="14" t="s">
        <v>691</v>
      </c>
      <c r="R352" s="20" t="s">
        <v>1779</v>
      </c>
    </row>
    <row r="353" spans="1:18" ht="22.5" x14ac:dyDescent="0.2">
      <c r="A353" s="2" t="s">
        <v>17</v>
      </c>
      <c r="B353" s="3">
        <v>352</v>
      </c>
      <c r="C353" s="4" t="s">
        <v>46</v>
      </c>
      <c r="D353" s="4" t="s">
        <v>317</v>
      </c>
      <c r="E353" s="5" t="s">
        <v>37</v>
      </c>
      <c r="F353" s="5" t="s">
        <v>38</v>
      </c>
      <c r="G353" s="5" t="s">
        <v>39</v>
      </c>
      <c r="H353" s="6">
        <v>77121504</v>
      </c>
      <c r="I353" s="7" t="s">
        <v>345</v>
      </c>
      <c r="J353" s="12">
        <v>41671</v>
      </c>
      <c r="K353" s="9">
        <v>1</v>
      </c>
      <c r="L353" s="10" t="s">
        <v>344</v>
      </c>
      <c r="M353" s="14" t="s">
        <v>1648</v>
      </c>
      <c r="N353" s="17">
        <f t="shared" si="5"/>
        <v>43430400</v>
      </c>
      <c r="O353" s="17">
        <v>43430400</v>
      </c>
      <c r="P353" s="14" t="s">
        <v>691</v>
      </c>
      <c r="Q353" s="14" t="s">
        <v>691</v>
      </c>
      <c r="R353" s="20" t="s">
        <v>1779</v>
      </c>
    </row>
    <row r="354" spans="1:18" ht="22.5" x14ac:dyDescent="0.2">
      <c r="A354" s="2" t="s">
        <v>17</v>
      </c>
      <c r="B354" s="3">
        <v>353</v>
      </c>
      <c r="C354" s="4" t="s">
        <v>46</v>
      </c>
      <c r="D354" s="4" t="s">
        <v>317</v>
      </c>
      <c r="E354" s="5" t="s">
        <v>37</v>
      </c>
      <c r="F354" s="5" t="s">
        <v>38</v>
      </c>
      <c r="G354" s="5" t="s">
        <v>39</v>
      </c>
      <c r="H354" s="6">
        <v>77121504</v>
      </c>
      <c r="I354" s="7" t="s">
        <v>346</v>
      </c>
      <c r="J354" s="12">
        <v>41671</v>
      </c>
      <c r="K354" s="9">
        <v>1</v>
      </c>
      <c r="L354" s="10" t="s">
        <v>344</v>
      </c>
      <c r="M354" s="14" t="s">
        <v>1648</v>
      </c>
      <c r="N354" s="17">
        <f t="shared" si="5"/>
        <v>47711989</v>
      </c>
      <c r="O354" s="17">
        <v>47711989</v>
      </c>
      <c r="P354" s="14" t="s">
        <v>691</v>
      </c>
      <c r="Q354" s="14" t="s">
        <v>691</v>
      </c>
      <c r="R354" s="20" t="s">
        <v>1779</v>
      </c>
    </row>
    <row r="355" spans="1:18" ht="22.5" x14ac:dyDescent="0.2">
      <c r="A355" s="2" t="s">
        <v>17</v>
      </c>
      <c r="B355" s="3">
        <v>354</v>
      </c>
      <c r="C355" s="4" t="s">
        <v>46</v>
      </c>
      <c r="D355" s="4" t="s">
        <v>317</v>
      </c>
      <c r="E355" s="5" t="s">
        <v>37</v>
      </c>
      <c r="F355" s="5" t="s">
        <v>38</v>
      </c>
      <c r="G355" s="5" t="s">
        <v>39</v>
      </c>
      <c r="H355" s="6">
        <v>77121504</v>
      </c>
      <c r="I355" s="7" t="s">
        <v>347</v>
      </c>
      <c r="J355" s="12">
        <v>41671</v>
      </c>
      <c r="K355" s="9">
        <v>1</v>
      </c>
      <c r="L355" s="10" t="s">
        <v>153</v>
      </c>
      <c r="M355" s="14" t="s">
        <v>1648</v>
      </c>
      <c r="N355" s="17">
        <f t="shared" si="5"/>
        <v>11038560</v>
      </c>
      <c r="O355" s="17">
        <v>11038560</v>
      </c>
      <c r="P355" s="14" t="s">
        <v>691</v>
      </c>
      <c r="Q355" s="14" t="s">
        <v>691</v>
      </c>
      <c r="R355" s="20" t="s">
        <v>1779</v>
      </c>
    </row>
    <row r="356" spans="1:18" ht="22.5" x14ac:dyDescent="0.2">
      <c r="A356" s="2" t="s">
        <v>17</v>
      </c>
      <c r="B356" s="3">
        <v>355</v>
      </c>
      <c r="C356" s="4" t="s">
        <v>46</v>
      </c>
      <c r="D356" s="4" t="s">
        <v>317</v>
      </c>
      <c r="E356" s="5" t="s">
        <v>37</v>
      </c>
      <c r="F356" s="5" t="s">
        <v>38</v>
      </c>
      <c r="G356" s="5" t="s">
        <v>39</v>
      </c>
      <c r="H356" s="6">
        <v>77121504</v>
      </c>
      <c r="I356" s="7" t="s">
        <v>348</v>
      </c>
      <c r="J356" s="12">
        <v>41671</v>
      </c>
      <c r="K356" s="9">
        <v>1</v>
      </c>
      <c r="L356" s="10" t="s">
        <v>24</v>
      </c>
      <c r="M356" s="14" t="s">
        <v>1648</v>
      </c>
      <c r="N356" s="17">
        <f t="shared" si="5"/>
        <v>1501750</v>
      </c>
      <c r="O356" s="17">
        <v>1501750</v>
      </c>
      <c r="P356" s="14" t="s">
        <v>691</v>
      </c>
      <c r="Q356" s="14" t="s">
        <v>691</v>
      </c>
      <c r="R356" s="20" t="s">
        <v>1779</v>
      </c>
    </row>
    <row r="357" spans="1:18" ht="22.5" x14ac:dyDescent="0.2">
      <c r="A357" s="2" t="s">
        <v>17</v>
      </c>
      <c r="B357" s="3">
        <v>356</v>
      </c>
      <c r="C357" s="4" t="s">
        <v>46</v>
      </c>
      <c r="D357" s="4" t="s">
        <v>317</v>
      </c>
      <c r="E357" s="5" t="s">
        <v>37</v>
      </c>
      <c r="F357" s="5" t="s">
        <v>38</v>
      </c>
      <c r="G357" s="5" t="s">
        <v>39</v>
      </c>
      <c r="H357" s="6">
        <v>77121504</v>
      </c>
      <c r="I357" s="7" t="s">
        <v>349</v>
      </c>
      <c r="J357" s="12">
        <v>41671</v>
      </c>
      <c r="K357" s="9">
        <v>1</v>
      </c>
      <c r="L357" s="10" t="s">
        <v>153</v>
      </c>
      <c r="M357" s="14" t="s">
        <v>1648</v>
      </c>
      <c r="N357" s="17">
        <f t="shared" si="5"/>
        <v>10412450</v>
      </c>
      <c r="O357" s="17">
        <v>10412450</v>
      </c>
      <c r="P357" s="14" t="s">
        <v>691</v>
      </c>
      <c r="Q357" s="14" t="s">
        <v>691</v>
      </c>
      <c r="R357" s="20" t="s">
        <v>1779</v>
      </c>
    </row>
    <row r="358" spans="1:18" ht="22.5" x14ac:dyDescent="0.2">
      <c r="A358" s="2" t="s">
        <v>17</v>
      </c>
      <c r="B358" s="3">
        <v>357</v>
      </c>
      <c r="C358" s="4" t="s">
        <v>46</v>
      </c>
      <c r="D358" s="4" t="s">
        <v>317</v>
      </c>
      <c r="E358" s="5" t="s">
        <v>37</v>
      </c>
      <c r="F358" s="5" t="s">
        <v>38</v>
      </c>
      <c r="G358" s="5" t="s">
        <v>39</v>
      </c>
      <c r="H358" s="6">
        <v>77121504</v>
      </c>
      <c r="I358" s="7" t="s">
        <v>44</v>
      </c>
      <c r="J358" s="12">
        <v>41671</v>
      </c>
      <c r="K358" s="9">
        <v>1</v>
      </c>
      <c r="L358" s="10" t="s">
        <v>153</v>
      </c>
      <c r="M358" s="14" t="s">
        <v>1648</v>
      </c>
      <c r="N358" s="17">
        <f t="shared" si="5"/>
        <v>146000000</v>
      </c>
      <c r="O358" s="17">
        <v>146000000</v>
      </c>
      <c r="P358" s="14" t="s">
        <v>691</v>
      </c>
      <c r="Q358" s="14" t="s">
        <v>691</v>
      </c>
      <c r="R358" s="20" t="s">
        <v>1779</v>
      </c>
    </row>
    <row r="359" spans="1:18" ht="22.5" x14ac:dyDescent="0.2">
      <c r="A359" s="2" t="s">
        <v>17</v>
      </c>
      <c r="B359" s="3">
        <v>358</v>
      </c>
      <c r="C359" s="4" t="s">
        <v>46</v>
      </c>
      <c r="D359" s="4" t="s">
        <v>350</v>
      </c>
      <c r="E359" s="5" t="s">
        <v>20</v>
      </c>
      <c r="F359" s="5" t="s">
        <v>21</v>
      </c>
      <c r="G359" s="5" t="s">
        <v>22</v>
      </c>
      <c r="H359" s="6">
        <v>77101601</v>
      </c>
      <c r="I359" s="7" t="s">
        <v>351</v>
      </c>
      <c r="J359" s="12">
        <v>41671</v>
      </c>
      <c r="K359" s="9">
        <v>8</v>
      </c>
      <c r="L359" s="10" t="s">
        <v>24</v>
      </c>
      <c r="M359" s="14" t="s">
        <v>1648</v>
      </c>
      <c r="N359" s="17">
        <f t="shared" si="5"/>
        <v>31040000</v>
      </c>
      <c r="O359" s="17">
        <v>31040000</v>
      </c>
      <c r="P359" s="14" t="s">
        <v>691</v>
      </c>
      <c r="Q359" s="14" t="s">
        <v>691</v>
      </c>
      <c r="R359" s="20" t="s">
        <v>1779</v>
      </c>
    </row>
    <row r="360" spans="1:18" ht="22.5" x14ac:dyDescent="0.2">
      <c r="A360" s="2" t="s">
        <v>17</v>
      </c>
      <c r="B360" s="3">
        <v>359</v>
      </c>
      <c r="C360" s="4" t="s">
        <v>46</v>
      </c>
      <c r="D360" s="4" t="s">
        <v>350</v>
      </c>
      <c r="E360" s="5" t="s">
        <v>20</v>
      </c>
      <c r="F360" s="5" t="s">
        <v>21</v>
      </c>
      <c r="G360" s="5" t="s">
        <v>22</v>
      </c>
      <c r="H360" s="6">
        <v>77101601</v>
      </c>
      <c r="I360" s="7" t="s">
        <v>352</v>
      </c>
      <c r="J360" s="12">
        <v>41671</v>
      </c>
      <c r="K360" s="9">
        <v>8</v>
      </c>
      <c r="L360" s="10" t="s">
        <v>24</v>
      </c>
      <c r="M360" s="14" t="s">
        <v>1648</v>
      </c>
      <c r="N360" s="17">
        <f t="shared" si="5"/>
        <v>31040000</v>
      </c>
      <c r="O360" s="17">
        <v>31040000</v>
      </c>
      <c r="P360" s="14" t="s">
        <v>691</v>
      </c>
      <c r="Q360" s="14" t="s">
        <v>691</v>
      </c>
      <c r="R360" s="20" t="s">
        <v>1779</v>
      </c>
    </row>
    <row r="361" spans="1:18" ht="22.5" x14ac:dyDescent="0.2">
      <c r="A361" s="2" t="s">
        <v>17</v>
      </c>
      <c r="B361" s="3">
        <v>360</v>
      </c>
      <c r="C361" s="4" t="s">
        <v>46</v>
      </c>
      <c r="D361" s="4" t="s">
        <v>350</v>
      </c>
      <c r="E361" s="5" t="s">
        <v>20</v>
      </c>
      <c r="F361" s="5" t="s">
        <v>21</v>
      </c>
      <c r="G361" s="5" t="s">
        <v>22</v>
      </c>
      <c r="H361" s="6">
        <v>77101601</v>
      </c>
      <c r="I361" s="7" t="s">
        <v>353</v>
      </c>
      <c r="J361" s="12">
        <v>41671</v>
      </c>
      <c r="K361" s="9">
        <v>8</v>
      </c>
      <c r="L361" s="10" t="s">
        <v>24</v>
      </c>
      <c r="M361" s="14" t="s">
        <v>1648</v>
      </c>
      <c r="N361" s="17">
        <f t="shared" si="5"/>
        <v>31040000</v>
      </c>
      <c r="O361" s="17">
        <v>31040000</v>
      </c>
      <c r="P361" s="14" t="s">
        <v>691</v>
      </c>
      <c r="Q361" s="14" t="s">
        <v>691</v>
      </c>
      <c r="R361" s="20" t="s">
        <v>1779</v>
      </c>
    </row>
    <row r="362" spans="1:18" ht="22.5" x14ac:dyDescent="0.2">
      <c r="A362" s="2" t="s">
        <v>17</v>
      </c>
      <c r="B362" s="3">
        <v>361</v>
      </c>
      <c r="C362" s="4" t="s">
        <v>46</v>
      </c>
      <c r="D362" s="4" t="s">
        <v>350</v>
      </c>
      <c r="E362" s="5" t="s">
        <v>20</v>
      </c>
      <c r="F362" s="5" t="s">
        <v>21</v>
      </c>
      <c r="G362" s="5" t="s">
        <v>22</v>
      </c>
      <c r="H362" s="6">
        <v>77101706</v>
      </c>
      <c r="I362" s="7" t="s">
        <v>354</v>
      </c>
      <c r="J362" s="12">
        <v>41671</v>
      </c>
      <c r="K362" s="9">
        <v>5.47</v>
      </c>
      <c r="L362" s="10" t="s">
        <v>24</v>
      </c>
      <c r="M362" s="14" t="s">
        <v>1648</v>
      </c>
      <c r="N362" s="17">
        <f t="shared" si="5"/>
        <v>29574667</v>
      </c>
      <c r="O362" s="17">
        <v>29574667</v>
      </c>
      <c r="P362" s="14" t="s">
        <v>691</v>
      </c>
      <c r="Q362" s="14" t="s">
        <v>691</v>
      </c>
      <c r="R362" s="20" t="s">
        <v>1773</v>
      </c>
    </row>
    <row r="363" spans="1:18" ht="22.5" x14ac:dyDescent="0.2">
      <c r="A363" s="2" t="s">
        <v>17</v>
      </c>
      <c r="B363" s="3">
        <v>362</v>
      </c>
      <c r="C363" s="4" t="s">
        <v>46</v>
      </c>
      <c r="D363" s="4" t="s">
        <v>350</v>
      </c>
      <c r="E363" s="5" t="s">
        <v>20</v>
      </c>
      <c r="F363" s="5" t="s">
        <v>21</v>
      </c>
      <c r="G363" s="5" t="s">
        <v>22</v>
      </c>
      <c r="H363" s="6">
        <v>77101706</v>
      </c>
      <c r="I363" s="7" t="s">
        <v>355</v>
      </c>
      <c r="J363" s="12">
        <v>41671</v>
      </c>
      <c r="K363" s="9">
        <v>12</v>
      </c>
      <c r="L363" s="10" t="s">
        <v>24</v>
      </c>
      <c r="M363" s="14" t="s">
        <v>1648</v>
      </c>
      <c r="N363" s="17">
        <f t="shared" si="5"/>
        <v>64920000</v>
      </c>
      <c r="O363" s="17">
        <v>64920000</v>
      </c>
      <c r="P363" s="14" t="s">
        <v>691</v>
      </c>
      <c r="Q363" s="14" t="s">
        <v>691</v>
      </c>
      <c r="R363" s="20" t="s">
        <v>1773</v>
      </c>
    </row>
    <row r="364" spans="1:18" ht="22.5" x14ac:dyDescent="0.2">
      <c r="A364" s="2" t="s">
        <v>17</v>
      </c>
      <c r="B364" s="3">
        <v>363</v>
      </c>
      <c r="C364" s="4" t="s">
        <v>46</v>
      </c>
      <c r="D364" s="4" t="s">
        <v>350</v>
      </c>
      <c r="E364" s="5" t="s">
        <v>20</v>
      </c>
      <c r="F364" s="5" t="s">
        <v>21</v>
      </c>
      <c r="G364" s="5" t="s">
        <v>22</v>
      </c>
      <c r="H364" s="6">
        <v>77101706</v>
      </c>
      <c r="I364" s="7" t="s">
        <v>356</v>
      </c>
      <c r="J364" s="12">
        <v>41671</v>
      </c>
      <c r="K364" s="9">
        <v>12</v>
      </c>
      <c r="L364" s="10" t="s">
        <v>24</v>
      </c>
      <c r="M364" s="14" t="s">
        <v>1648</v>
      </c>
      <c r="N364" s="17">
        <f t="shared" si="5"/>
        <v>25320000</v>
      </c>
      <c r="O364" s="17">
        <v>25320000</v>
      </c>
      <c r="P364" s="14" t="s">
        <v>691</v>
      </c>
      <c r="Q364" s="14" t="s">
        <v>691</v>
      </c>
      <c r="R364" s="20" t="s">
        <v>1773</v>
      </c>
    </row>
    <row r="365" spans="1:18" ht="22.5" x14ac:dyDescent="0.2">
      <c r="A365" s="2" t="s">
        <v>17</v>
      </c>
      <c r="B365" s="3">
        <v>364</v>
      </c>
      <c r="C365" s="4" t="s">
        <v>46</v>
      </c>
      <c r="D365" s="4" t="s">
        <v>350</v>
      </c>
      <c r="E365" s="5" t="s">
        <v>20</v>
      </c>
      <c r="F365" s="5" t="s">
        <v>21</v>
      </c>
      <c r="G365" s="5" t="s">
        <v>22</v>
      </c>
      <c r="H365" s="6">
        <v>77101706</v>
      </c>
      <c r="I365" s="7" t="s">
        <v>357</v>
      </c>
      <c r="J365" s="12">
        <v>41671</v>
      </c>
      <c r="K365" s="9">
        <v>5</v>
      </c>
      <c r="L365" s="10" t="s">
        <v>24</v>
      </c>
      <c r="M365" s="14" t="s">
        <v>1648</v>
      </c>
      <c r="N365" s="17">
        <f t="shared" si="5"/>
        <v>8300000</v>
      </c>
      <c r="O365" s="17">
        <v>8300000</v>
      </c>
      <c r="P365" s="14" t="s">
        <v>691</v>
      </c>
      <c r="Q365" s="14" t="s">
        <v>691</v>
      </c>
      <c r="R365" s="20" t="s">
        <v>1773</v>
      </c>
    </row>
    <row r="366" spans="1:18" ht="22.5" x14ac:dyDescent="0.2">
      <c r="A366" s="2" t="s">
        <v>17</v>
      </c>
      <c r="B366" s="3">
        <v>365</v>
      </c>
      <c r="C366" s="4" t="s">
        <v>46</v>
      </c>
      <c r="D366" s="4" t="s">
        <v>350</v>
      </c>
      <c r="E366" s="5" t="s">
        <v>20</v>
      </c>
      <c r="F366" s="5" t="s">
        <v>21</v>
      </c>
      <c r="G366" s="5" t="s">
        <v>22</v>
      </c>
      <c r="H366" s="6">
        <v>77101706</v>
      </c>
      <c r="I366" s="7" t="s">
        <v>358</v>
      </c>
      <c r="J366" s="12">
        <v>41671</v>
      </c>
      <c r="K366" s="9">
        <v>5</v>
      </c>
      <c r="L366" s="10" t="s">
        <v>24</v>
      </c>
      <c r="M366" s="14" t="s">
        <v>1648</v>
      </c>
      <c r="N366" s="17">
        <f t="shared" si="5"/>
        <v>7700000</v>
      </c>
      <c r="O366" s="17">
        <v>7700000</v>
      </c>
      <c r="P366" s="14" t="s">
        <v>691</v>
      </c>
      <c r="Q366" s="14" t="s">
        <v>691</v>
      </c>
      <c r="R366" s="20" t="s">
        <v>1773</v>
      </c>
    </row>
    <row r="367" spans="1:18" ht="22.5" x14ac:dyDescent="0.2">
      <c r="A367" s="2" t="s">
        <v>17</v>
      </c>
      <c r="B367" s="3">
        <v>366</v>
      </c>
      <c r="C367" s="4" t="s">
        <v>46</v>
      </c>
      <c r="D367" s="4" t="s">
        <v>350</v>
      </c>
      <c r="E367" s="5" t="s">
        <v>20</v>
      </c>
      <c r="F367" s="5" t="s">
        <v>21</v>
      </c>
      <c r="G367" s="5" t="s">
        <v>22</v>
      </c>
      <c r="H367" s="6">
        <v>77101706</v>
      </c>
      <c r="I367" s="7" t="s">
        <v>359</v>
      </c>
      <c r="J367" s="12">
        <v>41671</v>
      </c>
      <c r="K367" s="9">
        <v>4</v>
      </c>
      <c r="L367" s="10" t="s">
        <v>24</v>
      </c>
      <c r="M367" s="14" t="s">
        <v>1648</v>
      </c>
      <c r="N367" s="17">
        <f t="shared" si="5"/>
        <v>19600000</v>
      </c>
      <c r="O367" s="17">
        <v>19600000</v>
      </c>
      <c r="P367" s="14" t="s">
        <v>691</v>
      </c>
      <c r="Q367" s="14" t="s">
        <v>691</v>
      </c>
      <c r="R367" s="20" t="s">
        <v>1773</v>
      </c>
    </row>
    <row r="368" spans="1:18" ht="22.5" x14ac:dyDescent="0.2">
      <c r="A368" s="2" t="s">
        <v>17</v>
      </c>
      <c r="B368" s="3">
        <v>367</v>
      </c>
      <c r="C368" s="4" t="s">
        <v>46</v>
      </c>
      <c r="D368" s="4" t="s">
        <v>350</v>
      </c>
      <c r="E368" s="5" t="s">
        <v>20</v>
      </c>
      <c r="F368" s="5" t="s">
        <v>21</v>
      </c>
      <c r="G368" s="5" t="s">
        <v>22</v>
      </c>
      <c r="H368" s="6">
        <v>77101706</v>
      </c>
      <c r="I368" s="7" t="s">
        <v>360</v>
      </c>
      <c r="J368" s="12">
        <v>41671</v>
      </c>
      <c r="K368" s="9">
        <v>12</v>
      </c>
      <c r="L368" s="10" t="s">
        <v>24</v>
      </c>
      <c r="M368" s="14" t="s">
        <v>1648</v>
      </c>
      <c r="N368" s="17">
        <f t="shared" si="5"/>
        <v>69600000</v>
      </c>
      <c r="O368" s="17">
        <v>69600000</v>
      </c>
      <c r="P368" s="14" t="s">
        <v>691</v>
      </c>
      <c r="Q368" s="14" t="s">
        <v>691</v>
      </c>
      <c r="R368" s="20" t="s">
        <v>1773</v>
      </c>
    </row>
    <row r="369" spans="1:18" ht="22.5" x14ac:dyDescent="0.2">
      <c r="A369" s="2" t="s">
        <v>17</v>
      </c>
      <c r="B369" s="3">
        <v>368</v>
      </c>
      <c r="C369" s="4" t="s">
        <v>46</v>
      </c>
      <c r="D369" s="4" t="s">
        <v>350</v>
      </c>
      <c r="E369" s="5" t="s">
        <v>20</v>
      </c>
      <c r="F369" s="5" t="s">
        <v>21</v>
      </c>
      <c r="G369" s="5" t="s">
        <v>22</v>
      </c>
      <c r="H369" s="6">
        <v>77101706</v>
      </c>
      <c r="I369" s="7" t="s">
        <v>361</v>
      </c>
      <c r="J369" s="12">
        <v>41671</v>
      </c>
      <c r="K369" s="9">
        <v>12</v>
      </c>
      <c r="L369" s="10" t="s">
        <v>24</v>
      </c>
      <c r="M369" s="14" t="s">
        <v>1648</v>
      </c>
      <c r="N369" s="17">
        <f t="shared" si="5"/>
        <v>69600000</v>
      </c>
      <c r="O369" s="17">
        <v>69600000</v>
      </c>
      <c r="P369" s="14" t="s">
        <v>691</v>
      </c>
      <c r="Q369" s="14" t="s">
        <v>691</v>
      </c>
      <c r="R369" s="20" t="s">
        <v>1773</v>
      </c>
    </row>
    <row r="370" spans="1:18" ht="22.5" x14ac:dyDescent="0.2">
      <c r="A370" s="2" t="s">
        <v>17</v>
      </c>
      <c r="B370" s="3">
        <v>369</v>
      </c>
      <c r="C370" s="4" t="s">
        <v>46</v>
      </c>
      <c r="D370" s="4" t="s">
        <v>350</v>
      </c>
      <c r="E370" s="5" t="s">
        <v>20</v>
      </c>
      <c r="F370" s="5" t="s">
        <v>21</v>
      </c>
      <c r="G370" s="5" t="s">
        <v>22</v>
      </c>
      <c r="H370" s="6">
        <v>77101706</v>
      </c>
      <c r="I370" s="7" t="s">
        <v>362</v>
      </c>
      <c r="J370" s="12">
        <v>41671</v>
      </c>
      <c r="K370" s="9">
        <v>10</v>
      </c>
      <c r="L370" s="10" t="s">
        <v>24</v>
      </c>
      <c r="M370" s="14" t="s">
        <v>1648</v>
      </c>
      <c r="N370" s="17">
        <f t="shared" si="5"/>
        <v>49000000</v>
      </c>
      <c r="O370" s="17">
        <v>49000000</v>
      </c>
      <c r="P370" s="14" t="s">
        <v>691</v>
      </c>
      <c r="Q370" s="14" t="s">
        <v>691</v>
      </c>
      <c r="R370" s="20" t="s">
        <v>1773</v>
      </c>
    </row>
    <row r="371" spans="1:18" ht="22.5" x14ac:dyDescent="0.2">
      <c r="A371" s="2" t="s">
        <v>17</v>
      </c>
      <c r="B371" s="3">
        <v>370</v>
      </c>
      <c r="C371" s="4" t="s">
        <v>46</v>
      </c>
      <c r="D371" s="4" t="s">
        <v>350</v>
      </c>
      <c r="E371" s="5" t="s">
        <v>20</v>
      </c>
      <c r="F371" s="5" t="s">
        <v>21</v>
      </c>
      <c r="G371" s="5" t="s">
        <v>22</v>
      </c>
      <c r="H371" s="6">
        <v>77101706</v>
      </c>
      <c r="I371" s="7" t="s">
        <v>363</v>
      </c>
      <c r="J371" s="12">
        <v>41671</v>
      </c>
      <c r="K371" s="9">
        <v>6</v>
      </c>
      <c r="L371" s="10" t="s">
        <v>24</v>
      </c>
      <c r="M371" s="14" t="s">
        <v>1648</v>
      </c>
      <c r="N371" s="17">
        <f t="shared" si="5"/>
        <v>29400000</v>
      </c>
      <c r="O371" s="17">
        <v>29400000</v>
      </c>
      <c r="P371" s="14" t="s">
        <v>691</v>
      </c>
      <c r="Q371" s="14" t="s">
        <v>691</v>
      </c>
      <c r="R371" s="20" t="s">
        <v>1773</v>
      </c>
    </row>
    <row r="372" spans="1:18" ht="22.5" x14ac:dyDescent="0.2">
      <c r="A372" s="2" t="s">
        <v>17</v>
      </c>
      <c r="B372" s="3">
        <v>371</v>
      </c>
      <c r="C372" s="4" t="s">
        <v>46</v>
      </c>
      <c r="D372" s="4" t="s">
        <v>350</v>
      </c>
      <c r="E372" s="5" t="s">
        <v>20</v>
      </c>
      <c r="F372" s="5" t="s">
        <v>21</v>
      </c>
      <c r="G372" s="5" t="s">
        <v>22</v>
      </c>
      <c r="H372" s="6">
        <v>77101706</v>
      </c>
      <c r="I372" s="7" t="s">
        <v>364</v>
      </c>
      <c r="J372" s="12">
        <v>41671</v>
      </c>
      <c r="K372" s="9">
        <v>6</v>
      </c>
      <c r="L372" s="10" t="s">
        <v>24</v>
      </c>
      <c r="M372" s="14" t="s">
        <v>1648</v>
      </c>
      <c r="N372" s="17">
        <f t="shared" si="5"/>
        <v>51600000</v>
      </c>
      <c r="O372" s="17">
        <v>51600000</v>
      </c>
      <c r="P372" s="14" t="s">
        <v>691</v>
      </c>
      <c r="Q372" s="14" t="s">
        <v>691</v>
      </c>
      <c r="R372" s="20" t="s">
        <v>1773</v>
      </c>
    </row>
    <row r="373" spans="1:18" ht="22.5" x14ac:dyDescent="0.2">
      <c r="A373" s="2" t="s">
        <v>17</v>
      </c>
      <c r="B373" s="3">
        <v>372</v>
      </c>
      <c r="C373" s="4" t="s">
        <v>46</v>
      </c>
      <c r="D373" s="4" t="s">
        <v>350</v>
      </c>
      <c r="E373" s="5" t="s">
        <v>20</v>
      </c>
      <c r="F373" s="5" t="s">
        <v>21</v>
      </c>
      <c r="G373" s="5" t="s">
        <v>22</v>
      </c>
      <c r="H373" s="6">
        <v>77101706</v>
      </c>
      <c r="I373" s="7" t="s">
        <v>365</v>
      </c>
      <c r="J373" s="12">
        <v>41671</v>
      </c>
      <c r="K373" s="9">
        <v>6</v>
      </c>
      <c r="L373" s="10" t="s">
        <v>24</v>
      </c>
      <c r="M373" s="14" t="s">
        <v>1648</v>
      </c>
      <c r="N373" s="17">
        <f t="shared" si="5"/>
        <v>37800000</v>
      </c>
      <c r="O373" s="17">
        <v>37800000</v>
      </c>
      <c r="P373" s="14" t="s">
        <v>691</v>
      </c>
      <c r="Q373" s="14" t="s">
        <v>691</v>
      </c>
      <c r="R373" s="20" t="s">
        <v>1773</v>
      </c>
    </row>
    <row r="374" spans="1:18" ht="22.5" x14ac:dyDescent="0.2">
      <c r="A374" s="2" t="s">
        <v>17</v>
      </c>
      <c r="B374" s="3">
        <v>373</v>
      </c>
      <c r="C374" s="4" t="s">
        <v>46</v>
      </c>
      <c r="D374" s="4" t="s">
        <v>350</v>
      </c>
      <c r="E374" s="5" t="s">
        <v>20</v>
      </c>
      <c r="F374" s="5" t="s">
        <v>21</v>
      </c>
      <c r="G374" s="5" t="s">
        <v>22</v>
      </c>
      <c r="H374" s="6">
        <v>77101706</v>
      </c>
      <c r="I374" s="7" t="s">
        <v>366</v>
      </c>
      <c r="J374" s="12">
        <v>41671</v>
      </c>
      <c r="K374" s="9">
        <v>11</v>
      </c>
      <c r="L374" s="10" t="s">
        <v>24</v>
      </c>
      <c r="M374" s="14" t="s">
        <v>1648</v>
      </c>
      <c r="N374" s="17">
        <f t="shared" si="5"/>
        <v>16940000</v>
      </c>
      <c r="O374" s="17">
        <v>16940000</v>
      </c>
      <c r="P374" s="14" t="s">
        <v>691</v>
      </c>
      <c r="Q374" s="14" t="s">
        <v>691</v>
      </c>
      <c r="R374" s="20" t="s">
        <v>1773</v>
      </c>
    </row>
    <row r="375" spans="1:18" ht="22.5" x14ac:dyDescent="0.2">
      <c r="A375" s="2" t="s">
        <v>17</v>
      </c>
      <c r="B375" s="3">
        <v>374</v>
      </c>
      <c r="C375" s="4" t="s">
        <v>46</v>
      </c>
      <c r="D375" s="4" t="s">
        <v>350</v>
      </c>
      <c r="E375" s="5" t="s">
        <v>20</v>
      </c>
      <c r="F375" s="5" t="s">
        <v>21</v>
      </c>
      <c r="G375" s="5" t="s">
        <v>22</v>
      </c>
      <c r="H375" s="6">
        <v>77101706</v>
      </c>
      <c r="I375" s="7" t="s">
        <v>367</v>
      </c>
      <c r="J375" s="12">
        <v>41671</v>
      </c>
      <c r="K375" s="9">
        <v>6</v>
      </c>
      <c r="L375" s="10" t="s">
        <v>24</v>
      </c>
      <c r="M375" s="14" t="s">
        <v>1648</v>
      </c>
      <c r="N375" s="17">
        <f t="shared" si="5"/>
        <v>7260000</v>
      </c>
      <c r="O375" s="17">
        <v>7260000</v>
      </c>
      <c r="P375" s="14" t="s">
        <v>691</v>
      </c>
      <c r="Q375" s="14" t="s">
        <v>691</v>
      </c>
      <c r="R375" s="20" t="s">
        <v>1773</v>
      </c>
    </row>
    <row r="376" spans="1:18" ht="22.5" x14ac:dyDescent="0.2">
      <c r="A376" s="2" t="s">
        <v>17</v>
      </c>
      <c r="B376" s="3">
        <v>375</v>
      </c>
      <c r="C376" s="4" t="s">
        <v>46</v>
      </c>
      <c r="D376" s="4" t="s">
        <v>350</v>
      </c>
      <c r="E376" s="5" t="s">
        <v>20</v>
      </c>
      <c r="F376" s="5" t="s">
        <v>21</v>
      </c>
      <c r="G376" s="5" t="s">
        <v>22</v>
      </c>
      <c r="H376" s="6">
        <v>77101706</v>
      </c>
      <c r="I376" s="7" t="s">
        <v>368</v>
      </c>
      <c r="J376" s="12">
        <v>41671</v>
      </c>
      <c r="K376" s="9">
        <v>12</v>
      </c>
      <c r="L376" s="10" t="s">
        <v>24</v>
      </c>
      <c r="M376" s="14" t="s">
        <v>1648</v>
      </c>
      <c r="N376" s="17">
        <f t="shared" si="5"/>
        <v>27480000</v>
      </c>
      <c r="O376" s="17">
        <v>27480000</v>
      </c>
      <c r="P376" s="14" t="s">
        <v>691</v>
      </c>
      <c r="Q376" s="14" t="s">
        <v>691</v>
      </c>
      <c r="R376" s="20" t="s">
        <v>1773</v>
      </c>
    </row>
    <row r="377" spans="1:18" ht="22.5" x14ac:dyDescent="0.2">
      <c r="A377" s="2" t="s">
        <v>17</v>
      </c>
      <c r="B377" s="3">
        <v>376</v>
      </c>
      <c r="C377" s="4" t="s">
        <v>46</v>
      </c>
      <c r="D377" s="4" t="s">
        <v>350</v>
      </c>
      <c r="E377" s="5" t="s">
        <v>20</v>
      </c>
      <c r="F377" s="5" t="s">
        <v>21</v>
      </c>
      <c r="G377" s="5" t="s">
        <v>22</v>
      </c>
      <c r="H377" s="6">
        <v>77101706</v>
      </c>
      <c r="I377" s="7" t="s">
        <v>369</v>
      </c>
      <c r="J377" s="12">
        <v>41671</v>
      </c>
      <c r="K377" s="9">
        <v>6</v>
      </c>
      <c r="L377" s="10" t="s">
        <v>24</v>
      </c>
      <c r="M377" s="14" t="s">
        <v>1648</v>
      </c>
      <c r="N377" s="17">
        <f t="shared" si="5"/>
        <v>23280000</v>
      </c>
      <c r="O377" s="17">
        <v>23280000</v>
      </c>
      <c r="P377" s="14" t="s">
        <v>691</v>
      </c>
      <c r="Q377" s="14" t="s">
        <v>691</v>
      </c>
      <c r="R377" s="20" t="s">
        <v>1773</v>
      </c>
    </row>
    <row r="378" spans="1:18" ht="22.5" x14ac:dyDescent="0.2">
      <c r="A378" s="2" t="s">
        <v>17</v>
      </c>
      <c r="B378" s="3">
        <v>377</v>
      </c>
      <c r="C378" s="4" t="s">
        <v>46</v>
      </c>
      <c r="D378" s="4" t="s">
        <v>350</v>
      </c>
      <c r="E378" s="5" t="s">
        <v>20</v>
      </c>
      <c r="F378" s="5" t="s">
        <v>21</v>
      </c>
      <c r="G378" s="5" t="s">
        <v>22</v>
      </c>
      <c r="H378" s="6">
        <v>77101706</v>
      </c>
      <c r="I378" s="7" t="s">
        <v>370</v>
      </c>
      <c r="J378" s="12">
        <v>41671</v>
      </c>
      <c r="K378" s="9">
        <v>7</v>
      </c>
      <c r="L378" s="10" t="s">
        <v>24</v>
      </c>
      <c r="M378" s="14" t="s">
        <v>1648</v>
      </c>
      <c r="N378" s="17">
        <f t="shared" si="5"/>
        <v>10780000</v>
      </c>
      <c r="O378" s="17">
        <v>10780000</v>
      </c>
      <c r="P378" s="14" t="s">
        <v>691</v>
      </c>
      <c r="Q378" s="14" t="s">
        <v>691</v>
      </c>
      <c r="R378" s="20" t="s">
        <v>1773</v>
      </c>
    </row>
    <row r="379" spans="1:18" ht="22.5" x14ac:dyDescent="0.2">
      <c r="A379" s="2" t="s">
        <v>17</v>
      </c>
      <c r="B379" s="3">
        <v>378</v>
      </c>
      <c r="C379" s="4" t="s">
        <v>46</v>
      </c>
      <c r="D379" s="4" t="s">
        <v>350</v>
      </c>
      <c r="E379" s="5" t="s">
        <v>20</v>
      </c>
      <c r="F379" s="5" t="s">
        <v>21</v>
      </c>
      <c r="G379" s="5" t="s">
        <v>22</v>
      </c>
      <c r="H379" s="6">
        <v>77101706</v>
      </c>
      <c r="I379" s="7" t="s">
        <v>371</v>
      </c>
      <c r="J379" s="12">
        <v>41671</v>
      </c>
      <c r="K379" s="9">
        <v>11</v>
      </c>
      <c r="L379" s="10" t="s">
        <v>24</v>
      </c>
      <c r="M379" s="14" t="s">
        <v>1648</v>
      </c>
      <c r="N379" s="17">
        <f t="shared" si="5"/>
        <v>69300000</v>
      </c>
      <c r="O379" s="17">
        <v>69300000</v>
      </c>
      <c r="P379" s="14" t="s">
        <v>691</v>
      </c>
      <c r="Q379" s="14" t="s">
        <v>691</v>
      </c>
      <c r="R379" s="20" t="s">
        <v>1773</v>
      </c>
    </row>
    <row r="380" spans="1:18" ht="22.5" x14ac:dyDescent="0.2">
      <c r="A380" s="2" t="s">
        <v>17</v>
      </c>
      <c r="B380" s="3">
        <v>379</v>
      </c>
      <c r="C380" s="4" t="s">
        <v>46</v>
      </c>
      <c r="D380" s="4" t="s">
        <v>350</v>
      </c>
      <c r="E380" s="5" t="s">
        <v>20</v>
      </c>
      <c r="F380" s="5" t="s">
        <v>21</v>
      </c>
      <c r="G380" s="5" t="s">
        <v>22</v>
      </c>
      <c r="H380" s="6">
        <v>77101706</v>
      </c>
      <c r="I380" s="7" t="s">
        <v>372</v>
      </c>
      <c r="J380" s="12">
        <v>41671</v>
      </c>
      <c r="K380" s="9">
        <v>10</v>
      </c>
      <c r="L380" s="10" t="s">
        <v>24</v>
      </c>
      <c r="M380" s="14" t="s">
        <v>1648</v>
      </c>
      <c r="N380" s="17">
        <f t="shared" si="5"/>
        <v>54100000</v>
      </c>
      <c r="O380" s="17">
        <v>54100000</v>
      </c>
      <c r="P380" s="14" t="s">
        <v>691</v>
      </c>
      <c r="Q380" s="14" t="s">
        <v>691</v>
      </c>
      <c r="R380" s="20" t="s">
        <v>1773</v>
      </c>
    </row>
    <row r="381" spans="1:18" ht="22.5" x14ac:dyDescent="0.2">
      <c r="A381" s="2" t="s">
        <v>17</v>
      </c>
      <c r="B381" s="3">
        <v>380</v>
      </c>
      <c r="C381" s="4" t="s">
        <v>46</v>
      </c>
      <c r="D381" s="4" t="s">
        <v>350</v>
      </c>
      <c r="E381" s="5" t="s">
        <v>20</v>
      </c>
      <c r="F381" s="5" t="s">
        <v>21</v>
      </c>
      <c r="G381" s="5" t="s">
        <v>22</v>
      </c>
      <c r="H381" s="6">
        <v>77101706</v>
      </c>
      <c r="I381" s="7" t="s">
        <v>373</v>
      </c>
      <c r="J381" s="12">
        <v>41671</v>
      </c>
      <c r="K381" s="9">
        <v>10</v>
      </c>
      <c r="L381" s="10" t="s">
        <v>24</v>
      </c>
      <c r="M381" s="14" t="s">
        <v>1648</v>
      </c>
      <c r="N381" s="17">
        <f t="shared" si="5"/>
        <v>63000000</v>
      </c>
      <c r="O381" s="17">
        <v>63000000</v>
      </c>
      <c r="P381" s="14" t="s">
        <v>691</v>
      </c>
      <c r="Q381" s="14" t="s">
        <v>691</v>
      </c>
      <c r="R381" s="20" t="s">
        <v>1773</v>
      </c>
    </row>
    <row r="382" spans="1:18" ht="22.5" x14ac:dyDescent="0.2">
      <c r="A382" s="2" t="s">
        <v>17</v>
      </c>
      <c r="B382" s="3">
        <v>381</v>
      </c>
      <c r="C382" s="4" t="s">
        <v>46</v>
      </c>
      <c r="D382" s="4" t="s">
        <v>350</v>
      </c>
      <c r="E382" s="5" t="s">
        <v>20</v>
      </c>
      <c r="F382" s="5" t="s">
        <v>21</v>
      </c>
      <c r="G382" s="5" t="s">
        <v>22</v>
      </c>
      <c r="H382" s="6">
        <v>77101706</v>
      </c>
      <c r="I382" s="7" t="s">
        <v>374</v>
      </c>
      <c r="J382" s="12">
        <v>41671</v>
      </c>
      <c r="K382" s="9">
        <v>6</v>
      </c>
      <c r="L382" s="10" t="s">
        <v>24</v>
      </c>
      <c r="M382" s="14" t="s">
        <v>1648</v>
      </c>
      <c r="N382" s="17">
        <f t="shared" si="5"/>
        <v>29400000</v>
      </c>
      <c r="O382" s="17">
        <v>29400000</v>
      </c>
      <c r="P382" s="14" t="s">
        <v>691</v>
      </c>
      <c r="Q382" s="14" t="s">
        <v>691</v>
      </c>
      <c r="R382" s="20" t="s">
        <v>1773</v>
      </c>
    </row>
    <row r="383" spans="1:18" ht="22.5" x14ac:dyDescent="0.2">
      <c r="A383" s="2" t="s">
        <v>17</v>
      </c>
      <c r="B383" s="3">
        <v>382</v>
      </c>
      <c r="C383" s="4" t="s">
        <v>46</v>
      </c>
      <c r="D383" s="4" t="s">
        <v>350</v>
      </c>
      <c r="E383" s="5" t="s">
        <v>20</v>
      </c>
      <c r="F383" s="5" t="s">
        <v>21</v>
      </c>
      <c r="G383" s="5" t="s">
        <v>22</v>
      </c>
      <c r="H383" s="6">
        <v>77101706</v>
      </c>
      <c r="I383" s="7" t="s">
        <v>374</v>
      </c>
      <c r="J383" s="12">
        <v>41671</v>
      </c>
      <c r="K383" s="9">
        <v>6</v>
      </c>
      <c r="L383" s="10" t="s">
        <v>24</v>
      </c>
      <c r="M383" s="14" t="s">
        <v>1648</v>
      </c>
      <c r="N383" s="17">
        <f t="shared" si="5"/>
        <v>29400000</v>
      </c>
      <c r="O383" s="17">
        <v>29400000</v>
      </c>
      <c r="P383" s="14" t="s">
        <v>691</v>
      </c>
      <c r="Q383" s="14" t="s">
        <v>691</v>
      </c>
      <c r="R383" s="20" t="s">
        <v>1773</v>
      </c>
    </row>
    <row r="384" spans="1:18" ht="22.5" x14ac:dyDescent="0.2">
      <c r="A384" s="2" t="s">
        <v>17</v>
      </c>
      <c r="B384" s="3">
        <v>383</v>
      </c>
      <c r="C384" s="4" t="s">
        <v>46</v>
      </c>
      <c r="D384" s="4" t="s">
        <v>350</v>
      </c>
      <c r="E384" s="5" t="s">
        <v>20</v>
      </c>
      <c r="F384" s="5" t="s">
        <v>21</v>
      </c>
      <c r="G384" s="5" t="s">
        <v>22</v>
      </c>
      <c r="H384" s="6">
        <v>77101706</v>
      </c>
      <c r="I384" s="7" t="s">
        <v>375</v>
      </c>
      <c r="J384" s="12">
        <v>41671</v>
      </c>
      <c r="K384" s="9">
        <v>6</v>
      </c>
      <c r="L384" s="10" t="s">
        <v>24</v>
      </c>
      <c r="M384" s="14" t="s">
        <v>1648</v>
      </c>
      <c r="N384" s="17">
        <f t="shared" si="5"/>
        <v>11760000</v>
      </c>
      <c r="O384" s="17">
        <v>11760000</v>
      </c>
      <c r="P384" s="14" t="s">
        <v>691</v>
      </c>
      <c r="Q384" s="14" t="s">
        <v>691</v>
      </c>
      <c r="R384" s="20" t="s">
        <v>1773</v>
      </c>
    </row>
    <row r="385" spans="1:18" ht="22.5" x14ac:dyDescent="0.2">
      <c r="A385" s="2" t="s">
        <v>17</v>
      </c>
      <c r="B385" s="3">
        <v>384</v>
      </c>
      <c r="C385" s="4" t="s">
        <v>46</v>
      </c>
      <c r="D385" s="4" t="s">
        <v>350</v>
      </c>
      <c r="E385" s="5" t="s">
        <v>20</v>
      </c>
      <c r="F385" s="5" t="s">
        <v>21</v>
      </c>
      <c r="G385" s="5" t="s">
        <v>22</v>
      </c>
      <c r="H385" s="6">
        <v>77101706</v>
      </c>
      <c r="I385" s="7" t="s">
        <v>376</v>
      </c>
      <c r="J385" s="12">
        <v>41671</v>
      </c>
      <c r="K385" s="9">
        <v>11</v>
      </c>
      <c r="L385" s="10" t="s">
        <v>24</v>
      </c>
      <c r="M385" s="14" t="s">
        <v>1648</v>
      </c>
      <c r="N385" s="17">
        <f t="shared" si="5"/>
        <v>16940000</v>
      </c>
      <c r="O385" s="17">
        <v>16940000</v>
      </c>
      <c r="P385" s="14" t="s">
        <v>691</v>
      </c>
      <c r="Q385" s="14" t="s">
        <v>691</v>
      </c>
      <c r="R385" s="20" t="s">
        <v>1773</v>
      </c>
    </row>
    <row r="386" spans="1:18" ht="22.5" x14ac:dyDescent="0.2">
      <c r="A386" s="2" t="s">
        <v>17</v>
      </c>
      <c r="B386" s="3">
        <v>385</v>
      </c>
      <c r="C386" s="4" t="s">
        <v>46</v>
      </c>
      <c r="D386" s="4" t="s">
        <v>350</v>
      </c>
      <c r="E386" s="5" t="s">
        <v>20</v>
      </c>
      <c r="F386" s="5" t="s">
        <v>21</v>
      </c>
      <c r="G386" s="5" t="s">
        <v>22</v>
      </c>
      <c r="H386" s="6">
        <v>77101706</v>
      </c>
      <c r="I386" s="7" t="s">
        <v>377</v>
      </c>
      <c r="J386" s="12">
        <v>41671</v>
      </c>
      <c r="K386" s="9">
        <v>5</v>
      </c>
      <c r="L386" s="10" t="s">
        <v>24</v>
      </c>
      <c r="M386" s="14" t="s">
        <v>1648</v>
      </c>
      <c r="N386" s="17">
        <f t="shared" si="5"/>
        <v>24500000</v>
      </c>
      <c r="O386" s="17">
        <v>24500000</v>
      </c>
      <c r="P386" s="14" t="s">
        <v>691</v>
      </c>
      <c r="Q386" s="14" t="s">
        <v>691</v>
      </c>
      <c r="R386" s="20" t="s">
        <v>1773</v>
      </c>
    </row>
    <row r="387" spans="1:18" ht="22.5" x14ac:dyDescent="0.2">
      <c r="A387" s="2" t="s">
        <v>17</v>
      </c>
      <c r="B387" s="3">
        <v>386</v>
      </c>
      <c r="C387" s="4" t="s">
        <v>46</v>
      </c>
      <c r="D387" s="4" t="s">
        <v>350</v>
      </c>
      <c r="E387" s="5" t="s">
        <v>20</v>
      </c>
      <c r="F387" s="5" t="s">
        <v>21</v>
      </c>
      <c r="G387" s="5" t="s">
        <v>22</v>
      </c>
      <c r="H387" s="6">
        <v>77101706</v>
      </c>
      <c r="I387" s="7" t="s">
        <v>378</v>
      </c>
      <c r="J387" s="12">
        <v>41671</v>
      </c>
      <c r="K387" s="9">
        <v>4</v>
      </c>
      <c r="L387" s="10" t="s">
        <v>24</v>
      </c>
      <c r="M387" s="14" t="s">
        <v>1648</v>
      </c>
      <c r="N387" s="17">
        <f t="shared" ref="N387:N450" si="6">+O387</f>
        <v>19600000</v>
      </c>
      <c r="O387" s="17">
        <v>19600000</v>
      </c>
      <c r="P387" s="14" t="s">
        <v>691</v>
      </c>
      <c r="Q387" s="14" t="s">
        <v>691</v>
      </c>
      <c r="R387" s="20" t="s">
        <v>1773</v>
      </c>
    </row>
    <row r="388" spans="1:18" ht="22.5" x14ac:dyDescent="0.2">
      <c r="A388" s="2" t="s">
        <v>17</v>
      </c>
      <c r="B388" s="3">
        <v>387</v>
      </c>
      <c r="C388" s="4" t="s">
        <v>46</v>
      </c>
      <c r="D388" s="4" t="s">
        <v>350</v>
      </c>
      <c r="E388" s="5" t="s">
        <v>20</v>
      </c>
      <c r="F388" s="5" t="s">
        <v>21</v>
      </c>
      <c r="G388" s="5" t="s">
        <v>22</v>
      </c>
      <c r="H388" s="6">
        <v>77101706</v>
      </c>
      <c r="I388" s="7" t="s">
        <v>379</v>
      </c>
      <c r="J388" s="12">
        <v>41671</v>
      </c>
      <c r="K388" s="9">
        <v>5.5</v>
      </c>
      <c r="L388" s="10" t="s">
        <v>24</v>
      </c>
      <c r="M388" s="14" t="s">
        <v>1648</v>
      </c>
      <c r="N388" s="17">
        <f t="shared" si="6"/>
        <v>26950000</v>
      </c>
      <c r="O388" s="17">
        <v>26950000</v>
      </c>
      <c r="P388" s="14" t="s">
        <v>691</v>
      </c>
      <c r="Q388" s="14" t="s">
        <v>691</v>
      </c>
      <c r="R388" s="20" t="s">
        <v>1773</v>
      </c>
    </row>
    <row r="389" spans="1:18" ht="22.5" x14ac:dyDescent="0.2">
      <c r="A389" s="2" t="s">
        <v>17</v>
      </c>
      <c r="B389" s="3">
        <v>388</v>
      </c>
      <c r="C389" s="4" t="s">
        <v>46</v>
      </c>
      <c r="D389" s="4" t="s">
        <v>350</v>
      </c>
      <c r="E389" s="5" t="s">
        <v>20</v>
      </c>
      <c r="F389" s="5" t="s">
        <v>21</v>
      </c>
      <c r="G389" s="5" t="s">
        <v>22</v>
      </c>
      <c r="H389" s="6">
        <v>77101706</v>
      </c>
      <c r="I389" s="7" t="s">
        <v>380</v>
      </c>
      <c r="J389" s="12">
        <v>41671</v>
      </c>
      <c r="K389" s="9">
        <v>3</v>
      </c>
      <c r="L389" s="10" t="s">
        <v>24</v>
      </c>
      <c r="M389" s="14" t="s">
        <v>1648</v>
      </c>
      <c r="N389" s="17">
        <f t="shared" si="6"/>
        <v>18900000</v>
      </c>
      <c r="O389" s="17">
        <v>18900000</v>
      </c>
      <c r="P389" s="14" t="s">
        <v>691</v>
      </c>
      <c r="Q389" s="14" t="s">
        <v>691</v>
      </c>
      <c r="R389" s="20" t="s">
        <v>1773</v>
      </c>
    </row>
    <row r="390" spans="1:18" ht="22.5" x14ac:dyDescent="0.2">
      <c r="A390" s="2" t="s">
        <v>17</v>
      </c>
      <c r="B390" s="3">
        <v>389</v>
      </c>
      <c r="C390" s="4" t="s">
        <v>46</v>
      </c>
      <c r="D390" s="4" t="s">
        <v>350</v>
      </c>
      <c r="E390" s="5" t="s">
        <v>20</v>
      </c>
      <c r="F390" s="5" t="s">
        <v>21</v>
      </c>
      <c r="G390" s="5" t="s">
        <v>22</v>
      </c>
      <c r="H390" s="6">
        <v>77101706</v>
      </c>
      <c r="I390" s="7" t="s">
        <v>381</v>
      </c>
      <c r="J390" s="12">
        <v>41671</v>
      </c>
      <c r="K390" s="9">
        <v>5</v>
      </c>
      <c r="L390" s="10" t="s">
        <v>24</v>
      </c>
      <c r="M390" s="14" t="s">
        <v>1648</v>
      </c>
      <c r="N390" s="17">
        <f t="shared" si="6"/>
        <v>24500000</v>
      </c>
      <c r="O390" s="17">
        <v>24500000</v>
      </c>
      <c r="P390" s="14" t="s">
        <v>691</v>
      </c>
      <c r="Q390" s="14" t="s">
        <v>691</v>
      </c>
      <c r="R390" s="20" t="s">
        <v>1773</v>
      </c>
    </row>
    <row r="391" spans="1:18" ht="22.5" x14ac:dyDescent="0.2">
      <c r="A391" s="2" t="s">
        <v>17</v>
      </c>
      <c r="B391" s="3">
        <v>390</v>
      </c>
      <c r="C391" s="4" t="s">
        <v>46</v>
      </c>
      <c r="D391" s="4" t="s">
        <v>350</v>
      </c>
      <c r="E391" s="5" t="s">
        <v>20</v>
      </c>
      <c r="F391" s="5" t="s">
        <v>21</v>
      </c>
      <c r="G391" s="5" t="s">
        <v>22</v>
      </c>
      <c r="H391" s="6">
        <v>77101706</v>
      </c>
      <c r="I391" s="7" t="s">
        <v>382</v>
      </c>
      <c r="J391" s="12">
        <v>41671</v>
      </c>
      <c r="K391" s="9">
        <v>2</v>
      </c>
      <c r="L391" s="10" t="s">
        <v>24</v>
      </c>
      <c r="M391" s="14" t="s">
        <v>1648</v>
      </c>
      <c r="N391" s="17">
        <f t="shared" si="6"/>
        <v>4580000</v>
      </c>
      <c r="O391" s="17">
        <v>4580000</v>
      </c>
      <c r="P391" s="14" t="s">
        <v>691</v>
      </c>
      <c r="Q391" s="14" t="s">
        <v>691</v>
      </c>
      <c r="R391" s="20" t="s">
        <v>1773</v>
      </c>
    </row>
    <row r="392" spans="1:18" ht="22.5" x14ac:dyDescent="0.2">
      <c r="A392" s="2" t="s">
        <v>17</v>
      </c>
      <c r="B392" s="3">
        <v>391</v>
      </c>
      <c r="C392" s="4" t="s">
        <v>46</v>
      </c>
      <c r="D392" s="4" t="s">
        <v>350</v>
      </c>
      <c r="E392" s="5" t="s">
        <v>20</v>
      </c>
      <c r="F392" s="5" t="s">
        <v>21</v>
      </c>
      <c r="G392" s="5" t="s">
        <v>22</v>
      </c>
      <c r="H392" s="6">
        <v>77101706</v>
      </c>
      <c r="I392" s="7" t="s">
        <v>383</v>
      </c>
      <c r="J392" s="12">
        <v>41671</v>
      </c>
      <c r="K392" s="9">
        <v>2</v>
      </c>
      <c r="L392" s="10" t="s">
        <v>24</v>
      </c>
      <c r="M392" s="14" t="s">
        <v>1648</v>
      </c>
      <c r="N392" s="17">
        <f t="shared" si="6"/>
        <v>9800000</v>
      </c>
      <c r="O392" s="17">
        <v>9800000</v>
      </c>
      <c r="P392" s="14" t="s">
        <v>691</v>
      </c>
      <c r="Q392" s="14" t="s">
        <v>691</v>
      </c>
      <c r="R392" s="20" t="s">
        <v>1773</v>
      </c>
    </row>
    <row r="393" spans="1:18" ht="22.5" x14ac:dyDescent="0.2">
      <c r="A393" s="2" t="s">
        <v>17</v>
      </c>
      <c r="B393" s="3">
        <v>392</v>
      </c>
      <c r="C393" s="4" t="s">
        <v>46</v>
      </c>
      <c r="D393" s="4" t="s">
        <v>350</v>
      </c>
      <c r="E393" s="5" t="s">
        <v>20</v>
      </c>
      <c r="F393" s="5" t="s">
        <v>21</v>
      </c>
      <c r="G393" s="5" t="s">
        <v>22</v>
      </c>
      <c r="H393" s="6">
        <v>77101706</v>
      </c>
      <c r="I393" s="7" t="s">
        <v>384</v>
      </c>
      <c r="J393" s="12">
        <v>41671</v>
      </c>
      <c r="K393" s="9">
        <v>2</v>
      </c>
      <c r="L393" s="10" t="s">
        <v>24</v>
      </c>
      <c r="M393" s="14" t="s">
        <v>1648</v>
      </c>
      <c r="N393" s="17">
        <f t="shared" si="6"/>
        <v>9800000</v>
      </c>
      <c r="O393" s="17">
        <v>9800000</v>
      </c>
      <c r="P393" s="14" t="s">
        <v>691</v>
      </c>
      <c r="Q393" s="14" t="s">
        <v>691</v>
      </c>
      <c r="R393" s="20" t="s">
        <v>1773</v>
      </c>
    </row>
    <row r="394" spans="1:18" ht="22.5" x14ac:dyDescent="0.2">
      <c r="A394" s="2" t="s">
        <v>17</v>
      </c>
      <c r="B394" s="3">
        <v>393</v>
      </c>
      <c r="C394" s="4" t="s">
        <v>46</v>
      </c>
      <c r="D394" s="4" t="s">
        <v>350</v>
      </c>
      <c r="E394" s="5" t="s">
        <v>20</v>
      </c>
      <c r="F394" s="5" t="s">
        <v>21</v>
      </c>
      <c r="G394" s="5" t="s">
        <v>22</v>
      </c>
      <c r="H394" s="6">
        <v>77101706</v>
      </c>
      <c r="I394" s="7" t="s">
        <v>385</v>
      </c>
      <c r="J394" s="12">
        <v>41671</v>
      </c>
      <c r="K394" s="9">
        <v>2</v>
      </c>
      <c r="L394" s="10" t="s">
        <v>24</v>
      </c>
      <c r="M394" s="14" t="s">
        <v>1648</v>
      </c>
      <c r="N394" s="17">
        <f t="shared" si="6"/>
        <v>9800000</v>
      </c>
      <c r="O394" s="17">
        <v>9800000</v>
      </c>
      <c r="P394" s="14" t="s">
        <v>691</v>
      </c>
      <c r="Q394" s="14" t="s">
        <v>691</v>
      </c>
      <c r="R394" s="20" t="s">
        <v>1773</v>
      </c>
    </row>
    <row r="395" spans="1:18" ht="22.5" x14ac:dyDescent="0.2">
      <c r="A395" s="2" t="s">
        <v>17</v>
      </c>
      <c r="B395" s="3">
        <v>394</v>
      </c>
      <c r="C395" s="4" t="s">
        <v>46</v>
      </c>
      <c r="D395" s="4" t="s">
        <v>350</v>
      </c>
      <c r="E395" s="5" t="s">
        <v>20</v>
      </c>
      <c r="F395" s="5" t="s">
        <v>21</v>
      </c>
      <c r="G395" s="5" t="s">
        <v>22</v>
      </c>
      <c r="H395" s="6">
        <v>77101706</v>
      </c>
      <c r="I395" s="7" t="s">
        <v>386</v>
      </c>
      <c r="J395" s="12">
        <v>41671</v>
      </c>
      <c r="K395" s="9">
        <v>2</v>
      </c>
      <c r="L395" s="10" t="s">
        <v>24</v>
      </c>
      <c r="M395" s="14" t="s">
        <v>1648</v>
      </c>
      <c r="N395" s="17">
        <f t="shared" si="6"/>
        <v>4580000</v>
      </c>
      <c r="O395" s="17">
        <v>4580000</v>
      </c>
      <c r="P395" s="14" t="s">
        <v>691</v>
      </c>
      <c r="Q395" s="14" t="s">
        <v>691</v>
      </c>
      <c r="R395" s="20" t="s">
        <v>1773</v>
      </c>
    </row>
    <row r="396" spans="1:18" ht="22.5" x14ac:dyDescent="0.2">
      <c r="A396" s="2" t="s">
        <v>17</v>
      </c>
      <c r="B396" s="3">
        <v>395</v>
      </c>
      <c r="C396" s="4" t="s">
        <v>46</v>
      </c>
      <c r="D396" s="4" t="s">
        <v>350</v>
      </c>
      <c r="E396" s="5" t="s">
        <v>20</v>
      </c>
      <c r="F396" s="5" t="s">
        <v>21</v>
      </c>
      <c r="G396" s="5" t="s">
        <v>22</v>
      </c>
      <c r="H396" s="6">
        <v>77101706</v>
      </c>
      <c r="I396" s="7" t="s">
        <v>387</v>
      </c>
      <c r="J396" s="12">
        <v>41671</v>
      </c>
      <c r="K396" s="9">
        <v>2</v>
      </c>
      <c r="L396" s="10" t="s">
        <v>24</v>
      </c>
      <c r="M396" s="14" t="s">
        <v>1648</v>
      </c>
      <c r="N396" s="17">
        <f t="shared" si="6"/>
        <v>3320000</v>
      </c>
      <c r="O396" s="17">
        <v>3320000</v>
      </c>
      <c r="P396" s="14" t="s">
        <v>691</v>
      </c>
      <c r="Q396" s="14" t="s">
        <v>691</v>
      </c>
      <c r="R396" s="20" t="s">
        <v>1773</v>
      </c>
    </row>
    <row r="397" spans="1:18" ht="22.5" x14ac:dyDescent="0.2">
      <c r="A397" s="2" t="s">
        <v>17</v>
      </c>
      <c r="B397" s="3">
        <v>396</v>
      </c>
      <c r="C397" s="4" t="s">
        <v>46</v>
      </c>
      <c r="D397" s="4" t="s">
        <v>350</v>
      </c>
      <c r="E397" s="5" t="s">
        <v>20</v>
      </c>
      <c r="F397" s="5" t="s">
        <v>21</v>
      </c>
      <c r="G397" s="5" t="s">
        <v>22</v>
      </c>
      <c r="H397" s="6">
        <v>77101706</v>
      </c>
      <c r="I397" s="7" t="s">
        <v>388</v>
      </c>
      <c r="J397" s="12">
        <v>41671</v>
      </c>
      <c r="K397" s="9">
        <v>2</v>
      </c>
      <c r="L397" s="10" t="s">
        <v>24</v>
      </c>
      <c r="M397" s="14" t="s">
        <v>1648</v>
      </c>
      <c r="N397" s="17">
        <f t="shared" si="6"/>
        <v>3920000</v>
      </c>
      <c r="O397" s="17">
        <v>3920000</v>
      </c>
      <c r="P397" s="14" t="s">
        <v>691</v>
      </c>
      <c r="Q397" s="14" t="s">
        <v>691</v>
      </c>
      <c r="R397" s="20" t="s">
        <v>1773</v>
      </c>
    </row>
    <row r="398" spans="1:18" ht="22.5" x14ac:dyDescent="0.2">
      <c r="A398" s="2" t="s">
        <v>17</v>
      </c>
      <c r="B398" s="3">
        <v>397</v>
      </c>
      <c r="C398" s="4" t="s">
        <v>46</v>
      </c>
      <c r="D398" s="4" t="s">
        <v>350</v>
      </c>
      <c r="E398" s="5" t="s">
        <v>20</v>
      </c>
      <c r="F398" s="5" t="s">
        <v>21</v>
      </c>
      <c r="G398" s="5" t="s">
        <v>22</v>
      </c>
      <c r="H398" s="6">
        <v>77101706</v>
      </c>
      <c r="I398" s="7" t="s">
        <v>389</v>
      </c>
      <c r="J398" s="12">
        <v>41671</v>
      </c>
      <c r="K398" s="9">
        <v>2</v>
      </c>
      <c r="L398" s="10" t="s">
        <v>24</v>
      </c>
      <c r="M398" s="14" t="s">
        <v>1648</v>
      </c>
      <c r="N398" s="17">
        <f t="shared" si="6"/>
        <v>3920000</v>
      </c>
      <c r="O398" s="17">
        <v>3920000</v>
      </c>
      <c r="P398" s="14" t="s">
        <v>691</v>
      </c>
      <c r="Q398" s="14" t="s">
        <v>691</v>
      </c>
      <c r="R398" s="20" t="s">
        <v>1773</v>
      </c>
    </row>
    <row r="399" spans="1:18" ht="22.5" x14ac:dyDescent="0.2">
      <c r="A399" s="2" t="s">
        <v>17</v>
      </c>
      <c r="B399" s="3">
        <v>398</v>
      </c>
      <c r="C399" s="4" t="s">
        <v>46</v>
      </c>
      <c r="D399" s="4" t="s">
        <v>350</v>
      </c>
      <c r="E399" s="5" t="s">
        <v>20</v>
      </c>
      <c r="F399" s="5" t="s">
        <v>21</v>
      </c>
      <c r="G399" s="5" t="s">
        <v>22</v>
      </c>
      <c r="H399" s="6">
        <v>77101706</v>
      </c>
      <c r="I399" s="7" t="s">
        <v>390</v>
      </c>
      <c r="J399" s="12">
        <v>41671</v>
      </c>
      <c r="K399" s="9">
        <v>2</v>
      </c>
      <c r="L399" s="10" t="s">
        <v>24</v>
      </c>
      <c r="M399" s="14" t="s">
        <v>1648</v>
      </c>
      <c r="N399" s="17">
        <f t="shared" si="6"/>
        <v>3920000</v>
      </c>
      <c r="O399" s="17">
        <v>3920000</v>
      </c>
      <c r="P399" s="14" t="s">
        <v>691</v>
      </c>
      <c r="Q399" s="14" t="s">
        <v>691</v>
      </c>
      <c r="R399" s="20" t="s">
        <v>1773</v>
      </c>
    </row>
    <row r="400" spans="1:18" ht="22.5" x14ac:dyDescent="0.2">
      <c r="A400" s="2" t="s">
        <v>17</v>
      </c>
      <c r="B400" s="3">
        <v>399</v>
      </c>
      <c r="C400" s="4" t="s">
        <v>46</v>
      </c>
      <c r="D400" s="4" t="s">
        <v>350</v>
      </c>
      <c r="E400" s="5" t="s">
        <v>20</v>
      </c>
      <c r="F400" s="5" t="s">
        <v>21</v>
      </c>
      <c r="G400" s="5" t="s">
        <v>22</v>
      </c>
      <c r="H400" s="6">
        <v>77101706</v>
      </c>
      <c r="I400" s="7" t="s">
        <v>391</v>
      </c>
      <c r="J400" s="12">
        <v>41671</v>
      </c>
      <c r="K400" s="9">
        <v>2</v>
      </c>
      <c r="L400" s="10" t="s">
        <v>24</v>
      </c>
      <c r="M400" s="14" t="s">
        <v>1648</v>
      </c>
      <c r="N400" s="17">
        <f t="shared" si="6"/>
        <v>3920000</v>
      </c>
      <c r="O400" s="17">
        <v>3920000</v>
      </c>
      <c r="P400" s="14" t="s">
        <v>691</v>
      </c>
      <c r="Q400" s="14" t="s">
        <v>691</v>
      </c>
      <c r="R400" s="20" t="s">
        <v>1773</v>
      </c>
    </row>
    <row r="401" spans="1:18" ht="22.5" x14ac:dyDescent="0.2">
      <c r="A401" s="2" t="s">
        <v>17</v>
      </c>
      <c r="B401" s="3">
        <v>400</v>
      </c>
      <c r="C401" s="4" t="s">
        <v>46</v>
      </c>
      <c r="D401" s="4" t="s">
        <v>350</v>
      </c>
      <c r="E401" s="5" t="s">
        <v>20</v>
      </c>
      <c r="F401" s="5" t="s">
        <v>21</v>
      </c>
      <c r="G401" s="5" t="s">
        <v>22</v>
      </c>
      <c r="H401" s="6">
        <v>77101706</v>
      </c>
      <c r="I401" s="7" t="s">
        <v>392</v>
      </c>
      <c r="J401" s="12">
        <v>41671</v>
      </c>
      <c r="K401" s="9">
        <v>2</v>
      </c>
      <c r="L401" s="10" t="s">
        <v>24</v>
      </c>
      <c r="M401" s="14" t="s">
        <v>1648</v>
      </c>
      <c r="N401" s="17">
        <f t="shared" si="6"/>
        <v>4220000</v>
      </c>
      <c r="O401" s="17">
        <v>4220000</v>
      </c>
      <c r="P401" s="14" t="s">
        <v>691</v>
      </c>
      <c r="Q401" s="14" t="s">
        <v>691</v>
      </c>
      <c r="R401" s="20" t="s">
        <v>1773</v>
      </c>
    </row>
    <row r="402" spans="1:18" ht="22.5" x14ac:dyDescent="0.2">
      <c r="A402" s="2" t="s">
        <v>17</v>
      </c>
      <c r="B402" s="3">
        <v>401</v>
      </c>
      <c r="C402" s="4" t="s">
        <v>46</v>
      </c>
      <c r="D402" s="4" t="s">
        <v>350</v>
      </c>
      <c r="E402" s="5" t="s">
        <v>20</v>
      </c>
      <c r="F402" s="5" t="s">
        <v>21</v>
      </c>
      <c r="G402" s="5" t="s">
        <v>22</v>
      </c>
      <c r="H402" s="6">
        <v>77101706</v>
      </c>
      <c r="I402" s="7" t="s">
        <v>393</v>
      </c>
      <c r="J402" s="12">
        <v>41671</v>
      </c>
      <c r="K402" s="9">
        <v>2</v>
      </c>
      <c r="L402" s="10" t="s">
        <v>24</v>
      </c>
      <c r="M402" s="14" t="s">
        <v>1648</v>
      </c>
      <c r="N402" s="17">
        <f t="shared" si="6"/>
        <v>3920000</v>
      </c>
      <c r="O402" s="17">
        <v>3920000</v>
      </c>
      <c r="P402" s="14" t="s">
        <v>691</v>
      </c>
      <c r="Q402" s="14" t="s">
        <v>691</v>
      </c>
      <c r="R402" s="20" t="s">
        <v>1773</v>
      </c>
    </row>
    <row r="403" spans="1:18" ht="22.5" x14ac:dyDescent="0.2">
      <c r="A403" s="2" t="s">
        <v>17</v>
      </c>
      <c r="B403" s="3">
        <v>402</v>
      </c>
      <c r="C403" s="4" t="s">
        <v>46</v>
      </c>
      <c r="D403" s="4" t="s">
        <v>350</v>
      </c>
      <c r="E403" s="5" t="s">
        <v>20</v>
      </c>
      <c r="F403" s="5" t="s">
        <v>21</v>
      </c>
      <c r="G403" s="5" t="s">
        <v>22</v>
      </c>
      <c r="H403" s="6">
        <v>77101706</v>
      </c>
      <c r="I403" s="7" t="s">
        <v>394</v>
      </c>
      <c r="J403" s="12">
        <v>41671</v>
      </c>
      <c r="K403" s="9">
        <v>2</v>
      </c>
      <c r="L403" s="10" t="s">
        <v>24</v>
      </c>
      <c r="M403" s="14" t="s">
        <v>1648</v>
      </c>
      <c r="N403" s="17">
        <f t="shared" si="6"/>
        <v>3320000</v>
      </c>
      <c r="O403" s="17">
        <v>3320000</v>
      </c>
      <c r="P403" s="14" t="s">
        <v>691</v>
      </c>
      <c r="Q403" s="14" t="s">
        <v>691</v>
      </c>
      <c r="R403" s="20" t="s">
        <v>1773</v>
      </c>
    </row>
    <row r="404" spans="1:18" ht="22.5" x14ac:dyDescent="0.2">
      <c r="A404" s="2" t="s">
        <v>17</v>
      </c>
      <c r="B404" s="3">
        <v>403</v>
      </c>
      <c r="C404" s="4" t="s">
        <v>46</v>
      </c>
      <c r="D404" s="4" t="s">
        <v>350</v>
      </c>
      <c r="E404" s="5" t="s">
        <v>20</v>
      </c>
      <c r="F404" s="5" t="s">
        <v>21</v>
      </c>
      <c r="G404" s="5" t="s">
        <v>22</v>
      </c>
      <c r="H404" s="6">
        <v>77101706</v>
      </c>
      <c r="I404" s="7" t="s">
        <v>395</v>
      </c>
      <c r="J404" s="12">
        <v>41671</v>
      </c>
      <c r="K404" s="9">
        <v>2</v>
      </c>
      <c r="L404" s="10" t="s">
        <v>24</v>
      </c>
      <c r="M404" s="14" t="s">
        <v>1648</v>
      </c>
      <c r="N404" s="17">
        <f t="shared" si="6"/>
        <v>3920000</v>
      </c>
      <c r="O404" s="17">
        <v>3920000</v>
      </c>
      <c r="P404" s="14" t="s">
        <v>691</v>
      </c>
      <c r="Q404" s="14" t="s">
        <v>691</v>
      </c>
      <c r="R404" s="20" t="s">
        <v>1773</v>
      </c>
    </row>
    <row r="405" spans="1:18" ht="22.5" x14ac:dyDescent="0.2">
      <c r="A405" s="2" t="s">
        <v>17</v>
      </c>
      <c r="B405" s="3">
        <v>404</v>
      </c>
      <c r="C405" s="4" t="s">
        <v>46</v>
      </c>
      <c r="D405" s="4" t="s">
        <v>350</v>
      </c>
      <c r="E405" s="5" t="s">
        <v>20</v>
      </c>
      <c r="F405" s="5" t="s">
        <v>21</v>
      </c>
      <c r="G405" s="5" t="s">
        <v>22</v>
      </c>
      <c r="H405" s="6">
        <v>77101706</v>
      </c>
      <c r="I405" s="7" t="s">
        <v>396</v>
      </c>
      <c r="J405" s="12">
        <v>41671</v>
      </c>
      <c r="K405" s="9">
        <v>2</v>
      </c>
      <c r="L405" s="10" t="s">
        <v>24</v>
      </c>
      <c r="M405" s="14" t="s">
        <v>1648</v>
      </c>
      <c r="N405" s="17">
        <f t="shared" si="6"/>
        <v>3920000</v>
      </c>
      <c r="O405" s="17">
        <v>3920000</v>
      </c>
      <c r="P405" s="14" t="s">
        <v>691</v>
      </c>
      <c r="Q405" s="14" t="s">
        <v>691</v>
      </c>
      <c r="R405" s="20" t="s">
        <v>1773</v>
      </c>
    </row>
    <row r="406" spans="1:18" ht="22.5" x14ac:dyDescent="0.2">
      <c r="A406" s="2" t="s">
        <v>17</v>
      </c>
      <c r="B406" s="3">
        <v>405</v>
      </c>
      <c r="C406" s="4" t="s">
        <v>46</v>
      </c>
      <c r="D406" s="4" t="s">
        <v>350</v>
      </c>
      <c r="E406" s="5" t="s">
        <v>20</v>
      </c>
      <c r="F406" s="5" t="s">
        <v>21</v>
      </c>
      <c r="G406" s="5" t="s">
        <v>22</v>
      </c>
      <c r="H406" s="6">
        <v>77101706</v>
      </c>
      <c r="I406" s="7" t="s">
        <v>397</v>
      </c>
      <c r="J406" s="12">
        <v>41671</v>
      </c>
      <c r="K406" s="9">
        <v>2</v>
      </c>
      <c r="L406" s="10" t="s">
        <v>24</v>
      </c>
      <c r="M406" s="14" t="s">
        <v>1648</v>
      </c>
      <c r="N406" s="17">
        <f t="shared" si="6"/>
        <v>3920000</v>
      </c>
      <c r="O406" s="17">
        <v>3920000</v>
      </c>
      <c r="P406" s="14" t="s">
        <v>691</v>
      </c>
      <c r="Q406" s="14" t="s">
        <v>691</v>
      </c>
      <c r="R406" s="20" t="s">
        <v>1773</v>
      </c>
    </row>
    <row r="407" spans="1:18" ht="22.5" x14ac:dyDescent="0.2">
      <c r="A407" s="2" t="s">
        <v>17</v>
      </c>
      <c r="B407" s="3">
        <v>406</v>
      </c>
      <c r="C407" s="4" t="s">
        <v>46</v>
      </c>
      <c r="D407" s="4" t="s">
        <v>350</v>
      </c>
      <c r="E407" s="5" t="s">
        <v>20</v>
      </c>
      <c r="F407" s="5" t="s">
        <v>21</v>
      </c>
      <c r="G407" s="5" t="s">
        <v>22</v>
      </c>
      <c r="H407" s="6">
        <v>77101706</v>
      </c>
      <c r="I407" s="7" t="s">
        <v>398</v>
      </c>
      <c r="J407" s="12">
        <v>41671</v>
      </c>
      <c r="K407" s="9">
        <v>2</v>
      </c>
      <c r="L407" s="10" t="s">
        <v>24</v>
      </c>
      <c r="M407" s="14" t="s">
        <v>1648</v>
      </c>
      <c r="N407" s="17">
        <f t="shared" si="6"/>
        <v>3920000</v>
      </c>
      <c r="O407" s="17">
        <v>3920000</v>
      </c>
      <c r="P407" s="14" t="s">
        <v>691</v>
      </c>
      <c r="Q407" s="14" t="s">
        <v>691</v>
      </c>
      <c r="R407" s="20" t="s">
        <v>1773</v>
      </c>
    </row>
    <row r="408" spans="1:18" ht="22.5" x14ac:dyDescent="0.2">
      <c r="A408" s="2" t="s">
        <v>17</v>
      </c>
      <c r="B408" s="3">
        <v>407</v>
      </c>
      <c r="C408" s="4" t="s">
        <v>46</v>
      </c>
      <c r="D408" s="4" t="s">
        <v>350</v>
      </c>
      <c r="E408" s="5" t="s">
        <v>20</v>
      </c>
      <c r="F408" s="5" t="s">
        <v>21</v>
      </c>
      <c r="G408" s="5" t="s">
        <v>22</v>
      </c>
      <c r="H408" s="6">
        <v>77101706</v>
      </c>
      <c r="I408" s="7" t="s">
        <v>399</v>
      </c>
      <c r="J408" s="12">
        <v>41671</v>
      </c>
      <c r="K408" s="9">
        <v>2</v>
      </c>
      <c r="L408" s="10" t="s">
        <v>24</v>
      </c>
      <c r="M408" s="14" t="s">
        <v>1648</v>
      </c>
      <c r="N408" s="17">
        <f t="shared" si="6"/>
        <v>3920000</v>
      </c>
      <c r="O408" s="17">
        <v>3920000</v>
      </c>
      <c r="P408" s="14" t="s">
        <v>691</v>
      </c>
      <c r="Q408" s="14" t="s">
        <v>691</v>
      </c>
      <c r="R408" s="20" t="s">
        <v>1773</v>
      </c>
    </row>
    <row r="409" spans="1:18" ht="22.5" x14ac:dyDescent="0.2">
      <c r="A409" s="2" t="s">
        <v>17</v>
      </c>
      <c r="B409" s="3">
        <v>408</v>
      </c>
      <c r="C409" s="4" t="s">
        <v>46</v>
      </c>
      <c r="D409" s="4" t="s">
        <v>350</v>
      </c>
      <c r="E409" s="5" t="s">
        <v>20</v>
      </c>
      <c r="F409" s="5" t="s">
        <v>21</v>
      </c>
      <c r="G409" s="5" t="s">
        <v>22</v>
      </c>
      <c r="H409" s="6">
        <v>77101706</v>
      </c>
      <c r="I409" s="7" t="s">
        <v>400</v>
      </c>
      <c r="J409" s="12">
        <v>41671</v>
      </c>
      <c r="K409" s="9">
        <v>2</v>
      </c>
      <c r="L409" s="10" t="s">
        <v>24</v>
      </c>
      <c r="M409" s="14" t="s">
        <v>1648</v>
      </c>
      <c r="N409" s="17">
        <f t="shared" si="6"/>
        <v>3920000</v>
      </c>
      <c r="O409" s="17">
        <v>3920000</v>
      </c>
      <c r="P409" s="14" t="s">
        <v>691</v>
      </c>
      <c r="Q409" s="14" t="s">
        <v>691</v>
      </c>
      <c r="R409" s="20" t="s">
        <v>1773</v>
      </c>
    </row>
    <row r="410" spans="1:18" ht="22.5" x14ac:dyDescent="0.2">
      <c r="A410" s="2" t="s">
        <v>17</v>
      </c>
      <c r="B410" s="3">
        <v>409</v>
      </c>
      <c r="C410" s="4" t="s">
        <v>46</v>
      </c>
      <c r="D410" s="4" t="s">
        <v>350</v>
      </c>
      <c r="E410" s="5" t="s">
        <v>20</v>
      </c>
      <c r="F410" s="5" t="s">
        <v>21</v>
      </c>
      <c r="G410" s="5" t="s">
        <v>22</v>
      </c>
      <c r="H410" s="6">
        <v>77101706</v>
      </c>
      <c r="I410" s="7" t="s">
        <v>401</v>
      </c>
      <c r="J410" s="12">
        <v>41671</v>
      </c>
      <c r="K410" s="9">
        <v>2</v>
      </c>
      <c r="L410" s="10" t="s">
        <v>24</v>
      </c>
      <c r="M410" s="14" t="s">
        <v>1648</v>
      </c>
      <c r="N410" s="17">
        <f t="shared" si="6"/>
        <v>3920000</v>
      </c>
      <c r="O410" s="17">
        <v>3920000</v>
      </c>
      <c r="P410" s="14" t="s">
        <v>691</v>
      </c>
      <c r="Q410" s="14" t="s">
        <v>691</v>
      </c>
      <c r="R410" s="20" t="s">
        <v>1773</v>
      </c>
    </row>
    <row r="411" spans="1:18" ht="22.5" x14ac:dyDescent="0.2">
      <c r="A411" s="2" t="s">
        <v>17</v>
      </c>
      <c r="B411" s="3">
        <v>410</v>
      </c>
      <c r="C411" s="4" t="s">
        <v>46</v>
      </c>
      <c r="D411" s="4" t="s">
        <v>350</v>
      </c>
      <c r="E411" s="5" t="s">
        <v>20</v>
      </c>
      <c r="F411" s="5" t="s">
        <v>21</v>
      </c>
      <c r="G411" s="5" t="s">
        <v>22</v>
      </c>
      <c r="H411" s="6">
        <v>77101706</v>
      </c>
      <c r="I411" s="7" t="s">
        <v>402</v>
      </c>
      <c r="J411" s="12">
        <v>41671</v>
      </c>
      <c r="K411" s="9">
        <v>2</v>
      </c>
      <c r="L411" s="10" t="s">
        <v>24</v>
      </c>
      <c r="M411" s="14" t="s">
        <v>1648</v>
      </c>
      <c r="N411" s="17">
        <f t="shared" si="6"/>
        <v>4220000</v>
      </c>
      <c r="O411" s="17">
        <v>4220000</v>
      </c>
      <c r="P411" s="14" t="s">
        <v>691</v>
      </c>
      <c r="Q411" s="14" t="s">
        <v>691</v>
      </c>
      <c r="R411" s="20" t="s">
        <v>1773</v>
      </c>
    </row>
    <row r="412" spans="1:18" ht="22.5" x14ac:dyDescent="0.2">
      <c r="A412" s="2" t="s">
        <v>17</v>
      </c>
      <c r="B412" s="3">
        <v>411</v>
      </c>
      <c r="C412" s="4" t="s">
        <v>46</v>
      </c>
      <c r="D412" s="4" t="s">
        <v>350</v>
      </c>
      <c r="E412" s="5" t="s">
        <v>20</v>
      </c>
      <c r="F412" s="5" t="s">
        <v>21</v>
      </c>
      <c r="G412" s="5" t="s">
        <v>22</v>
      </c>
      <c r="H412" s="6">
        <v>77101706</v>
      </c>
      <c r="I412" s="7" t="s">
        <v>403</v>
      </c>
      <c r="J412" s="12">
        <v>41671</v>
      </c>
      <c r="K412" s="9">
        <v>2</v>
      </c>
      <c r="L412" s="10" t="s">
        <v>24</v>
      </c>
      <c r="M412" s="14" t="s">
        <v>1648</v>
      </c>
      <c r="N412" s="17">
        <f t="shared" si="6"/>
        <v>3920000</v>
      </c>
      <c r="O412" s="17">
        <v>3920000</v>
      </c>
      <c r="P412" s="14" t="s">
        <v>691</v>
      </c>
      <c r="Q412" s="14" t="s">
        <v>691</v>
      </c>
      <c r="R412" s="20" t="s">
        <v>1773</v>
      </c>
    </row>
    <row r="413" spans="1:18" ht="22.5" x14ac:dyDescent="0.2">
      <c r="A413" s="2" t="s">
        <v>17</v>
      </c>
      <c r="B413" s="3">
        <v>412</v>
      </c>
      <c r="C413" s="4" t="s">
        <v>46</v>
      </c>
      <c r="D413" s="4" t="s">
        <v>350</v>
      </c>
      <c r="E413" s="5" t="s">
        <v>20</v>
      </c>
      <c r="F413" s="5" t="s">
        <v>21</v>
      </c>
      <c r="G413" s="5" t="s">
        <v>22</v>
      </c>
      <c r="H413" s="6">
        <v>77101706</v>
      </c>
      <c r="I413" s="7" t="s">
        <v>404</v>
      </c>
      <c r="J413" s="12">
        <v>41671</v>
      </c>
      <c r="K413" s="9">
        <v>2</v>
      </c>
      <c r="L413" s="10" t="s">
        <v>24</v>
      </c>
      <c r="M413" s="14" t="s">
        <v>1648</v>
      </c>
      <c r="N413" s="17">
        <f t="shared" si="6"/>
        <v>3920000</v>
      </c>
      <c r="O413" s="17">
        <v>3920000</v>
      </c>
      <c r="P413" s="14" t="s">
        <v>691</v>
      </c>
      <c r="Q413" s="14" t="s">
        <v>691</v>
      </c>
      <c r="R413" s="20" t="s">
        <v>1773</v>
      </c>
    </row>
    <row r="414" spans="1:18" ht="22.5" x14ac:dyDescent="0.2">
      <c r="A414" s="2" t="s">
        <v>17</v>
      </c>
      <c r="B414" s="3">
        <v>413</v>
      </c>
      <c r="C414" s="4" t="s">
        <v>46</v>
      </c>
      <c r="D414" s="4" t="s">
        <v>350</v>
      </c>
      <c r="E414" s="5" t="s">
        <v>20</v>
      </c>
      <c r="F414" s="5" t="s">
        <v>21</v>
      </c>
      <c r="G414" s="5" t="s">
        <v>22</v>
      </c>
      <c r="H414" s="6">
        <v>77101706</v>
      </c>
      <c r="I414" s="7" t="s">
        <v>405</v>
      </c>
      <c r="J414" s="12">
        <v>41671</v>
      </c>
      <c r="K414" s="9">
        <v>2</v>
      </c>
      <c r="L414" s="10" t="s">
        <v>24</v>
      </c>
      <c r="M414" s="14" t="s">
        <v>1648</v>
      </c>
      <c r="N414" s="17">
        <f t="shared" si="6"/>
        <v>3920000</v>
      </c>
      <c r="O414" s="17">
        <v>3920000</v>
      </c>
      <c r="P414" s="14" t="s">
        <v>691</v>
      </c>
      <c r="Q414" s="14" t="s">
        <v>691</v>
      </c>
      <c r="R414" s="20" t="s">
        <v>1773</v>
      </c>
    </row>
    <row r="415" spans="1:18" ht="22.5" x14ac:dyDescent="0.2">
      <c r="A415" s="2" t="s">
        <v>17</v>
      </c>
      <c r="B415" s="3">
        <v>414</v>
      </c>
      <c r="C415" s="4" t="s">
        <v>46</v>
      </c>
      <c r="D415" s="4" t="s">
        <v>350</v>
      </c>
      <c r="E415" s="5" t="s">
        <v>20</v>
      </c>
      <c r="F415" s="5" t="s">
        <v>21</v>
      </c>
      <c r="G415" s="5" t="s">
        <v>22</v>
      </c>
      <c r="H415" s="6">
        <v>77101706</v>
      </c>
      <c r="I415" s="7" t="s">
        <v>406</v>
      </c>
      <c r="J415" s="12">
        <v>41671</v>
      </c>
      <c r="K415" s="9">
        <v>1</v>
      </c>
      <c r="L415" s="10" t="s">
        <v>24</v>
      </c>
      <c r="M415" s="14" t="s">
        <v>1648</v>
      </c>
      <c r="N415" s="17">
        <f t="shared" si="6"/>
        <v>1960000</v>
      </c>
      <c r="O415" s="17">
        <v>1960000</v>
      </c>
      <c r="P415" s="14" t="s">
        <v>691</v>
      </c>
      <c r="Q415" s="14" t="s">
        <v>691</v>
      </c>
      <c r="R415" s="20" t="s">
        <v>1773</v>
      </c>
    </row>
    <row r="416" spans="1:18" ht="22.5" x14ac:dyDescent="0.2">
      <c r="A416" s="2" t="s">
        <v>17</v>
      </c>
      <c r="B416" s="3">
        <v>415</v>
      </c>
      <c r="C416" s="4" t="s">
        <v>46</v>
      </c>
      <c r="D416" s="4" t="s">
        <v>350</v>
      </c>
      <c r="E416" s="5" t="s">
        <v>20</v>
      </c>
      <c r="F416" s="5" t="s">
        <v>21</v>
      </c>
      <c r="G416" s="5" t="s">
        <v>22</v>
      </c>
      <c r="H416" s="6">
        <v>77101706</v>
      </c>
      <c r="I416" s="7" t="s">
        <v>407</v>
      </c>
      <c r="J416" s="12">
        <v>41671</v>
      </c>
      <c r="K416" s="9">
        <v>1</v>
      </c>
      <c r="L416" s="10" t="s">
        <v>24</v>
      </c>
      <c r="M416" s="14" t="s">
        <v>1648</v>
      </c>
      <c r="N416" s="17">
        <f t="shared" si="6"/>
        <v>1660000</v>
      </c>
      <c r="O416" s="17">
        <v>1660000</v>
      </c>
      <c r="P416" s="14" t="s">
        <v>691</v>
      </c>
      <c r="Q416" s="14" t="s">
        <v>691</v>
      </c>
      <c r="R416" s="20" t="s">
        <v>1773</v>
      </c>
    </row>
    <row r="417" spans="1:18" ht="22.5" x14ac:dyDescent="0.2">
      <c r="A417" s="2" t="s">
        <v>17</v>
      </c>
      <c r="B417" s="3">
        <v>416</v>
      </c>
      <c r="C417" s="4" t="s">
        <v>46</v>
      </c>
      <c r="D417" s="4" t="s">
        <v>350</v>
      </c>
      <c r="E417" s="5" t="s">
        <v>20</v>
      </c>
      <c r="F417" s="5" t="s">
        <v>21</v>
      </c>
      <c r="G417" s="5" t="s">
        <v>22</v>
      </c>
      <c r="H417" s="6">
        <v>77101706</v>
      </c>
      <c r="I417" s="7" t="s">
        <v>408</v>
      </c>
      <c r="J417" s="12">
        <v>41671</v>
      </c>
      <c r="K417" s="9">
        <v>1</v>
      </c>
      <c r="L417" s="10" t="s">
        <v>24</v>
      </c>
      <c r="M417" s="14" t="s">
        <v>1648</v>
      </c>
      <c r="N417" s="17">
        <f t="shared" si="6"/>
        <v>1960000</v>
      </c>
      <c r="O417" s="17">
        <v>1960000</v>
      </c>
      <c r="P417" s="14" t="s">
        <v>691</v>
      </c>
      <c r="Q417" s="14" t="s">
        <v>691</v>
      </c>
      <c r="R417" s="20" t="s">
        <v>1773</v>
      </c>
    </row>
    <row r="418" spans="1:18" ht="22.5" x14ac:dyDescent="0.2">
      <c r="A418" s="2" t="s">
        <v>17</v>
      </c>
      <c r="B418" s="3">
        <v>417</v>
      </c>
      <c r="C418" s="4" t="s">
        <v>46</v>
      </c>
      <c r="D418" s="4" t="s">
        <v>350</v>
      </c>
      <c r="E418" s="5" t="s">
        <v>20</v>
      </c>
      <c r="F418" s="5" t="s">
        <v>21</v>
      </c>
      <c r="G418" s="5" t="s">
        <v>22</v>
      </c>
      <c r="H418" s="6">
        <v>77101706</v>
      </c>
      <c r="I418" s="7" t="s">
        <v>409</v>
      </c>
      <c r="J418" s="12">
        <v>41671</v>
      </c>
      <c r="K418" s="9">
        <v>1</v>
      </c>
      <c r="L418" s="10" t="s">
        <v>24</v>
      </c>
      <c r="M418" s="14" t="s">
        <v>1648</v>
      </c>
      <c r="N418" s="17">
        <f t="shared" si="6"/>
        <v>1660000</v>
      </c>
      <c r="O418" s="17">
        <v>1660000</v>
      </c>
      <c r="P418" s="14" t="s">
        <v>691</v>
      </c>
      <c r="Q418" s="14" t="s">
        <v>691</v>
      </c>
      <c r="R418" s="20" t="s">
        <v>1773</v>
      </c>
    </row>
    <row r="419" spans="1:18" ht="22.5" x14ac:dyDescent="0.2">
      <c r="A419" s="2" t="s">
        <v>17</v>
      </c>
      <c r="B419" s="3">
        <v>418</v>
      </c>
      <c r="C419" s="4" t="s">
        <v>46</v>
      </c>
      <c r="D419" s="4" t="s">
        <v>350</v>
      </c>
      <c r="E419" s="5" t="s">
        <v>20</v>
      </c>
      <c r="F419" s="5" t="s">
        <v>21</v>
      </c>
      <c r="G419" s="5" t="s">
        <v>22</v>
      </c>
      <c r="H419" s="6">
        <v>77101706</v>
      </c>
      <c r="I419" s="7" t="s">
        <v>409</v>
      </c>
      <c r="J419" s="12">
        <v>41671</v>
      </c>
      <c r="K419" s="9">
        <v>1</v>
      </c>
      <c r="L419" s="10" t="s">
        <v>24</v>
      </c>
      <c r="M419" s="14" t="s">
        <v>1648</v>
      </c>
      <c r="N419" s="17">
        <f t="shared" si="6"/>
        <v>1960000</v>
      </c>
      <c r="O419" s="17">
        <v>1960000</v>
      </c>
      <c r="P419" s="14" t="s">
        <v>691</v>
      </c>
      <c r="Q419" s="14" t="s">
        <v>691</v>
      </c>
      <c r="R419" s="20" t="s">
        <v>1773</v>
      </c>
    </row>
    <row r="420" spans="1:18" ht="22.5" x14ac:dyDescent="0.2">
      <c r="A420" s="2" t="s">
        <v>17</v>
      </c>
      <c r="B420" s="3">
        <v>419</v>
      </c>
      <c r="C420" s="4" t="s">
        <v>46</v>
      </c>
      <c r="D420" s="4" t="s">
        <v>350</v>
      </c>
      <c r="E420" s="5" t="s">
        <v>20</v>
      </c>
      <c r="F420" s="5" t="s">
        <v>21</v>
      </c>
      <c r="G420" s="5" t="s">
        <v>22</v>
      </c>
      <c r="H420" s="6">
        <v>77101706</v>
      </c>
      <c r="I420" s="7" t="s">
        <v>410</v>
      </c>
      <c r="J420" s="12">
        <v>41671</v>
      </c>
      <c r="K420" s="9">
        <v>1</v>
      </c>
      <c r="L420" s="10" t="s">
        <v>24</v>
      </c>
      <c r="M420" s="14" t="s">
        <v>1648</v>
      </c>
      <c r="N420" s="17">
        <f t="shared" si="6"/>
        <v>1660000</v>
      </c>
      <c r="O420" s="17">
        <v>1660000</v>
      </c>
      <c r="P420" s="14" t="s">
        <v>691</v>
      </c>
      <c r="Q420" s="14" t="s">
        <v>691</v>
      </c>
      <c r="R420" s="20" t="s">
        <v>1773</v>
      </c>
    </row>
    <row r="421" spans="1:18" ht="22.5" x14ac:dyDescent="0.2">
      <c r="A421" s="2" t="s">
        <v>17</v>
      </c>
      <c r="B421" s="3">
        <v>420</v>
      </c>
      <c r="C421" s="4" t="s">
        <v>46</v>
      </c>
      <c r="D421" s="4" t="s">
        <v>350</v>
      </c>
      <c r="E421" s="5" t="s">
        <v>20</v>
      </c>
      <c r="F421" s="5" t="s">
        <v>21</v>
      </c>
      <c r="G421" s="5" t="s">
        <v>22</v>
      </c>
      <c r="H421" s="6">
        <v>77101706</v>
      </c>
      <c r="I421" s="7" t="s">
        <v>411</v>
      </c>
      <c r="J421" s="12">
        <v>41671</v>
      </c>
      <c r="K421" s="9">
        <v>1</v>
      </c>
      <c r="L421" s="10" t="s">
        <v>24</v>
      </c>
      <c r="M421" s="14" t="s">
        <v>1648</v>
      </c>
      <c r="N421" s="17">
        <f t="shared" si="6"/>
        <v>3880000</v>
      </c>
      <c r="O421" s="17">
        <v>3880000</v>
      </c>
      <c r="P421" s="14" t="s">
        <v>691</v>
      </c>
      <c r="Q421" s="14" t="s">
        <v>691</v>
      </c>
      <c r="R421" s="20" t="s">
        <v>1773</v>
      </c>
    </row>
    <row r="422" spans="1:18" ht="22.5" x14ac:dyDescent="0.2">
      <c r="A422" s="2" t="s">
        <v>17</v>
      </c>
      <c r="B422" s="3">
        <v>421</v>
      </c>
      <c r="C422" s="4" t="s">
        <v>46</v>
      </c>
      <c r="D422" s="4" t="s">
        <v>350</v>
      </c>
      <c r="E422" s="5" t="s">
        <v>20</v>
      </c>
      <c r="F422" s="5" t="s">
        <v>21</v>
      </c>
      <c r="G422" s="5" t="s">
        <v>22</v>
      </c>
      <c r="H422" s="6">
        <v>77101706</v>
      </c>
      <c r="I422" s="7" t="s">
        <v>412</v>
      </c>
      <c r="J422" s="12">
        <v>41671</v>
      </c>
      <c r="K422" s="9">
        <v>1</v>
      </c>
      <c r="L422" s="10" t="s">
        <v>24</v>
      </c>
      <c r="M422" s="14" t="s">
        <v>1648</v>
      </c>
      <c r="N422" s="17">
        <f t="shared" si="6"/>
        <v>4900000</v>
      </c>
      <c r="O422" s="17">
        <v>4900000</v>
      </c>
      <c r="P422" s="14" t="s">
        <v>691</v>
      </c>
      <c r="Q422" s="14" t="s">
        <v>691</v>
      </c>
      <c r="R422" s="20" t="s">
        <v>1773</v>
      </c>
    </row>
    <row r="423" spans="1:18" ht="22.5" x14ac:dyDescent="0.2">
      <c r="A423" s="2" t="s">
        <v>17</v>
      </c>
      <c r="B423" s="3">
        <v>422</v>
      </c>
      <c r="C423" s="4" t="s">
        <v>46</v>
      </c>
      <c r="D423" s="4" t="s">
        <v>350</v>
      </c>
      <c r="E423" s="5" t="s">
        <v>20</v>
      </c>
      <c r="F423" s="5" t="s">
        <v>21</v>
      </c>
      <c r="G423" s="5" t="s">
        <v>22</v>
      </c>
      <c r="H423" s="6">
        <v>77101706</v>
      </c>
      <c r="I423" s="7" t="s">
        <v>413</v>
      </c>
      <c r="J423" s="12">
        <v>41671</v>
      </c>
      <c r="K423" s="9">
        <v>3</v>
      </c>
      <c r="L423" s="10" t="s">
        <v>24</v>
      </c>
      <c r="M423" s="14" t="s">
        <v>1648</v>
      </c>
      <c r="N423" s="17">
        <f t="shared" si="6"/>
        <v>7410000</v>
      </c>
      <c r="O423" s="17">
        <v>7410000</v>
      </c>
      <c r="P423" s="14" t="s">
        <v>691</v>
      </c>
      <c r="Q423" s="14" t="s">
        <v>691</v>
      </c>
      <c r="R423" s="20" t="s">
        <v>1773</v>
      </c>
    </row>
    <row r="424" spans="1:18" ht="22.5" x14ac:dyDescent="0.2">
      <c r="A424" s="2" t="s">
        <v>17</v>
      </c>
      <c r="B424" s="3">
        <v>423</v>
      </c>
      <c r="C424" s="4" t="s">
        <v>46</v>
      </c>
      <c r="D424" s="4" t="s">
        <v>350</v>
      </c>
      <c r="E424" s="5" t="s">
        <v>20</v>
      </c>
      <c r="F424" s="5" t="s">
        <v>21</v>
      </c>
      <c r="G424" s="5" t="s">
        <v>22</v>
      </c>
      <c r="H424" s="6">
        <v>77101706</v>
      </c>
      <c r="I424" s="7" t="s">
        <v>414</v>
      </c>
      <c r="J424" s="12">
        <v>41671</v>
      </c>
      <c r="K424" s="9">
        <v>5.5</v>
      </c>
      <c r="L424" s="10" t="s">
        <v>24</v>
      </c>
      <c r="M424" s="14" t="s">
        <v>1648</v>
      </c>
      <c r="N424" s="17">
        <f t="shared" si="6"/>
        <v>18535000</v>
      </c>
      <c r="O424" s="17">
        <v>18535000</v>
      </c>
      <c r="P424" s="14" t="s">
        <v>691</v>
      </c>
      <c r="Q424" s="14" t="s">
        <v>691</v>
      </c>
      <c r="R424" s="20" t="s">
        <v>1773</v>
      </c>
    </row>
    <row r="425" spans="1:18" ht="22.5" x14ac:dyDescent="0.2">
      <c r="A425" s="2" t="s">
        <v>17</v>
      </c>
      <c r="B425" s="3">
        <v>424</v>
      </c>
      <c r="C425" s="4" t="s">
        <v>46</v>
      </c>
      <c r="D425" s="4" t="s">
        <v>350</v>
      </c>
      <c r="E425" s="5" t="s">
        <v>20</v>
      </c>
      <c r="F425" s="5" t="s">
        <v>21</v>
      </c>
      <c r="G425" s="5" t="s">
        <v>22</v>
      </c>
      <c r="H425" s="6">
        <v>77101706</v>
      </c>
      <c r="I425" s="7" t="s">
        <v>415</v>
      </c>
      <c r="J425" s="12">
        <v>41671</v>
      </c>
      <c r="K425" s="9">
        <v>5</v>
      </c>
      <c r="L425" s="10" t="s">
        <v>24</v>
      </c>
      <c r="M425" s="14" t="s">
        <v>1648</v>
      </c>
      <c r="N425" s="17">
        <f t="shared" si="6"/>
        <v>31500000</v>
      </c>
      <c r="O425" s="17">
        <v>31500000</v>
      </c>
      <c r="P425" s="14" t="s">
        <v>691</v>
      </c>
      <c r="Q425" s="14" t="s">
        <v>691</v>
      </c>
      <c r="R425" s="20" t="s">
        <v>1773</v>
      </c>
    </row>
    <row r="426" spans="1:18" ht="22.5" x14ac:dyDescent="0.2">
      <c r="A426" s="2" t="s">
        <v>17</v>
      </c>
      <c r="B426" s="3">
        <v>425</v>
      </c>
      <c r="C426" s="4" t="s">
        <v>46</v>
      </c>
      <c r="D426" s="4" t="s">
        <v>350</v>
      </c>
      <c r="E426" s="5" t="s">
        <v>20</v>
      </c>
      <c r="F426" s="5" t="s">
        <v>21</v>
      </c>
      <c r="G426" s="5" t="s">
        <v>22</v>
      </c>
      <c r="H426" s="6">
        <v>77101706</v>
      </c>
      <c r="I426" s="7" t="s">
        <v>416</v>
      </c>
      <c r="J426" s="12">
        <v>41671</v>
      </c>
      <c r="K426" s="9">
        <v>5</v>
      </c>
      <c r="L426" s="10" t="s">
        <v>24</v>
      </c>
      <c r="M426" s="14" t="s">
        <v>1648</v>
      </c>
      <c r="N426" s="17">
        <f t="shared" si="6"/>
        <v>16850000</v>
      </c>
      <c r="O426" s="17">
        <v>16850000</v>
      </c>
      <c r="P426" s="14" t="s">
        <v>691</v>
      </c>
      <c r="Q426" s="14" t="s">
        <v>691</v>
      </c>
      <c r="R426" s="20" t="s">
        <v>1773</v>
      </c>
    </row>
    <row r="427" spans="1:18" ht="22.5" x14ac:dyDescent="0.2">
      <c r="A427" s="2" t="s">
        <v>17</v>
      </c>
      <c r="B427" s="3">
        <v>426</v>
      </c>
      <c r="C427" s="4" t="s">
        <v>46</v>
      </c>
      <c r="D427" s="4" t="s">
        <v>350</v>
      </c>
      <c r="E427" s="5" t="s">
        <v>20</v>
      </c>
      <c r="F427" s="5" t="s">
        <v>21</v>
      </c>
      <c r="G427" s="5" t="s">
        <v>22</v>
      </c>
      <c r="H427" s="6">
        <v>77101706</v>
      </c>
      <c r="I427" s="7" t="s">
        <v>417</v>
      </c>
      <c r="J427" s="12">
        <v>41671</v>
      </c>
      <c r="K427" s="9">
        <v>5</v>
      </c>
      <c r="L427" s="10" t="s">
        <v>24</v>
      </c>
      <c r="M427" s="14" t="s">
        <v>1648</v>
      </c>
      <c r="N427" s="17">
        <f t="shared" si="6"/>
        <v>8300000</v>
      </c>
      <c r="O427" s="17">
        <v>8300000</v>
      </c>
      <c r="P427" s="14" t="s">
        <v>691</v>
      </c>
      <c r="Q427" s="14" t="s">
        <v>691</v>
      </c>
      <c r="R427" s="20" t="s">
        <v>1773</v>
      </c>
    </row>
    <row r="428" spans="1:18" ht="22.5" x14ac:dyDescent="0.2">
      <c r="A428" s="2" t="s">
        <v>17</v>
      </c>
      <c r="B428" s="3">
        <v>427</v>
      </c>
      <c r="C428" s="4" t="s">
        <v>46</v>
      </c>
      <c r="D428" s="4" t="s">
        <v>350</v>
      </c>
      <c r="E428" s="5" t="s">
        <v>20</v>
      </c>
      <c r="F428" s="5" t="s">
        <v>21</v>
      </c>
      <c r="G428" s="5" t="s">
        <v>22</v>
      </c>
      <c r="H428" s="6">
        <v>77101706</v>
      </c>
      <c r="I428" s="7" t="s">
        <v>418</v>
      </c>
      <c r="J428" s="12">
        <v>41671</v>
      </c>
      <c r="K428" s="9">
        <v>4</v>
      </c>
      <c r="L428" s="10" t="s">
        <v>24</v>
      </c>
      <c r="M428" s="14" t="s">
        <v>1648</v>
      </c>
      <c r="N428" s="17">
        <f t="shared" si="6"/>
        <v>19600000</v>
      </c>
      <c r="O428" s="17">
        <v>19600000</v>
      </c>
      <c r="P428" s="14" t="s">
        <v>691</v>
      </c>
      <c r="Q428" s="14" t="s">
        <v>691</v>
      </c>
      <c r="R428" s="20" t="s">
        <v>1773</v>
      </c>
    </row>
    <row r="429" spans="1:18" ht="22.5" x14ac:dyDescent="0.2">
      <c r="A429" s="2" t="s">
        <v>17</v>
      </c>
      <c r="B429" s="3">
        <v>428</v>
      </c>
      <c r="C429" s="4" t="s">
        <v>46</v>
      </c>
      <c r="D429" s="4" t="s">
        <v>350</v>
      </c>
      <c r="E429" s="5" t="s">
        <v>20</v>
      </c>
      <c r="F429" s="5" t="s">
        <v>21</v>
      </c>
      <c r="G429" s="5" t="s">
        <v>22</v>
      </c>
      <c r="H429" s="6">
        <v>77101706</v>
      </c>
      <c r="I429" s="7" t="s">
        <v>419</v>
      </c>
      <c r="J429" s="12">
        <v>41671</v>
      </c>
      <c r="K429" s="9">
        <v>4</v>
      </c>
      <c r="L429" s="10" t="s">
        <v>24</v>
      </c>
      <c r="M429" s="14" t="s">
        <v>1648</v>
      </c>
      <c r="N429" s="17">
        <f t="shared" si="6"/>
        <v>19600000</v>
      </c>
      <c r="O429" s="17">
        <v>19600000</v>
      </c>
      <c r="P429" s="14" t="s">
        <v>691</v>
      </c>
      <c r="Q429" s="14" t="s">
        <v>691</v>
      </c>
      <c r="R429" s="20" t="s">
        <v>1773</v>
      </c>
    </row>
    <row r="430" spans="1:18" ht="22.5" x14ac:dyDescent="0.2">
      <c r="A430" s="2" t="s">
        <v>17</v>
      </c>
      <c r="B430" s="3">
        <v>429</v>
      </c>
      <c r="C430" s="4" t="s">
        <v>46</v>
      </c>
      <c r="D430" s="4" t="s">
        <v>350</v>
      </c>
      <c r="E430" s="5" t="s">
        <v>20</v>
      </c>
      <c r="F430" s="5" t="s">
        <v>21</v>
      </c>
      <c r="G430" s="5" t="s">
        <v>22</v>
      </c>
      <c r="H430" s="6">
        <v>77101706</v>
      </c>
      <c r="I430" s="7" t="s">
        <v>419</v>
      </c>
      <c r="J430" s="12">
        <v>41671</v>
      </c>
      <c r="K430" s="9">
        <v>4</v>
      </c>
      <c r="L430" s="10" t="s">
        <v>24</v>
      </c>
      <c r="M430" s="14" t="s">
        <v>1648</v>
      </c>
      <c r="N430" s="17">
        <f t="shared" si="6"/>
        <v>19600000</v>
      </c>
      <c r="O430" s="17">
        <v>19600000</v>
      </c>
      <c r="P430" s="14" t="s">
        <v>691</v>
      </c>
      <c r="Q430" s="14" t="s">
        <v>691</v>
      </c>
      <c r="R430" s="20" t="s">
        <v>1773</v>
      </c>
    </row>
    <row r="431" spans="1:18" ht="22.5" x14ac:dyDescent="0.2">
      <c r="A431" s="2" t="s">
        <v>17</v>
      </c>
      <c r="B431" s="3">
        <v>430</v>
      </c>
      <c r="C431" s="4" t="s">
        <v>46</v>
      </c>
      <c r="D431" s="4" t="s">
        <v>350</v>
      </c>
      <c r="E431" s="5" t="s">
        <v>20</v>
      </c>
      <c r="F431" s="5" t="s">
        <v>21</v>
      </c>
      <c r="G431" s="5" t="s">
        <v>22</v>
      </c>
      <c r="H431" s="6">
        <v>77101706</v>
      </c>
      <c r="I431" s="7" t="s">
        <v>420</v>
      </c>
      <c r="J431" s="12">
        <v>41671</v>
      </c>
      <c r="K431" s="9">
        <v>4</v>
      </c>
      <c r="L431" s="10" t="s">
        <v>24</v>
      </c>
      <c r="M431" s="14" t="s">
        <v>1648</v>
      </c>
      <c r="N431" s="17">
        <f t="shared" si="6"/>
        <v>15520000</v>
      </c>
      <c r="O431" s="17">
        <v>15520000</v>
      </c>
      <c r="P431" s="14" t="s">
        <v>691</v>
      </c>
      <c r="Q431" s="14" t="s">
        <v>691</v>
      </c>
      <c r="R431" s="20" t="s">
        <v>1773</v>
      </c>
    </row>
    <row r="432" spans="1:18" ht="22.5" x14ac:dyDescent="0.2">
      <c r="A432" s="2" t="s">
        <v>17</v>
      </c>
      <c r="B432" s="3">
        <v>431</v>
      </c>
      <c r="C432" s="4" t="s">
        <v>46</v>
      </c>
      <c r="D432" s="4" t="s">
        <v>350</v>
      </c>
      <c r="E432" s="5" t="s">
        <v>20</v>
      </c>
      <c r="F432" s="5" t="s">
        <v>21</v>
      </c>
      <c r="G432" s="5" t="s">
        <v>22</v>
      </c>
      <c r="H432" s="6">
        <v>77101706</v>
      </c>
      <c r="I432" s="7" t="s">
        <v>421</v>
      </c>
      <c r="J432" s="12">
        <v>41671</v>
      </c>
      <c r="K432" s="9">
        <v>4</v>
      </c>
      <c r="L432" s="10" t="s">
        <v>24</v>
      </c>
      <c r="M432" s="14" t="s">
        <v>1648</v>
      </c>
      <c r="N432" s="17">
        <f t="shared" si="6"/>
        <v>9880000</v>
      </c>
      <c r="O432" s="17">
        <v>9880000</v>
      </c>
      <c r="P432" s="14" t="s">
        <v>691</v>
      </c>
      <c r="Q432" s="14" t="s">
        <v>691</v>
      </c>
      <c r="R432" s="20" t="s">
        <v>1773</v>
      </c>
    </row>
    <row r="433" spans="1:18" ht="22.5" x14ac:dyDescent="0.2">
      <c r="A433" s="2" t="s">
        <v>17</v>
      </c>
      <c r="B433" s="3">
        <v>432</v>
      </c>
      <c r="C433" s="4" t="s">
        <v>46</v>
      </c>
      <c r="D433" s="4" t="s">
        <v>350</v>
      </c>
      <c r="E433" s="5" t="s">
        <v>20</v>
      </c>
      <c r="F433" s="5" t="s">
        <v>21</v>
      </c>
      <c r="G433" s="5" t="s">
        <v>22</v>
      </c>
      <c r="H433" s="6">
        <v>77101706</v>
      </c>
      <c r="I433" s="7" t="s">
        <v>422</v>
      </c>
      <c r="J433" s="12">
        <v>41671</v>
      </c>
      <c r="K433" s="9">
        <v>4</v>
      </c>
      <c r="L433" s="10" t="s">
        <v>24</v>
      </c>
      <c r="M433" s="14" t="s">
        <v>1648</v>
      </c>
      <c r="N433" s="17">
        <f t="shared" si="6"/>
        <v>15520000</v>
      </c>
      <c r="O433" s="17">
        <v>15520000</v>
      </c>
      <c r="P433" s="14" t="s">
        <v>691</v>
      </c>
      <c r="Q433" s="14" t="s">
        <v>691</v>
      </c>
      <c r="R433" s="20" t="s">
        <v>1773</v>
      </c>
    </row>
    <row r="434" spans="1:18" ht="22.5" x14ac:dyDescent="0.2">
      <c r="A434" s="2" t="s">
        <v>17</v>
      </c>
      <c r="B434" s="3">
        <v>433</v>
      </c>
      <c r="C434" s="4" t="s">
        <v>46</v>
      </c>
      <c r="D434" s="4" t="s">
        <v>350</v>
      </c>
      <c r="E434" s="5" t="s">
        <v>20</v>
      </c>
      <c r="F434" s="5" t="s">
        <v>21</v>
      </c>
      <c r="G434" s="5" t="s">
        <v>22</v>
      </c>
      <c r="H434" s="6">
        <v>77101706</v>
      </c>
      <c r="I434" s="7" t="s">
        <v>423</v>
      </c>
      <c r="J434" s="12">
        <v>41671</v>
      </c>
      <c r="K434" s="9">
        <v>4</v>
      </c>
      <c r="L434" s="10" t="s">
        <v>24</v>
      </c>
      <c r="M434" s="14" t="s">
        <v>1648</v>
      </c>
      <c r="N434" s="17">
        <f t="shared" si="6"/>
        <v>9800000</v>
      </c>
      <c r="O434" s="17">
        <v>9800000</v>
      </c>
      <c r="P434" s="14" t="s">
        <v>691</v>
      </c>
      <c r="Q434" s="14" t="s">
        <v>691</v>
      </c>
      <c r="R434" s="20" t="s">
        <v>1773</v>
      </c>
    </row>
    <row r="435" spans="1:18" ht="22.5" x14ac:dyDescent="0.2">
      <c r="A435" s="2" t="s">
        <v>17</v>
      </c>
      <c r="B435" s="3">
        <v>434</v>
      </c>
      <c r="C435" s="4" t="s">
        <v>46</v>
      </c>
      <c r="D435" s="4" t="s">
        <v>350</v>
      </c>
      <c r="E435" s="5" t="s">
        <v>20</v>
      </c>
      <c r="F435" s="5" t="s">
        <v>21</v>
      </c>
      <c r="G435" s="5" t="s">
        <v>22</v>
      </c>
      <c r="H435" s="6">
        <v>77101706</v>
      </c>
      <c r="I435" s="7" t="s">
        <v>424</v>
      </c>
      <c r="J435" s="12">
        <v>41671</v>
      </c>
      <c r="K435" s="9">
        <v>5</v>
      </c>
      <c r="L435" s="10" t="s">
        <v>24</v>
      </c>
      <c r="M435" s="14" t="s">
        <v>1648</v>
      </c>
      <c r="N435" s="17">
        <f t="shared" si="6"/>
        <v>10550000</v>
      </c>
      <c r="O435" s="17">
        <v>10550000</v>
      </c>
      <c r="P435" s="14" t="s">
        <v>691</v>
      </c>
      <c r="Q435" s="14" t="s">
        <v>691</v>
      </c>
      <c r="R435" s="20" t="s">
        <v>1773</v>
      </c>
    </row>
    <row r="436" spans="1:18" ht="22.5" x14ac:dyDescent="0.2">
      <c r="A436" s="2" t="s">
        <v>17</v>
      </c>
      <c r="B436" s="3">
        <v>435</v>
      </c>
      <c r="C436" s="4" t="s">
        <v>46</v>
      </c>
      <c r="D436" s="4" t="s">
        <v>350</v>
      </c>
      <c r="E436" s="5" t="s">
        <v>20</v>
      </c>
      <c r="F436" s="5" t="s">
        <v>21</v>
      </c>
      <c r="G436" s="5" t="s">
        <v>22</v>
      </c>
      <c r="H436" s="6">
        <v>77101706</v>
      </c>
      <c r="I436" s="7" t="s">
        <v>425</v>
      </c>
      <c r="J436" s="12">
        <v>41671</v>
      </c>
      <c r="K436" s="9">
        <v>5</v>
      </c>
      <c r="L436" s="10" t="s">
        <v>24</v>
      </c>
      <c r="M436" s="14" t="s">
        <v>1648</v>
      </c>
      <c r="N436" s="17">
        <f t="shared" si="6"/>
        <v>19400000</v>
      </c>
      <c r="O436" s="17">
        <v>19400000</v>
      </c>
      <c r="P436" s="14" t="s">
        <v>691</v>
      </c>
      <c r="Q436" s="14" t="s">
        <v>691</v>
      </c>
      <c r="R436" s="20" t="s">
        <v>1773</v>
      </c>
    </row>
    <row r="437" spans="1:18" ht="22.5" x14ac:dyDescent="0.2">
      <c r="A437" s="2" t="s">
        <v>17</v>
      </c>
      <c r="B437" s="3">
        <v>436</v>
      </c>
      <c r="C437" s="4" t="s">
        <v>46</v>
      </c>
      <c r="D437" s="4" t="s">
        <v>350</v>
      </c>
      <c r="E437" s="5" t="s">
        <v>20</v>
      </c>
      <c r="F437" s="5" t="s">
        <v>21</v>
      </c>
      <c r="G437" s="5" t="s">
        <v>22</v>
      </c>
      <c r="H437" s="6">
        <v>77101706</v>
      </c>
      <c r="I437" s="7" t="s">
        <v>426</v>
      </c>
      <c r="J437" s="12">
        <v>41671</v>
      </c>
      <c r="K437" s="9">
        <v>4</v>
      </c>
      <c r="L437" s="10" t="s">
        <v>24</v>
      </c>
      <c r="M437" s="14" t="s">
        <v>1648</v>
      </c>
      <c r="N437" s="17">
        <f t="shared" si="6"/>
        <v>23200000</v>
      </c>
      <c r="O437" s="17">
        <v>23200000</v>
      </c>
      <c r="P437" s="14" t="s">
        <v>691</v>
      </c>
      <c r="Q437" s="14" t="s">
        <v>691</v>
      </c>
      <c r="R437" s="20" t="s">
        <v>1773</v>
      </c>
    </row>
    <row r="438" spans="1:18" ht="22.5" x14ac:dyDescent="0.2">
      <c r="A438" s="2" t="s">
        <v>17</v>
      </c>
      <c r="B438" s="3">
        <v>437</v>
      </c>
      <c r="C438" s="4" t="s">
        <v>46</v>
      </c>
      <c r="D438" s="4" t="s">
        <v>350</v>
      </c>
      <c r="E438" s="5" t="s">
        <v>20</v>
      </c>
      <c r="F438" s="5" t="s">
        <v>21</v>
      </c>
      <c r="G438" s="5" t="s">
        <v>22</v>
      </c>
      <c r="H438" s="6">
        <v>77101706</v>
      </c>
      <c r="I438" s="7" t="s">
        <v>427</v>
      </c>
      <c r="J438" s="12">
        <v>41671</v>
      </c>
      <c r="K438" s="9">
        <v>5</v>
      </c>
      <c r="L438" s="10" t="s">
        <v>24</v>
      </c>
      <c r="M438" s="14" t="s">
        <v>1648</v>
      </c>
      <c r="N438" s="17">
        <f t="shared" si="6"/>
        <v>7700000</v>
      </c>
      <c r="O438" s="17">
        <v>7700000</v>
      </c>
      <c r="P438" s="14" t="s">
        <v>691</v>
      </c>
      <c r="Q438" s="14" t="s">
        <v>691</v>
      </c>
      <c r="R438" s="20" t="s">
        <v>1773</v>
      </c>
    </row>
    <row r="439" spans="1:18" ht="22.5" x14ac:dyDescent="0.2">
      <c r="A439" s="2" t="s">
        <v>17</v>
      </c>
      <c r="B439" s="3">
        <v>438</v>
      </c>
      <c r="C439" s="4" t="s">
        <v>46</v>
      </c>
      <c r="D439" s="4" t="s">
        <v>350</v>
      </c>
      <c r="E439" s="5" t="s">
        <v>20</v>
      </c>
      <c r="F439" s="5" t="s">
        <v>21</v>
      </c>
      <c r="G439" s="5" t="s">
        <v>22</v>
      </c>
      <c r="H439" s="6">
        <v>77101706</v>
      </c>
      <c r="I439" s="7" t="s">
        <v>428</v>
      </c>
      <c r="J439" s="12">
        <v>41671</v>
      </c>
      <c r="K439" s="9">
        <v>4</v>
      </c>
      <c r="L439" s="10" t="s">
        <v>24</v>
      </c>
      <c r="M439" s="14" t="s">
        <v>1648</v>
      </c>
      <c r="N439" s="17">
        <f t="shared" si="6"/>
        <v>19600000</v>
      </c>
      <c r="O439" s="17">
        <v>19600000</v>
      </c>
      <c r="P439" s="14" t="s">
        <v>691</v>
      </c>
      <c r="Q439" s="14" t="s">
        <v>691</v>
      </c>
      <c r="R439" s="20" t="s">
        <v>1773</v>
      </c>
    </row>
    <row r="440" spans="1:18" ht="22.5" x14ac:dyDescent="0.2">
      <c r="A440" s="2" t="s">
        <v>17</v>
      </c>
      <c r="B440" s="3">
        <v>439</v>
      </c>
      <c r="C440" s="4" t="s">
        <v>46</v>
      </c>
      <c r="D440" s="4" t="s">
        <v>350</v>
      </c>
      <c r="E440" s="5" t="s">
        <v>20</v>
      </c>
      <c r="F440" s="5" t="s">
        <v>21</v>
      </c>
      <c r="G440" s="5" t="s">
        <v>22</v>
      </c>
      <c r="H440" s="6">
        <v>77101706</v>
      </c>
      <c r="I440" s="7" t="s">
        <v>428</v>
      </c>
      <c r="J440" s="12">
        <v>41671</v>
      </c>
      <c r="K440" s="9">
        <v>4</v>
      </c>
      <c r="L440" s="10" t="s">
        <v>24</v>
      </c>
      <c r="M440" s="14" t="s">
        <v>1648</v>
      </c>
      <c r="N440" s="17">
        <f t="shared" si="6"/>
        <v>19600000</v>
      </c>
      <c r="O440" s="17">
        <v>19600000</v>
      </c>
      <c r="P440" s="14" t="s">
        <v>691</v>
      </c>
      <c r="Q440" s="14" t="s">
        <v>691</v>
      </c>
      <c r="R440" s="20" t="s">
        <v>1773</v>
      </c>
    </row>
    <row r="441" spans="1:18" ht="22.5" x14ac:dyDescent="0.2">
      <c r="A441" s="2" t="s">
        <v>17</v>
      </c>
      <c r="B441" s="3">
        <v>440</v>
      </c>
      <c r="C441" s="4" t="s">
        <v>46</v>
      </c>
      <c r="D441" s="4" t="s">
        <v>350</v>
      </c>
      <c r="E441" s="5" t="s">
        <v>20</v>
      </c>
      <c r="F441" s="5" t="s">
        <v>21</v>
      </c>
      <c r="G441" s="5" t="s">
        <v>22</v>
      </c>
      <c r="H441" s="6">
        <v>77101706</v>
      </c>
      <c r="I441" s="7" t="s">
        <v>429</v>
      </c>
      <c r="J441" s="12">
        <v>41671</v>
      </c>
      <c r="K441" s="9">
        <v>4</v>
      </c>
      <c r="L441" s="10" t="s">
        <v>24</v>
      </c>
      <c r="M441" s="14" t="s">
        <v>1648</v>
      </c>
      <c r="N441" s="17">
        <f t="shared" si="6"/>
        <v>9800000</v>
      </c>
      <c r="O441" s="17">
        <v>9800000</v>
      </c>
      <c r="P441" s="14" t="s">
        <v>691</v>
      </c>
      <c r="Q441" s="14" t="s">
        <v>691</v>
      </c>
      <c r="R441" s="20" t="s">
        <v>1773</v>
      </c>
    </row>
    <row r="442" spans="1:18" ht="22.5" x14ac:dyDescent="0.2">
      <c r="A442" s="2" t="s">
        <v>17</v>
      </c>
      <c r="B442" s="3">
        <v>441</v>
      </c>
      <c r="C442" s="4" t="s">
        <v>46</v>
      </c>
      <c r="D442" s="4" t="s">
        <v>350</v>
      </c>
      <c r="E442" s="5" t="s">
        <v>20</v>
      </c>
      <c r="F442" s="5" t="s">
        <v>21</v>
      </c>
      <c r="G442" s="5" t="s">
        <v>22</v>
      </c>
      <c r="H442" s="6">
        <v>77101706</v>
      </c>
      <c r="I442" s="7" t="s">
        <v>430</v>
      </c>
      <c r="J442" s="12">
        <v>41671</v>
      </c>
      <c r="K442" s="9">
        <v>4</v>
      </c>
      <c r="L442" s="10" t="s">
        <v>24</v>
      </c>
      <c r="M442" s="14" t="s">
        <v>1648</v>
      </c>
      <c r="N442" s="17">
        <f t="shared" si="6"/>
        <v>21640000</v>
      </c>
      <c r="O442" s="17">
        <v>21640000</v>
      </c>
      <c r="P442" s="14" t="s">
        <v>691</v>
      </c>
      <c r="Q442" s="14" t="s">
        <v>691</v>
      </c>
      <c r="R442" s="20" t="s">
        <v>1773</v>
      </c>
    </row>
    <row r="443" spans="1:18" ht="22.5" x14ac:dyDescent="0.2">
      <c r="A443" s="2" t="s">
        <v>17</v>
      </c>
      <c r="B443" s="3">
        <v>442</v>
      </c>
      <c r="C443" s="4" t="s">
        <v>46</v>
      </c>
      <c r="D443" s="4" t="s">
        <v>350</v>
      </c>
      <c r="E443" s="5" t="s">
        <v>20</v>
      </c>
      <c r="F443" s="5" t="s">
        <v>21</v>
      </c>
      <c r="G443" s="5" t="s">
        <v>22</v>
      </c>
      <c r="H443" s="6">
        <v>77101706</v>
      </c>
      <c r="I443" s="7" t="s">
        <v>431</v>
      </c>
      <c r="J443" s="12">
        <v>41671</v>
      </c>
      <c r="K443" s="9">
        <v>4</v>
      </c>
      <c r="L443" s="10" t="s">
        <v>24</v>
      </c>
      <c r="M443" s="14" t="s">
        <v>1648</v>
      </c>
      <c r="N443" s="17">
        <f t="shared" si="6"/>
        <v>9160000</v>
      </c>
      <c r="O443" s="17">
        <v>9160000</v>
      </c>
      <c r="P443" s="14" t="s">
        <v>691</v>
      </c>
      <c r="Q443" s="14" t="s">
        <v>691</v>
      </c>
      <c r="R443" s="20" t="s">
        <v>1773</v>
      </c>
    </row>
    <row r="444" spans="1:18" ht="22.5" x14ac:dyDescent="0.2">
      <c r="A444" s="2" t="s">
        <v>17</v>
      </c>
      <c r="B444" s="3">
        <v>443</v>
      </c>
      <c r="C444" s="4" t="s">
        <v>46</v>
      </c>
      <c r="D444" s="4" t="s">
        <v>350</v>
      </c>
      <c r="E444" s="5" t="s">
        <v>20</v>
      </c>
      <c r="F444" s="5" t="s">
        <v>21</v>
      </c>
      <c r="G444" s="5" t="s">
        <v>22</v>
      </c>
      <c r="H444" s="6">
        <v>77101706</v>
      </c>
      <c r="I444" s="7" t="s">
        <v>432</v>
      </c>
      <c r="J444" s="12">
        <v>41671</v>
      </c>
      <c r="K444" s="9">
        <v>3.5</v>
      </c>
      <c r="L444" s="10" t="s">
        <v>24</v>
      </c>
      <c r="M444" s="14" t="s">
        <v>1648</v>
      </c>
      <c r="N444" s="17">
        <f t="shared" si="6"/>
        <v>13580000</v>
      </c>
      <c r="O444" s="17">
        <v>13580000</v>
      </c>
      <c r="P444" s="14" t="s">
        <v>691</v>
      </c>
      <c r="Q444" s="14" t="s">
        <v>691</v>
      </c>
      <c r="R444" s="20" t="s">
        <v>1779</v>
      </c>
    </row>
    <row r="445" spans="1:18" ht="22.5" x14ac:dyDescent="0.2">
      <c r="A445" s="2" t="s">
        <v>17</v>
      </c>
      <c r="B445" s="3">
        <v>444</v>
      </c>
      <c r="C445" s="4" t="s">
        <v>46</v>
      </c>
      <c r="D445" s="4" t="s">
        <v>350</v>
      </c>
      <c r="E445" s="5" t="s">
        <v>20</v>
      </c>
      <c r="F445" s="5" t="s">
        <v>21</v>
      </c>
      <c r="G445" s="5" t="s">
        <v>22</v>
      </c>
      <c r="H445" s="6">
        <v>77101706</v>
      </c>
      <c r="I445" s="7" t="s">
        <v>433</v>
      </c>
      <c r="J445" s="12">
        <v>41671</v>
      </c>
      <c r="K445" s="9">
        <v>4.5</v>
      </c>
      <c r="L445" s="10" t="s">
        <v>24</v>
      </c>
      <c r="M445" s="14" t="s">
        <v>1648</v>
      </c>
      <c r="N445" s="17">
        <f t="shared" si="6"/>
        <v>26100000</v>
      </c>
      <c r="O445" s="17">
        <v>26100000</v>
      </c>
      <c r="P445" s="14" t="s">
        <v>691</v>
      </c>
      <c r="Q445" s="14" t="s">
        <v>691</v>
      </c>
      <c r="R445" s="20" t="s">
        <v>1773</v>
      </c>
    </row>
    <row r="446" spans="1:18" ht="22.5" x14ac:dyDescent="0.2">
      <c r="A446" s="2" t="s">
        <v>17</v>
      </c>
      <c r="B446" s="3">
        <v>445</v>
      </c>
      <c r="C446" s="4" t="s">
        <v>46</v>
      </c>
      <c r="D446" s="4" t="s">
        <v>350</v>
      </c>
      <c r="E446" s="5" t="s">
        <v>20</v>
      </c>
      <c r="F446" s="5" t="s">
        <v>21</v>
      </c>
      <c r="G446" s="5" t="s">
        <v>22</v>
      </c>
      <c r="H446" s="6">
        <v>77101706</v>
      </c>
      <c r="I446" s="7" t="s">
        <v>434</v>
      </c>
      <c r="J446" s="12">
        <v>41671</v>
      </c>
      <c r="K446" s="9">
        <v>3.5</v>
      </c>
      <c r="L446" s="10" t="s">
        <v>24</v>
      </c>
      <c r="M446" s="14" t="s">
        <v>1648</v>
      </c>
      <c r="N446" s="17">
        <f t="shared" si="6"/>
        <v>13580000</v>
      </c>
      <c r="O446" s="17">
        <v>13580000</v>
      </c>
      <c r="P446" s="14" t="s">
        <v>691</v>
      </c>
      <c r="Q446" s="14" t="s">
        <v>691</v>
      </c>
      <c r="R446" s="20" t="s">
        <v>1779</v>
      </c>
    </row>
    <row r="447" spans="1:18" ht="22.5" x14ac:dyDescent="0.2">
      <c r="A447" s="2" t="s">
        <v>17</v>
      </c>
      <c r="B447" s="3">
        <v>446</v>
      </c>
      <c r="C447" s="4" t="s">
        <v>46</v>
      </c>
      <c r="D447" s="4" t="s">
        <v>350</v>
      </c>
      <c r="E447" s="5" t="s">
        <v>20</v>
      </c>
      <c r="F447" s="5" t="s">
        <v>21</v>
      </c>
      <c r="G447" s="5" t="s">
        <v>22</v>
      </c>
      <c r="H447" s="6">
        <v>77101706</v>
      </c>
      <c r="I447" s="7" t="s">
        <v>435</v>
      </c>
      <c r="J447" s="12">
        <v>41671</v>
      </c>
      <c r="K447" s="9">
        <v>4.5</v>
      </c>
      <c r="L447" s="10" t="s">
        <v>24</v>
      </c>
      <c r="M447" s="14" t="s">
        <v>1648</v>
      </c>
      <c r="N447" s="17">
        <f t="shared" si="6"/>
        <v>9495000</v>
      </c>
      <c r="O447" s="17">
        <v>9495000</v>
      </c>
      <c r="P447" s="14" t="s">
        <v>691</v>
      </c>
      <c r="Q447" s="14" t="s">
        <v>691</v>
      </c>
      <c r="R447" s="20" t="s">
        <v>1773</v>
      </c>
    </row>
    <row r="448" spans="1:18" ht="22.5" x14ac:dyDescent="0.2">
      <c r="A448" s="2" t="s">
        <v>17</v>
      </c>
      <c r="B448" s="3">
        <v>447</v>
      </c>
      <c r="C448" s="4" t="s">
        <v>46</v>
      </c>
      <c r="D448" s="4" t="s">
        <v>350</v>
      </c>
      <c r="E448" s="5" t="s">
        <v>20</v>
      </c>
      <c r="F448" s="5" t="s">
        <v>21</v>
      </c>
      <c r="G448" s="5" t="s">
        <v>22</v>
      </c>
      <c r="H448" s="6">
        <v>77101706</v>
      </c>
      <c r="I448" s="7" t="s">
        <v>436</v>
      </c>
      <c r="J448" s="12">
        <v>41671</v>
      </c>
      <c r="K448" s="9">
        <v>3</v>
      </c>
      <c r="L448" s="10" t="s">
        <v>24</v>
      </c>
      <c r="M448" s="14" t="s">
        <v>1648</v>
      </c>
      <c r="N448" s="17">
        <f t="shared" si="6"/>
        <v>11640000</v>
      </c>
      <c r="O448" s="17">
        <v>11640000</v>
      </c>
      <c r="P448" s="14" t="s">
        <v>691</v>
      </c>
      <c r="Q448" s="14" t="s">
        <v>691</v>
      </c>
      <c r="R448" s="20" t="s">
        <v>1779</v>
      </c>
    </row>
    <row r="449" spans="1:18" ht="22.5" x14ac:dyDescent="0.2">
      <c r="A449" s="2" t="s">
        <v>17</v>
      </c>
      <c r="B449" s="3">
        <v>448</v>
      </c>
      <c r="C449" s="4" t="s">
        <v>46</v>
      </c>
      <c r="D449" s="4" t="s">
        <v>350</v>
      </c>
      <c r="E449" s="5" t="s">
        <v>20</v>
      </c>
      <c r="F449" s="5" t="s">
        <v>21</v>
      </c>
      <c r="G449" s="5" t="s">
        <v>22</v>
      </c>
      <c r="H449" s="6">
        <v>77101706</v>
      </c>
      <c r="I449" s="7" t="s">
        <v>437</v>
      </c>
      <c r="J449" s="12">
        <v>41671</v>
      </c>
      <c r="K449" s="9">
        <v>4</v>
      </c>
      <c r="L449" s="10" t="s">
        <v>24</v>
      </c>
      <c r="M449" s="14" t="s">
        <v>1648</v>
      </c>
      <c r="N449" s="17">
        <f t="shared" si="6"/>
        <v>37200000</v>
      </c>
      <c r="O449" s="17">
        <v>37200000</v>
      </c>
      <c r="P449" s="14" t="s">
        <v>691</v>
      </c>
      <c r="Q449" s="14" t="s">
        <v>691</v>
      </c>
      <c r="R449" s="20" t="s">
        <v>1773</v>
      </c>
    </row>
    <row r="450" spans="1:18" ht="22.5" x14ac:dyDescent="0.2">
      <c r="A450" s="2" t="s">
        <v>17</v>
      </c>
      <c r="B450" s="3">
        <v>449</v>
      </c>
      <c r="C450" s="4" t="s">
        <v>46</v>
      </c>
      <c r="D450" s="4" t="s">
        <v>350</v>
      </c>
      <c r="E450" s="5" t="s">
        <v>20</v>
      </c>
      <c r="F450" s="5" t="s">
        <v>21</v>
      </c>
      <c r="G450" s="5" t="s">
        <v>22</v>
      </c>
      <c r="H450" s="6">
        <v>77101706</v>
      </c>
      <c r="I450" s="7" t="s">
        <v>438</v>
      </c>
      <c r="J450" s="12">
        <v>41671</v>
      </c>
      <c r="K450" s="9">
        <v>4</v>
      </c>
      <c r="L450" s="10" t="s">
        <v>24</v>
      </c>
      <c r="M450" s="14" t="s">
        <v>1648</v>
      </c>
      <c r="N450" s="17">
        <f t="shared" si="6"/>
        <v>7840000</v>
      </c>
      <c r="O450" s="17">
        <v>7840000</v>
      </c>
      <c r="P450" s="14" t="s">
        <v>691</v>
      </c>
      <c r="Q450" s="14" t="s">
        <v>691</v>
      </c>
      <c r="R450" s="20" t="s">
        <v>1773</v>
      </c>
    </row>
    <row r="451" spans="1:18" ht="22.5" x14ac:dyDescent="0.2">
      <c r="A451" s="2" t="s">
        <v>17</v>
      </c>
      <c r="B451" s="3">
        <v>450</v>
      </c>
      <c r="C451" s="4" t="s">
        <v>46</v>
      </c>
      <c r="D451" s="4" t="s">
        <v>350</v>
      </c>
      <c r="E451" s="5" t="s">
        <v>20</v>
      </c>
      <c r="F451" s="5" t="s">
        <v>21</v>
      </c>
      <c r="G451" s="5" t="s">
        <v>22</v>
      </c>
      <c r="H451" s="6">
        <v>77101706</v>
      </c>
      <c r="I451" s="7" t="s">
        <v>439</v>
      </c>
      <c r="J451" s="12">
        <v>41671</v>
      </c>
      <c r="K451" s="9">
        <v>4</v>
      </c>
      <c r="L451" s="10" t="s">
        <v>24</v>
      </c>
      <c r="M451" s="14" t="s">
        <v>1648</v>
      </c>
      <c r="N451" s="17">
        <f t="shared" ref="N451:N514" si="7">+O451</f>
        <v>6160000</v>
      </c>
      <c r="O451" s="17">
        <v>6160000</v>
      </c>
      <c r="P451" s="14" t="s">
        <v>691</v>
      </c>
      <c r="Q451" s="14" t="s">
        <v>691</v>
      </c>
      <c r="R451" s="20" t="s">
        <v>1773</v>
      </c>
    </row>
    <row r="452" spans="1:18" ht="22.5" x14ac:dyDescent="0.2">
      <c r="A452" s="2" t="s">
        <v>17</v>
      </c>
      <c r="B452" s="3">
        <v>451</v>
      </c>
      <c r="C452" s="4" t="s">
        <v>46</v>
      </c>
      <c r="D452" s="4" t="s">
        <v>350</v>
      </c>
      <c r="E452" s="5" t="s">
        <v>20</v>
      </c>
      <c r="F452" s="5" t="s">
        <v>21</v>
      </c>
      <c r="G452" s="5" t="s">
        <v>22</v>
      </c>
      <c r="H452" s="6">
        <v>77101706</v>
      </c>
      <c r="I452" s="7" t="s">
        <v>440</v>
      </c>
      <c r="J452" s="12">
        <v>41671</v>
      </c>
      <c r="K452" s="9">
        <v>2</v>
      </c>
      <c r="L452" s="10" t="s">
        <v>24</v>
      </c>
      <c r="M452" s="14" t="s">
        <v>1648</v>
      </c>
      <c r="N452" s="17">
        <f t="shared" si="7"/>
        <v>5980000</v>
      </c>
      <c r="O452" s="17">
        <v>5980000</v>
      </c>
      <c r="P452" s="14" t="s">
        <v>691</v>
      </c>
      <c r="Q452" s="14" t="s">
        <v>691</v>
      </c>
      <c r="R452" s="20" t="s">
        <v>1773</v>
      </c>
    </row>
    <row r="453" spans="1:18" ht="22.5" x14ac:dyDescent="0.2">
      <c r="A453" s="2" t="s">
        <v>17</v>
      </c>
      <c r="B453" s="3">
        <v>452</v>
      </c>
      <c r="C453" s="4" t="s">
        <v>46</v>
      </c>
      <c r="D453" s="4" t="s">
        <v>350</v>
      </c>
      <c r="E453" s="5" t="s">
        <v>20</v>
      </c>
      <c r="F453" s="5" t="s">
        <v>21</v>
      </c>
      <c r="G453" s="5" t="s">
        <v>22</v>
      </c>
      <c r="H453" s="6">
        <v>77101706</v>
      </c>
      <c r="I453" s="7" t="s">
        <v>441</v>
      </c>
      <c r="J453" s="12">
        <v>41671</v>
      </c>
      <c r="K453" s="9">
        <v>2</v>
      </c>
      <c r="L453" s="10" t="s">
        <v>24</v>
      </c>
      <c r="M453" s="14" t="s">
        <v>1648</v>
      </c>
      <c r="N453" s="17">
        <f t="shared" si="7"/>
        <v>10820000</v>
      </c>
      <c r="O453" s="17">
        <v>10820000</v>
      </c>
      <c r="P453" s="14" t="s">
        <v>691</v>
      </c>
      <c r="Q453" s="14" t="s">
        <v>691</v>
      </c>
      <c r="R453" s="20" t="s">
        <v>1773</v>
      </c>
    </row>
    <row r="454" spans="1:18" ht="22.5" x14ac:dyDescent="0.2">
      <c r="A454" s="2" t="s">
        <v>17</v>
      </c>
      <c r="B454" s="3">
        <v>453</v>
      </c>
      <c r="C454" s="4" t="s">
        <v>46</v>
      </c>
      <c r="D454" s="4" t="s">
        <v>350</v>
      </c>
      <c r="E454" s="5" t="s">
        <v>20</v>
      </c>
      <c r="F454" s="5" t="s">
        <v>21</v>
      </c>
      <c r="G454" s="5" t="s">
        <v>22</v>
      </c>
      <c r="H454" s="6">
        <v>77101706</v>
      </c>
      <c r="I454" s="7" t="s">
        <v>442</v>
      </c>
      <c r="J454" s="12">
        <v>41671</v>
      </c>
      <c r="K454" s="9">
        <v>2</v>
      </c>
      <c r="L454" s="10" t="s">
        <v>24</v>
      </c>
      <c r="M454" s="14" t="s">
        <v>1648</v>
      </c>
      <c r="N454" s="17">
        <f t="shared" si="7"/>
        <v>9800000</v>
      </c>
      <c r="O454" s="17">
        <v>9800000</v>
      </c>
      <c r="P454" s="14" t="s">
        <v>691</v>
      </c>
      <c r="Q454" s="14" t="s">
        <v>691</v>
      </c>
      <c r="R454" s="20" t="s">
        <v>1773</v>
      </c>
    </row>
    <row r="455" spans="1:18" ht="22.5" x14ac:dyDescent="0.2">
      <c r="A455" s="2" t="s">
        <v>17</v>
      </c>
      <c r="B455" s="3">
        <v>454</v>
      </c>
      <c r="C455" s="4" t="s">
        <v>46</v>
      </c>
      <c r="D455" s="4" t="s">
        <v>350</v>
      </c>
      <c r="E455" s="5" t="s">
        <v>20</v>
      </c>
      <c r="F455" s="5" t="s">
        <v>21</v>
      </c>
      <c r="G455" s="5" t="s">
        <v>22</v>
      </c>
      <c r="H455" s="6">
        <v>77101706</v>
      </c>
      <c r="I455" s="7" t="s">
        <v>443</v>
      </c>
      <c r="J455" s="12">
        <v>41671</v>
      </c>
      <c r="K455" s="9">
        <v>1.5</v>
      </c>
      <c r="L455" s="10" t="s">
        <v>24</v>
      </c>
      <c r="M455" s="14" t="s">
        <v>1648</v>
      </c>
      <c r="N455" s="17">
        <f t="shared" si="7"/>
        <v>9450000</v>
      </c>
      <c r="O455" s="17">
        <v>9450000</v>
      </c>
      <c r="P455" s="14" t="s">
        <v>691</v>
      </c>
      <c r="Q455" s="14" t="s">
        <v>691</v>
      </c>
      <c r="R455" s="20" t="s">
        <v>1773</v>
      </c>
    </row>
    <row r="456" spans="1:18" ht="22.5" x14ac:dyDescent="0.2">
      <c r="A456" s="2" t="s">
        <v>17</v>
      </c>
      <c r="B456" s="3">
        <v>455</v>
      </c>
      <c r="C456" s="4" t="s">
        <v>46</v>
      </c>
      <c r="D456" s="4" t="s">
        <v>350</v>
      </c>
      <c r="E456" s="5" t="s">
        <v>20</v>
      </c>
      <c r="F456" s="5" t="s">
        <v>21</v>
      </c>
      <c r="G456" s="5" t="s">
        <v>22</v>
      </c>
      <c r="H456" s="6">
        <v>77101706</v>
      </c>
      <c r="I456" s="7" t="s">
        <v>444</v>
      </c>
      <c r="J456" s="12">
        <v>41671</v>
      </c>
      <c r="K456" s="9">
        <v>4</v>
      </c>
      <c r="L456" s="10" t="s">
        <v>24</v>
      </c>
      <c r="M456" s="14" t="s">
        <v>1648</v>
      </c>
      <c r="N456" s="17">
        <f t="shared" si="7"/>
        <v>25200000</v>
      </c>
      <c r="O456" s="17">
        <v>25200000</v>
      </c>
      <c r="P456" s="14" t="s">
        <v>691</v>
      </c>
      <c r="Q456" s="14" t="s">
        <v>691</v>
      </c>
      <c r="R456" s="20" t="s">
        <v>1773</v>
      </c>
    </row>
    <row r="457" spans="1:18" ht="22.5" x14ac:dyDescent="0.2">
      <c r="A457" s="2" t="s">
        <v>17</v>
      </c>
      <c r="B457" s="3">
        <v>456</v>
      </c>
      <c r="C457" s="4" t="s">
        <v>46</v>
      </c>
      <c r="D457" s="4" t="s">
        <v>350</v>
      </c>
      <c r="E457" s="5" t="s">
        <v>20</v>
      </c>
      <c r="F457" s="5" t="s">
        <v>21</v>
      </c>
      <c r="G457" s="5" t="s">
        <v>22</v>
      </c>
      <c r="H457" s="6">
        <v>77101706</v>
      </c>
      <c r="I457" s="7" t="s">
        <v>445</v>
      </c>
      <c r="J457" s="12">
        <v>41671</v>
      </c>
      <c r="K457" s="9">
        <v>4</v>
      </c>
      <c r="L457" s="10" t="s">
        <v>24</v>
      </c>
      <c r="M457" s="14" t="s">
        <v>1648</v>
      </c>
      <c r="N457" s="17">
        <f t="shared" si="7"/>
        <v>32000000</v>
      </c>
      <c r="O457" s="17">
        <v>32000000</v>
      </c>
      <c r="P457" s="14" t="s">
        <v>691</v>
      </c>
      <c r="Q457" s="14" t="s">
        <v>691</v>
      </c>
      <c r="R457" s="20" t="s">
        <v>1773</v>
      </c>
    </row>
    <row r="458" spans="1:18" ht="22.5" x14ac:dyDescent="0.2">
      <c r="A458" s="2" t="s">
        <v>17</v>
      </c>
      <c r="B458" s="3">
        <v>457</v>
      </c>
      <c r="C458" s="4" t="s">
        <v>46</v>
      </c>
      <c r="D458" s="4" t="s">
        <v>350</v>
      </c>
      <c r="E458" s="5" t="s">
        <v>20</v>
      </c>
      <c r="F458" s="5" t="s">
        <v>21</v>
      </c>
      <c r="G458" s="5" t="s">
        <v>22</v>
      </c>
      <c r="H458" s="6">
        <v>77101706</v>
      </c>
      <c r="I458" s="7" t="s">
        <v>446</v>
      </c>
      <c r="J458" s="12">
        <v>41671</v>
      </c>
      <c r="K458" s="9">
        <v>4</v>
      </c>
      <c r="L458" s="10" t="s">
        <v>24</v>
      </c>
      <c r="M458" s="14" t="s">
        <v>1648</v>
      </c>
      <c r="N458" s="17">
        <f t="shared" si="7"/>
        <v>11640000</v>
      </c>
      <c r="O458" s="17">
        <v>11640000</v>
      </c>
      <c r="P458" s="14" t="s">
        <v>691</v>
      </c>
      <c r="Q458" s="14" t="s">
        <v>691</v>
      </c>
      <c r="R458" s="20" t="s">
        <v>1773</v>
      </c>
    </row>
    <row r="459" spans="1:18" ht="22.5" x14ac:dyDescent="0.2">
      <c r="A459" s="2" t="s">
        <v>17</v>
      </c>
      <c r="B459" s="3">
        <v>458</v>
      </c>
      <c r="C459" s="4" t="s">
        <v>46</v>
      </c>
      <c r="D459" s="4" t="s">
        <v>350</v>
      </c>
      <c r="E459" s="5" t="s">
        <v>20</v>
      </c>
      <c r="F459" s="5" t="s">
        <v>21</v>
      </c>
      <c r="G459" s="5" t="s">
        <v>22</v>
      </c>
      <c r="H459" s="6">
        <v>77101706</v>
      </c>
      <c r="I459" s="7" t="s">
        <v>447</v>
      </c>
      <c r="J459" s="12">
        <v>41671</v>
      </c>
      <c r="K459" s="9">
        <v>1.5</v>
      </c>
      <c r="L459" s="10" t="s">
        <v>24</v>
      </c>
      <c r="M459" s="14" t="s">
        <v>1648</v>
      </c>
      <c r="N459" s="17">
        <f t="shared" si="7"/>
        <v>3705000</v>
      </c>
      <c r="O459" s="17">
        <v>3705000</v>
      </c>
      <c r="P459" s="14" t="s">
        <v>691</v>
      </c>
      <c r="Q459" s="14" t="s">
        <v>691</v>
      </c>
      <c r="R459" s="20" t="s">
        <v>1773</v>
      </c>
    </row>
    <row r="460" spans="1:18" ht="22.5" x14ac:dyDescent="0.2">
      <c r="A460" s="2" t="s">
        <v>17</v>
      </c>
      <c r="B460" s="3">
        <v>459</v>
      </c>
      <c r="C460" s="4" t="s">
        <v>46</v>
      </c>
      <c r="D460" s="4" t="s">
        <v>350</v>
      </c>
      <c r="E460" s="5" t="s">
        <v>20</v>
      </c>
      <c r="F460" s="5" t="s">
        <v>21</v>
      </c>
      <c r="G460" s="5" t="s">
        <v>22</v>
      </c>
      <c r="H460" s="6">
        <v>77101706</v>
      </c>
      <c r="I460" s="7" t="s">
        <v>448</v>
      </c>
      <c r="J460" s="12">
        <v>41671</v>
      </c>
      <c r="K460" s="9">
        <v>2</v>
      </c>
      <c r="L460" s="10" t="s">
        <v>24</v>
      </c>
      <c r="M460" s="14" t="s">
        <v>1648</v>
      </c>
      <c r="N460" s="17">
        <f t="shared" si="7"/>
        <v>7350000</v>
      </c>
      <c r="O460" s="17">
        <v>7350000</v>
      </c>
      <c r="P460" s="14" t="s">
        <v>691</v>
      </c>
      <c r="Q460" s="14" t="s">
        <v>691</v>
      </c>
      <c r="R460" s="20" t="s">
        <v>1773</v>
      </c>
    </row>
    <row r="461" spans="1:18" ht="22.5" x14ac:dyDescent="0.2">
      <c r="A461" s="2" t="s">
        <v>17</v>
      </c>
      <c r="B461" s="3">
        <v>460</v>
      </c>
      <c r="C461" s="4" t="s">
        <v>46</v>
      </c>
      <c r="D461" s="4" t="s">
        <v>350</v>
      </c>
      <c r="E461" s="5" t="s">
        <v>20</v>
      </c>
      <c r="F461" s="5" t="s">
        <v>21</v>
      </c>
      <c r="G461" s="5" t="s">
        <v>22</v>
      </c>
      <c r="H461" s="6">
        <v>77101706</v>
      </c>
      <c r="I461" s="7" t="s">
        <v>449</v>
      </c>
      <c r="J461" s="12">
        <v>41671</v>
      </c>
      <c r="K461" s="9">
        <v>1.5</v>
      </c>
      <c r="L461" s="10" t="s">
        <v>24</v>
      </c>
      <c r="M461" s="14" t="s">
        <v>1648</v>
      </c>
      <c r="N461" s="17">
        <f t="shared" si="7"/>
        <v>7350000</v>
      </c>
      <c r="O461" s="17">
        <v>7350000</v>
      </c>
      <c r="P461" s="14" t="s">
        <v>691</v>
      </c>
      <c r="Q461" s="14" t="s">
        <v>691</v>
      </c>
      <c r="R461" s="20" t="s">
        <v>1773</v>
      </c>
    </row>
    <row r="462" spans="1:18" ht="22.5" x14ac:dyDescent="0.2">
      <c r="A462" s="2" t="s">
        <v>17</v>
      </c>
      <c r="B462" s="3">
        <v>461</v>
      </c>
      <c r="C462" s="4" t="s">
        <v>46</v>
      </c>
      <c r="D462" s="4" t="s">
        <v>350</v>
      </c>
      <c r="E462" s="5" t="s">
        <v>20</v>
      </c>
      <c r="F462" s="5" t="s">
        <v>21</v>
      </c>
      <c r="G462" s="5" t="s">
        <v>22</v>
      </c>
      <c r="H462" s="6">
        <v>77101706</v>
      </c>
      <c r="I462" s="7" t="s">
        <v>450</v>
      </c>
      <c r="J462" s="12">
        <v>41671</v>
      </c>
      <c r="K462" s="9">
        <v>1.5</v>
      </c>
      <c r="L462" s="10" t="s">
        <v>24</v>
      </c>
      <c r="M462" s="14" t="s">
        <v>1648</v>
      </c>
      <c r="N462" s="17">
        <f t="shared" si="7"/>
        <v>3435000</v>
      </c>
      <c r="O462" s="17">
        <v>3435000</v>
      </c>
      <c r="P462" s="14" t="s">
        <v>691</v>
      </c>
      <c r="Q462" s="14" t="s">
        <v>691</v>
      </c>
      <c r="R462" s="20" t="s">
        <v>1773</v>
      </c>
    </row>
    <row r="463" spans="1:18" ht="22.5" x14ac:dyDescent="0.2">
      <c r="A463" s="2" t="s">
        <v>17</v>
      </c>
      <c r="B463" s="3">
        <v>462</v>
      </c>
      <c r="C463" s="4" t="s">
        <v>46</v>
      </c>
      <c r="D463" s="4" t="s">
        <v>350</v>
      </c>
      <c r="E463" s="5" t="s">
        <v>20</v>
      </c>
      <c r="F463" s="5" t="s">
        <v>21</v>
      </c>
      <c r="G463" s="5" t="s">
        <v>22</v>
      </c>
      <c r="H463" s="6">
        <v>77101706</v>
      </c>
      <c r="I463" s="7" t="s">
        <v>451</v>
      </c>
      <c r="J463" s="12">
        <v>41671</v>
      </c>
      <c r="K463" s="9">
        <v>1.5</v>
      </c>
      <c r="L463" s="10" t="s">
        <v>24</v>
      </c>
      <c r="M463" s="14" t="s">
        <v>1648</v>
      </c>
      <c r="N463" s="17">
        <f t="shared" si="7"/>
        <v>7350000</v>
      </c>
      <c r="O463" s="17">
        <v>7350000</v>
      </c>
      <c r="P463" s="14" t="s">
        <v>691</v>
      </c>
      <c r="Q463" s="14" t="s">
        <v>691</v>
      </c>
      <c r="R463" s="20" t="s">
        <v>1773</v>
      </c>
    </row>
    <row r="464" spans="1:18" ht="22.5" x14ac:dyDescent="0.2">
      <c r="A464" s="2" t="s">
        <v>17</v>
      </c>
      <c r="B464" s="3">
        <v>463</v>
      </c>
      <c r="C464" s="4" t="s">
        <v>46</v>
      </c>
      <c r="D464" s="4" t="s">
        <v>350</v>
      </c>
      <c r="E464" s="5" t="s">
        <v>20</v>
      </c>
      <c r="F464" s="5" t="s">
        <v>21</v>
      </c>
      <c r="G464" s="5" t="s">
        <v>22</v>
      </c>
      <c r="H464" s="6">
        <v>77101706</v>
      </c>
      <c r="I464" s="7" t="s">
        <v>452</v>
      </c>
      <c r="J464" s="12">
        <v>41671</v>
      </c>
      <c r="K464" s="9">
        <v>1.5</v>
      </c>
      <c r="L464" s="10" t="s">
        <v>24</v>
      </c>
      <c r="M464" s="14" t="s">
        <v>1648</v>
      </c>
      <c r="N464" s="17">
        <f t="shared" si="7"/>
        <v>6585000</v>
      </c>
      <c r="O464" s="17">
        <v>6585000</v>
      </c>
      <c r="P464" s="14" t="s">
        <v>691</v>
      </c>
      <c r="Q464" s="14" t="s">
        <v>691</v>
      </c>
      <c r="R464" s="20" t="s">
        <v>1773</v>
      </c>
    </row>
    <row r="465" spans="1:18" ht="22.5" x14ac:dyDescent="0.2">
      <c r="A465" s="2" t="s">
        <v>17</v>
      </c>
      <c r="B465" s="3">
        <v>464</v>
      </c>
      <c r="C465" s="4" t="s">
        <v>46</v>
      </c>
      <c r="D465" s="4" t="s">
        <v>350</v>
      </c>
      <c r="E465" s="5" t="s">
        <v>20</v>
      </c>
      <c r="F465" s="5" t="s">
        <v>21</v>
      </c>
      <c r="G465" s="5" t="s">
        <v>22</v>
      </c>
      <c r="H465" s="6">
        <v>77101706</v>
      </c>
      <c r="I465" s="7" t="s">
        <v>453</v>
      </c>
      <c r="J465" s="12">
        <v>41671</v>
      </c>
      <c r="K465" s="9">
        <v>2</v>
      </c>
      <c r="L465" s="10" t="s">
        <v>24</v>
      </c>
      <c r="M465" s="14" t="s">
        <v>1648</v>
      </c>
      <c r="N465" s="17">
        <f t="shared" si="7"/>
        <v>7760000</v>
      </c>
      <c r="O465" s="17">
        <v>7760000</v>
      </c>
      <c r="P465" s="14" t="s">
        <v>691</v>
      </c>
      <c r="Q465" s="14" t="s">
        <v>691</v>
      </c>
      <c r="R465" s="20" t="s">
        <v>1773</v>
      </c>
    </row>
    <row r="466" spans="1:18" ht="22.5" x14ac:dyDescent="0.2">
      <c r="A466" s="2" t="s">
        <v>17</v>
      </c>
      <c r="B466" s="3">
        <v>465</v>
      </c>
      <c r="C466" s="4" t="s">
        <v>46</v>
      </c>
      <c r="D466" s="4" t="s">
        <v>350</v>
      </c>
      <c r="E466" s="5" t="s">
        <v>20</v>
      </c>
      <c r="F466" s="5" t="s">
        <v>21</v>
      </c>
      <c r="G466" s="5" t="s">
        <v>22</v>
      </c>
      <c r="H466" s="6">
        <v>77101706</v>
      </c>
      <c r="I466" s="7" t="s">
        <v>454</v>
      </c>
      <c r="J466" s="12">
        <v>41671</v>
      </c>
      <c r="K466" s="9">
        <v>1</v>
      </c>
      <c r="L466" s="10" t="s">
        <v>24</v>
      </c>
      <c r="M466" s="14" t="s">
        <v>1648</v>
      </c>
      <c r="N466" s="17">
        <f t="shared" si="7"/>
        <v>1540000</v>
      </c>
      <c r="O466" s="17">
        <v>1540000</v>
      </c>
      <c r="P466" s="14" t="s">
        <v>691</v>
      </c>
      <c r="Q466" s="14" t="s">
        <v>691</v>
      </c>
      <c r="R466" s="20" t="s">
        <v>1773</v>
      </c>
    </row>
    <row r="467" spans="1:18" ht="22.5" x14ac:dyDescent="0.2">
      <c r="A467" s="2" t="s">
        <v>17</v>
      </c>
      <c r="B467" s="3">
        <v>466</v>
      </c>
      <c r="C467" s="4" t="s">
        <v>46</v>
      </c>
      <c r="D467" s="4" t="s">
        <v>350</v>
      </c>
      <c r="E467" s="5" t="s">
        <v>20</v>
      </c>
      <c r="F467" s="5" t="s">
        <v>21</v>
      </c>
      <c r="G467" s="5" t="s">
        <v>22</v>
      </c>
      <c r="H467" s="6">
        <v>77101706</v>
      </c>
      <c r="I467" s="7" t="s">
        <v>455</v>
      </c>
      <c r="J467" s="12">
        <v>41671</v>
      </c>
      <c r="K467" s="9">
        <v>1.5</v>
      </c>
      <c r="L467" s="10" t="s">
        <v>24</v>
      </c>
      <c r="M467" s="14" t="s">
        <v>1648</v>
      </c>
      <c r="N467" s="17">
        <f t="shared" si="7"/>
        <v>3165000</v>
      </c>
      <c r="O467" s="17">
        <v>3165000</v>
      </c>
      <c r="P467" s="14" t="s">
        <v>691</v>
      </c>
      <c r="Q467" s="14" t="s">
        <v>691</v>
      </c>
      <c r="R467" s="20" t="s">
        <v>1773</v>
      </c>
    </row>
    <row r="468" spans="1:18" ht="22.5" x14ac:dyDescent="0.2">
      <c r="A468" s="2" t="s">
        <v>17</v>
      </c>
      <c r="B468" s="3">
        <v>467</v>
      </c>
      <c r="C468" s="4" t="s">
        <v>46</v>
      </c>
      <c r="D468" s="4" t="s">
        <v>350</v>
      </c>
      <c r="E468" s="5" t="s">
        <v>20</v>
      </c>
      <c r="F468" s="5" t="s">
        <v>21</v>
      </c>
      <c r="G468" s="5" t="s">
        <v>22</v>
      </c>
      <c r="H468" s="6">
        <v>77101706</v>
      </c>
      <c r="I468" s="7" t="s">
        <v>456</v>
      </c>
      <c r="J468" s="12">
        <v>41671</v>
      </c>
      <c r="K468" s="9">
        <v>3.5</v>
      </c>
      <c r="L468" s="10" t="s">
        <v>24</v>
      </c>
      <c r="M468" s="14" t="s">
        <v>1648</v>
      </c>
      <c r="N468" s="17">
        <f t="shared" si="7"/>
        <v>18900000</v>
      </c>
      <c r="O468" s="17">
        <v>18900000</v>
      </c>
      <c r="P468" s="14" t="s">
        <v>691</v>
      </c>
      <c r="Q468" s="14" t="s">
        <v>691</v>
      </c>
      <c r="R468" s="20" t="s">
        <v>1773</v>
      </c>
    </row>
    <row r="469" spans="1:18" ht="22.5" x14ac:dyDescent="0.2">
      <c r="A469" s="2" t="s">
        <v>17</v>
      </c>
      <c r="B469" s="3">
        <v>468</v>
      </c>
      <c r="C469" s="4" t="s">
        <v>46</v>
      </c>
      <c r="D469" s="4" t="s">
        <v>350</v>
      </c>
      <c r="E469" s="5" t="s">
        <v>20</v>
      </c>
      <c r="F469" s="5" t="s">
        <v>21</v>
      </c>
      <c r="G469" s="5" t="s">
        <v>22</v>
      </c>
      <c r="H469" s="6">
        <v>77101706</v>
      </c>
      <c r="I469" s="7" t="s">
        <v>44</v>
      </c>
      <c r="J469" s="12">
        <v>41671</v>
      </c>
      <c r="K469" s="9">
        <v>1</v>
      </c>
      <c r="L469" s="10" t="s">
        <v>24</v>
      </c>
      <c r="M469" s="14" t="s">
        <v>1648</v>
      </c>
      <c r="N469" s="17">
        <f t="shared" si="7"/>
        <v>35150000</v>
      </c>
      <c r="O469" s="17">
        <v>35150000</v>
      </c>
      <c r="P469" s="14" t="s">
        <v>691</v>
      </c>
      <c r="Q469" s="14" t="s">
        <v>691</v>
      </c>
      <c r="R469" s="20" t="s">
        <v>1773</v>
      </c>
    </row>
    <row r="470" spans="1:18" ht="22.5" x14ac:dyDescent="0.2">
      <c r="A470" s="2" t="s">
        <v>17</v>
      </c>
      <c r="B470" s="3">
        <v>469</v>
      </c>
      <c r="C470" s="4" t="s">
        <v>457</v>
      </c>
      <c r="D470" s="4" t="s">
        <v>458</v>
      </c>
      <c r="E470" s="5" t="s">
        <v>20</v>
      </c>
      <c r="F470" s="5" t="s">
        <v>21</v>
      </c>
      <c r="G470" s="5" t="s">
        <v>22</v>
      </c>
      <c r="H470" s="6">
        <v>77121504</v>
      </c>
      <c r="I470" s="7" t="s">
        <v>459</v>
      </c>
      <c r="J470" s="12">
        <v>41671</v>
      </c>
      <c r="K470" s="9">
        <v>6</v>
      </c>
      <c r="L470" s="10" t="s">
        <v>24</v>
      </c>
      <c r="M470" s="14" t="s">
        <v>1648</v>
      </c>
      <c r="N470" s="17">
        <f t="shared" si="7"/>
        <v>13740000</v>
      </c>
      <c r="O470" s="17">
        <v>13740000</v>
      </c>
      <c r="P470" s="14" t="s">
        <v>691</v>
      </c>
      <c r="Q470" s="14" t="s">
        <v>691</v>
      </c>
      <c r="R470" s="20" t="s">
        <v>1773</v>
      </c>
    </row>
    <row r="471" spans="1:18" ht="22.5" x14ac:dyDescent="0.2">
      <c r="A471" s="2" t="s">
        <v>17</v>
      </c>
      <c r="B471" s="3">
        <v>470</v>
      </c>
      <c r="C471" s="4" t="s">
        <v>457</v>
      </c>
      <c r="D471" s="4" t="s">
        <v>458</v>
      </c>
      <c r="E471" s="5" t="s">
        <v>20</v>
      </c>
      <c r="F471" s="5" t="s">
        <v>21</v>
      </c>
      <c r="G471" s="5" t="s">
        <v>22</v>
      </c>
      <c r="H471" s="6">
        <v>77121504</v>
      </c>
      <c r="I471" s="7" t="s">
        <v>460</v>
      </c>
      <c r="J471" s="12">
        <v>41671</v>
      </c>
      <c r="K471" s="9">
        <v>4</v>
      </c>
      <c r="L471" s="10" t="s">
        <v>24</v>
      </c>
      <c r="M471" s="14" t="s">
        <v>1648</v>
      </c>
      <c r="N471" s="17">
        <f t="shared" si="7"/>
        <v>17560000</v>
      </c>
      <c r="O471" s="17">
        <v>17560000</v>
      </c>
      <c r="P471" s="14" t="s">
        <v>691</v>
      </c>
      <c r="Q471" s="14" t="s">
        <v>691</v>
      </c>
      <c r="R471" s="20" t="s">
        <v>1773</v>
      </c>
    </row>
    <row r="472" spans="1:18" ht="22.5" x14ac:dyDescent="0.2">
      <c r="A472" s="2" t="s">
        <v>17</v>
      </c>
      <c r="B472" s="3">
        <v>471</v>
      </c>
      <c r="C472" s="4" t="s">
        <v>457</v>
      </c>
      <c r="D472" s="4" t="s">
        <v>458</v>
      </c>
      <c r="E472" s="5" t="s">
        <v>20</v>
      </c>
      <c r="F472" s="5" t="s">
        <v>21</v>
      </c>
      <c r="G472" s="5" t="s">
        <v>22</v>
      </c>
      <c r="H472" s="6">
        <v>77121504</v>
      </c>
      <c r="I472" s="7" t="s">
        <v>461</v>
      </c>
      <c r="J472" s="12">
        <v>41671</v>
      </c>
      <c r="K472" s="9">
        <v>5</v>
      </c>
      <c r="L472" s="10" t="s">
        <v>24</v>
      </c>
      <c r="M472" s="14" t="s">
        <v>1648</v>
      </c>
      <c r="N472" s="17">
        <f t="shared" si="7"/>
        <v>13400000</v>
      </c>
      <c r="O472" s="17">
        <v>13400000</v>
      </c>
      <c r="P472" s="14" t="s">
        <v>691</v>
      </c>
      <c r="Q472" s="14" t="s">
        <v>691</v>
      </c>
      <c r="R472" s="20" t="s">
        <v>1773</v>
      </c>
    </row>
    <row r="473" spans="1:18" ht="22.5" x14ac:dyDescent="0.2">
      <c r="A473" s="2" t="s">
        <v>17</v>
      </c>
      <c r="B473" s="3">
        <v>472</v>
      </c>
      <c r="C473" s="4" t="s">
        <v>457</v>
      </c>
      <c r="D473" s="4" t="s">
        <v>458</v>
      </c>
      <c r="E473" s="5" t="s">
        <v>20</v>
      </c>
      <c r="F473" s="5" t="s">
        <v>21</v>
      </c>
      <c r="G473" s="5" t="s">
        <v>22</v>
      </c>
      <c r="H473" s="6">
        <v>77121504</v>
      </c>
      <c r="I473" s="7" t="s">
        <v>462</v>
      </c>
      <c r="J473" s="12">
        <v>41671</v>
      </c>
      <c r="K473" s="9">
        <v>5</v>
      </c>
      <c r="L473" s="10" t="s">
        <v>24</v>
      </c>
      <c r="M473" s="14" t="s">
        <v>1648</v>
      </c>
      <c r="N473" s="17">
        <f t="shared" si="7"/>
        <v>19400000</v>
      </c>
      <c r="O473" s="17">
        <v>19400000</v>
      </c>
      <c r="P473" s="14" t="s">
        <v>691</v>
      </c>
      <c r="Q473" s="14" t="s">
        <v>691</v>
      </c>
      <c r="R473" s="20" t="s">
        <v>1773</v>
      </c>
    </row>
    <row r="474" spans="1:18" ht="22.5" x14ac:dyDescent="0.2">
      <c r="A474" s="2" t="s">
        <v>17</v>
      </c>
      <c r="B474" s="3">
        <v>473</v>
      </c>
      <c r="C474" s="4" t="s">
        <v>457</v>
      </c>
      <c r="D474" s="4" t="s">
        <v>458</v>
      </c>
      <c r="E474" s="5" t="s">
        <v>20</v>
      </c>
      <c r="F474" s="5" t="s">
        <v>21</v>
      </c>
      <c r="G474" s="5" t="s">
        <v>22</v>
      </c>
      <c r="H474" s="6">
        <v>77121504</v>
      </c>
      <c r="I474" s="7" t="s">
        <v>463</v>
      </c>
      <c r="J474" s="12">
        <v>41671</v>
      </c>
      <c r="K474" s="9">
        <v>5</v>
      </c>
      <c r="L474" s="10" t="s">
        <v>24</v>
      </c>
      <c r="M474" s="14" t="s">
        <v>1648</v>
      </c>
      <c r="N474" s="17">
        <f t="shared" si="7"/>
        <v>13400000</v>
      </c>
      <c r="O474" s="17">
        <v>13400000</v>
      </c>
      <c r="P474" s="14" t="s">
        <v>691</v>
      </c>
      <c r="Q474" s="14" t="s">
        <v>691</v>
      </c>
      <c r="R474" s="20" t="s">
        <v>1773</v>
      </c>
    </row>
    <row r="475" spans="1:18" ht="22.5" x14ac:dyDescent="0.2">
      <c r="A475" s="2" t="s">
        <v>17</v>
      </c>
      <c r="B475" s="3">
        <v>474</v>
      </c>
      <c r="C475" s="4" t="s">
        <v>457</v>
      </c>
      <c r="D475" s="4" t="s">
        <v>458</v>
      </c>
      <c r="E475" s="5" t="s">
        <v>20</v>
      </c>
      <c r="F475" s="5" t="s">
        <v>21</v>
      </c>
      <c r="G475" s="5" t="s">
        <v>22</v>
      </c>
      <c r="H475" s="6">
        <v>77121504</v>
      </c>
      <c r="I475" s="7" t="s">
        <v>464</v>
      </c>
      <c r="J475" s="12">
        <v>41671</v>
      </c>
      <c r="K475" s="9">
        <v>4</v>
      </c>
      <c r="L475" s="10" t="s">
        <v>24</v>
      </c>
      <c r="M475" s="14" t="s">
        <v>1648</v>
      </c>
      <c r="N475" s="17">
        <f t="shared" si="7"/>
        <v>13480000</v>
      </c>
      <c r="O475" s="17">
        <v>13480000</v>
      </c>
      <c r="P475" s="14" t="s">
        <v>691</v>
      </c>
      <c r="Q475" s="14" t="s">
        <v>691</v>
      </c>
      <c r="R475" s="20" t="s">
        <v>1773</v>
      </c>
    </row>
    <row r="476" spans="1:18" ht="22.5" x14ac:dyDescent="0.2">
      <c r="A476" s="2" t="s">
        <v>17</v>
      </c>
      <c r="B476" s="3">
        <v>475</v>
      </c>
      <c r="C476" s="4" t="s">
        <v>457</v>
      </c>
      <c r="D476" s="4" t="s">
        <v>458</v>
      </c>
      <c r="E476" s="5" t="s">
        <v>20</v>
      </c>
      <c r="F476" s="5" t="s">
        <v>21</v>
      </c>
      <c r="G476" s="5" t="s">
        <v>22</v>
      </c>
      <c r="H476" s="6">
        <v>77121504</v>
      </c>
      <c r="I476" s="7" t="s">
        <v>465</v>
      </c>
      <c r="J476" s="12">
        <v>41671</v>
      </c>
      <c r="K476" s="9">
        <v>5</v>
      </c>
      <c r="L476" s="10" t="s">
        <v>24</v>
      </c>
      <c r="M476" s="14" t="s">
        <v>1648</v>
      </c>
      <c r="N476" s="17">
        <f t="shared" si="7"/>
        <v>13400000</v>
      </c>
      <c r="O476" s="17">
        <v>13400000</v>
      </c>
      <c r="P476" s="14" t="s">
        <v>691</v>
      </c>
      <c r="Q476" s="14" t="s">
        <v>691</v>
      </c>
      <c r="R476" s="20" t="s">
        <v>1773</v>
      </c>
    </row>
    <row r="477" spans="1:18" ht="22.5" x14ac:dyDescent="0.2">
      <c r="A477" s="2" t="s">
        <v>17</v>
      </c>
      <c r="B477" s="3">
        <v>476</v>
      </c>
      <c r="C477" s="4" t="s">
        <v>457</v>
      </c>
      <c r="D477" s="4" t="s">
        <v>458</v>
      </c>
      <c r="E477" s="5" t="s">
        <v>20</v>
      </c>
      <c r="F477" s="5" t="s">
        <v>21</v>
      </c>
      <c r="G477" s="5" t="s">
        <v>22</v>
      </c>
      <c r="H477" s="6">
        <v>77121504</v>
      </c>
      <c r="I477" s="7" t="s">
        <v>466</v>
      </c>
      <c r="J477" s="12">
        <v>41671</v>
      </c>
      <c r="K477" s="9">
        <v>5</v>
      </c>
      <c r="L477" s="10" t="s">
        <v>24</v>
      </c>
      <c r="M477" s="14" t="s">
        <v>1648</v>
      </c>
      <c r="N477" s="17">
        <f t="shared" si="7"/>
        <v>10550000</v>
      </c>
      <c r="O477" s="17">
        <v>10550000</v>
      </c>
      <c r="P477" s="14" t="s">
        <v>691</v>
      </c>
      <c r="Q477" s="14" t="s">
        <v>691</v>
      </c>
      <c r="R477" s="20" t="s">
        <v>1773</v>
      </c>
    </row>
    <row r="478" spans="1:18" ht="22.5" x14ac:dyDescent="0.2">
      <c r="A478" s="2" t="s">
        <v>17</v>
      </c>
      <c r="B478" s="3">
        <v>477</v>
      </c>
      <c r="C478" s="4" t="s">
        <v>457</v>
      </c>
      <c r="D478" s="4" t="s">
        <v>458</v>
      </c>
      <c r="E478" s="5" t="s">
        <v>20</v>
      </c>
      <c r="F478" s="5" t="s">
        <v>21</v>
      </c>
      <c r="G478" s="5" t="s">
        <v>22</v>
      </c>
      <c r="H478" s="6">
        <v>77121504</v>
      </c>
      <c r="I478" s="7" t="s">
        <v>467</v>
      </c>
      <c r="J478" s="12">
        <v>41671</v>
      </c>
      <c r="K478" s="9">
        <v>4</v>
      </c>
      <c r="L478" s="10" t="s">
        <v>24</v>
      </c>
      <c r="M478" s="14" t="s">
        <v>1648</v>
      </c>
      <c r="N478" s="17">
        <f t="shared" si="7"/>
        <v>11960000</v>
      </c>
      <c r="O478" s="17">
        <v>11960000</v>
      </c>
      <c r="P478" s="14" t="s">
        <v>691</v>
      </c>
      <c r="Q478" s="14" t="s">
        <v>691</v>
      </c>
      <c r="R478" s="20" t="s">
        <v>1773</v>
      </c>
    </row>
    <row r="479" spans="1:18" ht="22.5" x14ac:dyDescent="0.2">
      <c r="A479" s="2" t="s">
        <v>17</v>
      </c>
      <c r="B479" s="3">
        <v>478</v>
      </c>
      <c r="C479" s="4" t="s">
        <v>457</v>
      </c>
      <c r="D479" s="4" t="s">
        <v>458</v>
      </c>
      <c r="E479" s="5" t="s">
        <v>20</v>
      </c>
      <c r="F479" s="5" t="s">
        <v>21</v>
      </c>
      <c r="G479" s="5" t="s">
        <v>22</v>
      </c>
      <c r="H479" s="6">
        <v>77121504</v>
      </c>
      <c r="I479" s="7" t="s">
        <v>468</v>
      </c>
      <c r="J479" s="12">
        <v>41671</v>
      </c>
      <c r="K479" s="9">
        <v>4</v>
      </c>
      <c r="L479" s="10" t="s">
        <v>24</v>
      </c>
      <c r="M479" s="14" t="s">
        <v>1648</v>
      </c>
      <c r="N479" s="17">
        <f t="shared" si="7"/>
        <v>10720000</v>
      </c>
      <c r="O479" s="17">
        <v>10720000</v>
      </c>
      <c r="P479" s="14" t="s">
        <v>691</v>
      </c>
      <c r="Q479" s="14" t="s">
        <v>691</v>
      </c>
      <c r="R479" s="20" t="s">
        <v>1773</v>
      </c>
    </row>
    <row r="480" spans="1:18" ht="22.5" x14ac:dyDescent="0.2">
      <c r="A480" s="2" t="s">
        <v>17</v>
      </c>
      <c r="B480" s="3">
        <v>479</v>
      </c>
      <c r="C480" s="4" t="s">
        <v>457</v>
      </c>
      <c r="D480" s="4" t="s">
        <v>458</v>
      </c>
      <c r="E480" s="5" t="s">
        <v>20</v>
      </c>
      <c r="F480" s="5" t="s">
        <v>21</v>
      </c>
      <c r="G480" s="5" t="s">
        <v>22</v>
      </c>
      <c r="H480" s="6">
        <v>77121504</v>
      </c>
      <c r="I480" s="7" t="s">
        <v>469</v>
      </c>
      <c r="J480" s="12">
        <v>41671</v>
      </c>
      <c r="K480" s="9">
        <v>4</v>
      </c>
      <c r="L480" s="10" t="s">
        <v>24</v>
      </c>
      <c r="M480" s="14" t="s">
        <v>1648</v>
      </c>
      <c r="N480" s="17">
        <f t="shared" si="7"/>
        <v>10720000</v>
      </c>
      <c r="O480" s="17">
        <v>10720000</v>
      </c>
      <c r="P480" s="14" t="s">
        <v>691</v>
      </c>
      <c r="Q480" s="14" t="s">
        <v>691</v>
      </c>
      <c r="R480" s="20" t="s">
        <v>1773</v>
      </c>
    </row>
    <row r="481" spans="1:18" ht="22.5" x14ac:dyDescent="0.2">
      <c r="A481" s="2" t="s">
        <v>17</v>
      </c>
      <c r="B481" s="3">
        <v>480</v>
      </c>
      <c r="C481" s="4" t="s">
        <v>457</v>
      </c>
      <c r="D481" s="4" t="s">
        <v>458</v>
      </c>
      <c r="E481" s="5" t="s">
        <v>20</v>
      </c>
      <c r="F481" s="5" t="s">
        <v>21</v>
      </c>
      <c r="G481" s="5" t="s">
        <v>22</v>
      </c>
      <c r="H481" s="6">
        <v>77121504</v>
      </c>
      <c r="I481" s="7" t="s">
        <v>470</v>
      </c>
      <c r="J481" s="12">
        <v>41671</v>
      </c>
      <c r="K481" s="9">
        <v>4</v>
      </c>
      <c r="L481" s="10" t="s">
        <v>24</v>
      </c>
      <c r="M481" s="14" t="s">
        <v>1648</v>
      </c>
      <c r="N481" s="17">
        <f t="shared" si="7"/>
        <v>9160000</v>
      </c>
      <c r="O481" s="17">
        <v>9160000</v>
      </c>
      <c r="P481" s="14" t="s">
        <v>691</v>
      </c>
      <c r="Q481" s="14" t="s">
        <v>691</v>
      </c>
      <c r="R481" s="20" t="s">
        <v>1773</v>
      </c>
    </row>
    <row r="482" spans="1:18" ht="22.5" x14ac:dyDescent="0.2">
      <c r="A482" s="2" t="s">
        <v>17</v>
      </c>
      <c r="B482" s="3">
        <v>481</v>
      </c>
      <c r="C482" s="4" t="s">
        <v>457</v>
      </c>
      <c r="D482" s="4" t="s">
        <v>458</v>
      </c>
      <c r="E482" s="5" t="s">
        <v>20</v>
      </c>
      <c r="F482" s="5" t="s">
        <v>21</v>
      </c>
      <c r="G482" s="5" t="s">
        <v>22</v>
      </c>
      <c r="H482" s="6">
        <v>77121504</v>
      </c>
      <c r="I482" s="7" t="s">
        <v>471</v>
      </c>
      <c r="J482" s="12">
        <v>41671</v>
      </c>
      <c r="K482" s="9">
        <v>4</v>
      </c>
      <c r="L482" s="10" t="s">
        <v>24</v>
      </c>
      <c r="M482" s="14" t="s">
        <v>1648</v>
      </c>
      <c r="N482" s="17">
        <f t="shared" si="7"/>
        <v>13480000</v>
      </c>
      <c r="O482" s="17">
        <v>13480000</v>
      </c>
      <c r="P482" s="14" t="s">
        <v>691</v>
      </c>
      <c r="Q482" s="14" t="s">
        <v>691</v>
      </c>
      <c r="R482" s="20" t="s">
        <v>1773</v>
      </c>
    </row>
    <row r="483" spans="1:18" ht="22.5" x14ac:dyDescent="0.2">
      <c r="A483" s="2" t="s">
        <v>17</v>
      </c>
      <c r="B483" s="3">
        <v>482</v>
      </c>
      <c r="C483" s="4" t="s">
        <v>457</v>
      </c>
      <c r="D483" s="4" t="s">
        <v>458</v>
      </c>
      <c r="E483" s="5" t="s">
        <v>20</v>
      </c>
      <c r="F483" s="5" t="s">
        <v>21</v>
      </c>
      <c r="G483" s="5" t="s">
        <v>22</v>
      </c>
      <c r="H483" s="6">
        <v>77121504</v>
      </c>
      <c r="I483" s="7" t="s">
        <v>472</v>
      </c>
      <c r="J483" s="12">
        <v>41671</v>
      </c>
      <c r="K483" s="9">
        <v>4</v>
      </c>
      <c r="L483" s="10" t="s">
        <v>24</v>
      </c>
      <c r="M483" s="14" t="s">
        <v>1648</v>
      </c>
      <c r="N483" s="17">
        <f t="shared" si="7"/>
        <v>15520000</v>
      </c>
      <c r="O483" s="17">
        <v>15520000</v>
      </c>
      <c r="P483" s="14" t="s">
        <v>691</v>
      </c>
      <c r="Q483" s="14" t="s">
        <v>691</v>
      </c>
      <c r="R483" s="20" t="s">
        <v>1773</v>
      </c>
    </row>
    <row r="484" spans="1:18" ht="22.5" x14ac:dyDescent="0.2">
      <c r="A484" s="2" t="s">
        <v>17</v>
      </c>
      <c r="B484" s="3">
        <v>483</v>
      </c>
      <c r="C484" s="4" t="s">
        <v>457</v>
      </c>
      <c r="D484" s="4" t="s">
        <v>458</v>
      </c>
      <c r="E484" s="5" t="s">
        <v>20</v>
      </c>
      <c r="F484" s="5" t="s">
        <v>21</v>
      </c>
      <c r="G484" s="5" t="s">
        <v>22</v>
      </c>
      <c r="H484" s="6">
        <v>77121504</v>
      </c>
      <c r="I484" s="7" t="s">
        <v>473</v>
      </c>
      <c r="J484" s="12">
        <v>41671</v>
      </c>
      <c r="K484" s="9">
        <v>4</v>
      </c>
      <c r="L484" s="10" t="s">
        <v>24</v>
      </c>
      <c r="M484" s="14" t="s">
        <v>1648</v>
      </c>
      <c r="N484" s="17">
        <f t="shared" si="7"/>
        <v>10720000</v>
      </c>
      <c r="O484" s="17">
        <v>10720000</v>
      </c>
      <c r="P484" s="14" t="s">
        <v>691</v>
      </c>
      <c r="Q484" s="14" t="s">
        <v>691</v>
      </c>
      <c r="R484" s="20" t="s">
        <v>1773</v>
      </c>
    </row>
    <row r="485" spans="1:18" ht="22.5" x14ac:dyDescent="0.2">
      <c r="A485" s="2" t="s">
        <v>17</v>
      </c>
      <c r="B485" s="3">
        <v>484</v>
      </c>
      <c r="C485" s="4" t="s">
        <v>457</v>
      </c>
      <c r="D485" s="4" t="s">
        <v>458</v>
      </c>
      <c r="E485" s="5" t="s">
        <v>20</v>
      </c>
      <c r="F485" s="5" t="s">
        <v>21</v>
      </c>
      <c r="G485" s="5" t="s">
        <v>22</v>
      </c>
      <c r="H485" s="6">
        <v>77121504</v>
      </c>
      <c r="I485" s="7" t="s">
        <v>474</v>
      </c>
      <c r="J485" s="12">
        <v>41671</v>
      </c>
      <c r="K485" s="9">
        <v>4</v>
      </c>
      <c r="L485" s="10" t="s">
        <v>24</v>
      </c>
      <c r="M485" s="14" t="s">
        <v>1648</v>
      </c>
      <c r="N485" s="17">
        <f t="shared" si="7"/>
        <v>17560000</v>
      </c>
      <c r="O485" s="17">
        <v>17560000</v>
      </c>
      <c r="P485" s="14" t="s">
        <v>691</v>
      </c>
      <c r="Q485" s="14" t="s">
        <v>691</v>
      </c>
      <c r="R485" s="20" t="s">
        <v>1773</v>
      </c>
    </row>
    <row r="486" spans="1:18" ht="22.5" x14ac:dyDescent="0.2">
      <c r="A486" s="2" t="s">
        <v>17</v>
      </c>
      <c r="B486" s="3">
        <v>485</v>
      </c>
      <c r="C486" s="4" t="s">
        <v>457</v>
      </c>
      <c r="D486" s="4" t="s">
        <v>475</v>
      </c>
      <c r="E486" s="5" t="s">
        <v>20</v>
      </c>
      <c r="F486" s="5" t="s">
        <v>21</v>
      </c>
      <c r="G486" s="5" t="s">
        <v>22</v>
      </c>
      <c r="H486" s="6">
        <v>77121501</v>
      </c>
      <c r="I486" s="7" t="s">
        <v>476</v>
      </c>
      <c r="J486" s="12">
        <v>41671</v>
      </c>
      <c r="K486" s="9">
        <v>5</v>
      </c>
      <c r="L486" s="10" t="s">
        <v>24</v>
      </c>
      <c r="M486" s="14" t="s">
        <v>1648</v>
      </c>
      <c r="N486" s="17">
        <f t="shared" si="7"/>
        <v>14950000</v>
      </c>
      <c r="O486" s="17">
        <v>14950000</v>
      </c>
      <c r="P486" s="14" t="s">
        <v>691</v>
      </c>
      <c r="Q486" s="14" t="s">
        <v>691</v>
      </c>
      <c r="R486" s="20" t="s">
        <v>1773</v>
      </c>
    </row>
    <row r="487" spans="1:18" ht="22.5" x14ac:dyDescent="0.2">
      <c r="A487" s="2" t="s">
        <v>17</v>
      </c>
      <c r="B487" s="3">
        <v>486</v>
      </c>
      <c r="C487" s="4" t="s">
        <v>457</v>
      </c>
      <c r="D487" s="4" t="s">
        <v>475</v>
      </c>
      <c r="E487" s="5" t="s">
        <v>20</v>
      </c>
      <c r="F487" s="5" t="s">
        <v>21</v>
      </c>
      <c r="G487" s="5" t="s">
        <v>22</v>
      </c>
      <c r="H487" s="6">
        <v>77121501</v>
      </c>
      <c r="I487" s="7" t="s">
        <v>477</v>
      </c>
      <c r="J487" s="12">
        <v>41671</v>
      </c>
      <c r="K487" s="9">
        <v>5</v>
      </c>
      <c r="L487" s="10" t="s">
        <v>24</v>
      </c>
      <c r="M487" s="14" t="s">
        <v>1648</v>
      </c>
      <c r="N487" s="17">
        <f t="shared" si="7"/>
        <v>14950000</v>
      </c>
      <c r="O487" s="17">
        <v>14950000</v>
      </c>
      <c r="P487" s="14" t="s">
        <v>691</v>
      </c>
      <c r="Q487" s="14" t="s">
        <v>691</v>
      </c>
      <c r="R487" s="20" t="s">
        <v>1773</v>
      </c>
    </row>
    <row r="488" spans="1:18" ht="22.5" x14ac:dyDescent="0.2">
      <c r="A488" s="2" t="s">
        <v>17</v>
      </c>
      <c r="B488" s="3">
        <v>487</v>
      </c>
      <c r="C488" s="4" t="s">
        <v>457</v>
      </c>
      <c r="D488" s="4" t="s">
        <v>475</v>
      </c>
      <c r="E488" s="5" t="s">
        <v>20</v>
      </c>
      <c r="F488" s="5" t="s">
        <v>21</v>
      </c>
      <c r="G488" s="5" t="s">
        <v>22</v>
      </c>
      <c r="H488" s="6">
        <v>77121501</v>
      </c>
      <c r="I488" s="7" t="s">
        <v>478</v>
      </c>
      <c r="J488" s="12">
        <v>41671</v>
      </c>
      <c r="K488" s="9">
        <v>5</v>
      </c>
      <c r="L488" s="10" t="s">
        <v>24</v>
      </c>
      <c r="M488" s="14" t="s">
        <v>1648</v>
      </c>
      <c r="N488" s="17">
        <f t="shared" si="7"/>
        <v>14950000</v>
      </c>
      <c r="O488" s="17">
        <v>14950000</v>
      </c>
      <c r="P488" s="14" t="s">
        <v>691</v>
      </c>
      <c r="Q488" s="14" t="s">
        <v>691</v>
      </c>
      <c r="R488" s="20" t="s">
        <v>1773</v>
      </c>
    </row>
    <row r="489" spans="1:18" ht="22.5" x14ac:dyDescent="0.2">
      <c r="A489" s="2" t="s">
        <v>17</v>
      </c>
      <c r="B489" s="3">
        <v>488</v>
      </c>
      <c r="C489" s="4" t="s">
        <v>457</v>
      </c>
      <c r="D489" s="4" t="s">
        <v>475</v>
      </c>
      <c r="E489" s="5" t="s">
        <v>20</v>
      </c>
      <c r="F489" s="5" t="s">
        <v>21</v>
      </c>
      <c r="G489" s="5" t="s">
        <v>22</v>
      </c>
      <c r="H489" s="6">
        <v>77121501</v>
      </c>
      <c r="I489" s="7" t="s">
        <v>479</v>
      </c>
      <c r="J489" s="12">
        <v>41671</v>
      </c>
      <c r="K489" s="9">
        <v>5</v>
      </c>
      <c r="L489" s="10" t="s">
        <v>24</v>
      </c>
      <c r="M489" s="14" t="s">
        <v>1648</v>
      </c>
      <c r="N489" s="17">
        <f t="shared" si="7"/>
        <v>14950000</v>
      </c>
      <c r="O489" s="17">
        <v>14950000</v>
      </c>
      <c r="P489" s="14" t="s">
        <v>691</v>
      </c>
      <c r="Q489" s="14" t="s">
        <v>691</v>
      </c>
      <c r="R489" s="20" t="s">
        <v>1773</v>
      </c>
    </row>
    <row r="490" spans="1:18" ht="22.5" x14ac:dyDescent="0.2">
      <c r="A490" s="2" t="s">
        <v>17</v>
      </c>
      <c r="B490" s="3">
        <v>489</v>
      </c>
      <c r="C490" s="4" t="s">
        <v>457</v>
      </c>
      <c r="D490" s="4" t="s">
        <v>475</v>
      </c>
      <c r="E490" s="5" t="s">
        <v>20</v>
      </c>
      <c r="F490" s="5" t="s">
        <v>21</v>
      </c>
      <c r="G490" s="5" t="s">
        <v>22</v>
      </c>
      <c r="H490" s="6">
        <v>77121501</v>
      </c>
      <c r="I490" s="7" t="s">
        <v>480</v>
      </c>
      <c r="J490" s="12">
        <v>41671</v>
      </c>
      <c r="K490" s="9">
        <v>5</v>
      </c>
      <c r="L490" s="10" t="s">
        <v>24</v>
      </c>
      <c r="M490" s="14" t="s">
        <v>1648</v>
      </c>
      <c r="N490" s="17">
        <f t="shared" si="7"/>
        <v>14950000</v>
      </c>
      <c r="O490" s="17">
        <v>14950000</v>
      </c>
      <c r="P490" s="14" t="s">
        <v>691</v>
      </c>
      <c r="Q490" s="14" t="s">
        <v>691</v>
      </c>
      <c r="R490" s="20" t="s">
        <v>1773</v>
      </c>
    </row>
    <row r="491" spans="1:18" ht="22.5" x14ac:dyDescent="0.2">
      <c r="A491" s="2" t="s">
        <v>17</v>
      </c>
      <c r="B491" s="3">
        <v>490</v>
      </c>
      <c r="C491" s="4" t="s">
        <v>457</v>
      </c>
      <c r="D491" s="4" t="s">
        <v>475</v>
      </c>
      <c r="E491" s="5" t="s">
        <v>20</v>
      </c>
      <c r="F491" s="5" t="s">
        <v>21</v>
      </c>
      <c r="G491" s="5" t="s">
        <v>22</v>
      </c>
      <c r="H491" s="6">
        <v>77121501</v>
      </c>
      <c r="I491" s="7" t="s">
        <v>481</v>
      </c>
      <c r="J491" s="12">
        <v>41671</v>
      </c>
      <c r="K491" s="9">
        <v>5</v>
      </c>
      <c r="L491" s="10" t="s">
        <v>24</v>
      </c>
      <c r="M491" s="14" t="s">
        <v>1648</v>
      </c>
      <c r="N491" s="17">
        <f t="shared" si="7"/>
        <v>11450000</v>
      </c>
      <c r="O491" s="17">
        <v>11450000</v>
      </c>
      <c r="P491" s="14" t="s">
        <v>691</v>
      </c>
      <c r="Q491" s="14" t="s">
        <v>691</v>
      </c>
      <c r="R491" s="20" t="s">
        <v>1773</v>
      </c>
    </row>
    <row r="492" spans="1:18" ht="22.5" x14ac:dyDescent="0.2">
      <c r="A492" s="2" t="s">
        <v>17</v>
      </c>
      <c r="B492" s="3">
        <v>491</v>
      </c>
      <c r="C492" s="4" t="s">
        <v>457</v>
      </c>
      <c r="D492" s="4" t="s">
        <v>482</v>
      </c>
      <c r="E492" s="5" t="s">
        <v>20</v>
      </c>
      <c r="F492" s="5" t="s">
        <v>21</v>
      </c>
      <c r="G492" s="5" t="s">
        <v>22</v>
      </c>
      <c r="H492" s="6">
        <v>77121504</v>
      </c>
      <c r="I492" s="7" t="s">
        <v>483</v>
      </c>
      <c r="J492" s="12">
        <v>41671</v>
      </c>
      <c r="K492" s="9">
        <v>9</v>
      </c>
      <c r="L492" s="10" t="s">
        <v>24</v>
      </c>
      <c r="M492" s="14" t="s">
        <v>1648</v>
      </c>
      <c r="N492" s="17">
        <f t="shared" si="7"/>
        <v>18990000</v>
      </c>
      <c r="O492" s="17">
        <v>18990000</v>
      </c>
      <c r="P492" s="14" t="s">
        <v>691</v>
      </c>
      <c r="Q492" s="14" t="s">
        <v>691</v>
      </c>
      <c r="R492" s="20" t="s">
        <v>1773</v>
      </c>
    </row>
    <row r="493" spans="1:18" ht="22.5" x14ac:dyDescent="0.2">
      <c r="A493" s="2" t="s">
        <v>17</v>
      </c>
      <c r="B493" s="3">
        <v>492</v>
      </c>
      <c r="C493" s="4" t="s">
        <v>457</v>
      </c>
      <c r="D493" s="4" t="s">
        <v>482</v>
      </c>
      <c r="E493" s="5" t="s">
        <v>20</v>
      </c>
      <c r="F493" s="5" t="s">
        <v>21</v>
      </c>
      <c r="G493" s="5" t="s">
        <v>22</v>
      </c>
      <c r="H493" s="6">
        <v>77121504</v>
      </c>
      <c r="I493" s="7" t="s">
        <v>484</v>
      </c>
      <c r="J493" s="12">
        <v>41671</v>
      </c>
      <c r="K493" s="9">
        <v>11</v>
      </c>
      <c r="L493" s="10" t="s">
        <v>24</v>
      </c>
      <c r="M493" s="14" t="s">
        <v>1648</v>
      </c>
      <c r="N493" s="17">
        <f t="shared" si="7"/>
        <v>23210000</v>
      </c>
      <c r="O493" s="17">
        <v>23210000</v>
      </c>
      <c r="P493" s="14" t="s">
        <v>691</v>
      </c>
      <c r="Q493" s="14" t="s">
        <v>691</v>
      </c>
      <c r="R493" s="20" t="s">
        <v>1773</v>
      </c>
    </row>
    <row r="494" spans="1:18" ht="22.5" x14ac:dyDescent="0.2">
      <c r="A494" s="2" t="s">
        <v>17</v>
      </c>
      <c r="B494" s="3">
        <v>493</v>
      </c>
      <c r="C494" s="4" t="s">
        <v>457</v>
      </c>
      <c r="D494" s="4" t="s">
        <v>482</v>
      </c>
      <c r="E494" s="5" t="s">
        <v>20</v>
      </c>
      <c r="F494" s="5" t="s">
        <v>21</v>
      </c>
      <c r="G494" s="5" t="s">
        <v>22</v>
      </c>
      <c r="H494" s="6">
        <v>77121504</v>
      </c>
      <c r="I494" s="7" t="s">
        <v>485</v>
      </c>
      <c r="J494" s="12">
        <v>41671</v>
      </c>
      <c r="K494" s="9">
        <v>1.5</v>
      </c>
      <c r="L494" s="10" t="s">
        <v>24</v>
      </c>
      <c r="M494" s="14" t="s">
        <v>1648</v>
      </c>
      <c r="N494" s="17">
        <f t="shared" si="7"/>
        <v>3165000</v>
      </c>
      <c r="O494" s="17">
        <v>3165000</v>
      </c>
      <c r="P494" s="14" t="s">
        <v>691</v>
      </c>
      <c r="Q494" s="14" t="s">
        <v>691</v>
      </c>
      <c r="R494" s="20" t="s">
        <v>1773</v>
      </c>
    </row>
    <row r="495" spans="1:18" ht="22.5" x14ac:dyDescent="0.2">
      <c r="A495" s="2" t="s">
        <v>17</v>
      </c>
      <c r="B495" s="3">
        <v>494</v>
      </c>
      <c r="C495" s="4" t="s">
        <v>46</v>
      </c>
      <c r="D495" s="4" t="s">
        <v>255</v>
      </c>
      <c r="E495" s="5" t="s">
        <v>20</v>
      </c>
      <c r="F495" s="5" t="s">
        <v>21</v>
      </c>
      <c r="G495" s="5" t="s">
        <v>22</v>
      </c>
      <c r="H495" s="6">
        <v>77111602</v>
      </c>
      <c r="I495" s="7" t="s">
        <v>486</v>
      </c>
      <c r="J495" s="12">
        <v>41671</v>
      </c>
      <c r="K495" s="9">
        <v>1.5</v>
      </c>
      <c r="L495" s="10" t="s">
        <v>24</v>
      </c>
      <c r="M495" s="14" t="s">
        <v>1648</v>
      </c>
      <c r="N495" s="17">
        <f t="shared" si="7"/>
        <v>3435000</v>
      </c>
      <c r="O495" s="17">
        <v>3435000</v>
      </c>
      <c r="P495" s="14" t="s">
        <v>691</v>
      </c>
      <c r="Q495" s="14" t="s">
        <v>691</v>
      </c>
      <c r="R495" s="20" t="s">
        <v>1779</v>
      </c>
    </row>
    <row r="496" spans="1:18" ht="22.5" x14ac:dyDescent="0.2">
      <c r="A496" s="2" t="s">
        <v>17</v>
      </c>
      <c r="B496" s="3">
        <v>495</v>
      </c>
      <c r="C496" s="4" t="s">
        <v>46</v>
      </c>
      <c r="D496" s="4" t="s">
        <v>255</v>
      </c>
      <c r="E496" s="5" t="s">
        <v>20</v>
      </c>
      <c r="F496" s="5" t="s">
        <v>21</v>
      </c>
      <c r="G496" s="5" t="s">
        <v>22</v>
      </c>
      <c r="H496" s="6">
        <v>77111602</v>
      </c>
      <c r="I496" s="7" t="s">
        <v>486</v>
      </c>
      <c r="J496" s="12">
        <v>41671</v>
      </c>
      <c r="K496" s="9">
        <v>1.5</v>
      </c>
      <c r="L496" s="10" t="s">
        <v>24</v>
      </c>
      <c r="M496" s="14" t="s">
        <v>1648</v>
      </c>
      <c r="N496" s="17">
        <f t="shared" si="7"/>
        <v>3435000</v>
      </c>
      <c r="O496" s="17">
        <v>3435000</v>
      </c>
      <c r="P496" s="14" t="s">
        <v>691</v>
      </c>
      <c r="Q496" s="14" t="s">
        <v>691</v>
      </c>
      <c r="R496" s="20" t="s">
        <v>1779</v>
      </c>
    </row>
    <row r="497" spans="1:18" ht="22.5" x14ac:dyDescent="0.2">
      <c r="A497" s="2" t="s">
        <v>17</v>
      </c>
      <c r="B497" s="3">
        <v>496</v>
      </c>
      <c r="C497" s="4" t="s">
        <v>46</v>
      </c>
      <c r="D497" s="4" t="s">
        <v>255</v>
      </c>
      <c r="E497" s="5" t="s">
        <v>20</v>
      </c>
      <c r="F497" s="5" t="s">
        <v>21</v>
      </c>
      <c r="G497" s="5" t="s">
        <v>22</v>
      </c>
      <c r="H497" s="6">
        <v>77111602</v>
      </c>
      <c r="I497" s="7" t="s">
        <v>486</v>
      </c>
      <c r="J497" s="12">
        <v>41671</v>
      </c>
      <c r="K497" s="9">
        <v>1.5</v>
      </c>
      <c r="L497" s="10" t="s">
        <v>24</v>
      </c>
      <c r="M497" s="14" t="s">
        <v>1648</v>
      </c>
      <c r="N497" s="17">
        <f t="shared" si="7"/>
        <v>3435000</v>
      </c>
      <c r="O497" s="17">
        <v>3435000</v>
      </c>
      <c r="P497" s="14" t="s">
        <v>691</v>
      </c>
      <c r="Q497" s="14" t="s">
        <v>691</v>
      </c>
      <c r="R497" s="20" t="s">
        <v>1779</v>
      </c>
    </row>
    <row r="498" spans="1:18" ht="22.5" x14ac:dyDescent="0.2">
      <c r="A498" s="2" t="s">
        <v>17</v>
      </c>
      <c r="B498" s="3">
        <v>497</v>
      </c>
      <c r="C498" s="4" t="s">
        <v>46</v>
      </c>
      <c r="D498" s="4" t="s">
        <v>255</v>
      </c>
      <c r="E498" s="5" t="s">
        <v>20</v>
      </c>
      <c r="F498" s="5" t="s">
        <v>21</v>
      </c>
      <c r="G498" s="5" t="s">
        <v>22</v>
      </c>
      <c r="H498" s="6">
        <v>77111602</v>
      </c>
      <c r="I498" s="7" t="s">
        <v>487</v>
      </c>
      <c r="J498" s="12">
        <v>41671</v>
      </c>
      <c r="K498" s="9">
        <v>1.5</v>
      </c>
      <c r="L498" s="10" t="s">
        <v>24</v>
      </c>
      <c r="M498" s="14" t="s">
        <v>1648</v>
      </c>
      <c r="N498" s="17">
        <f t="shared" si="7"/>
        <v>3435000</v>
      </c>
      <c r="O498" s="17">
        <v>3435000</v>
      </c>
      <c r="P498" s="14" t="s">
        <v>691</v>
      </c>
      <c r="Q498" s="14" t="s">
        <v>691</v>
      </c>
      <c r="R498" s="20" t="s">
        <v>1779</v>
      </c>
    </row>
    <row r="499" spans="1:18" ht="22.5" x14ac:dyDescent="0.2">
      <c r="A499" s="2" t="s">
        <v>17</v>
      </c>
      <c r="B499" s="3">
        <v>498</v>
      </c>
      <c r="C499" s="4" t="s">
        <v>46</v>
      </c>
      <c r="D499" s="4" t="s">
        <v>255</v>
      </c>
      <c r="E499" s="5" t="s">
        <v>20</v>
      </c>
      <c r="F499" s="5" t="s">
        <v>21</v>
      </c>
      <c r="G499" s="5" t="s">
        <v>22</v>
      </c>
      <c r="H499" s="6">
        <v>77111602</v>
      </c>
      <c r="I499" s="7" t="s">
        <v>487</v>
      </c>
      <c r="J499" s="12">
        <v>41671</v>
      </c>
      <c r="K499" s="9">
        <v>1.5</v>
      </c>
      <c r="L499" s="10" t="s">
        <v>24</v>
      </c>
      <c r="M499" s="14" t="s">
        <v>1648</v>
      </c>
      <c r="N499" s="17">
        <f t="shared" si="7"/>
        <v>3435000</v>
      </c>
      <c r="O499" s="17">
        <v>3435000</v>
      </c>
      <c r="P499" s="14" t="s">
        <v>691</v>
      </c>
      <c r="Q499" s="14" t="s">
        <v>691</v>
      </c>
      <c r="R499" s="20" t="s">
        <v>1779</v>
      </c>
    </row>
    <row r="500" spans="1:18" ht="22.5" x14ac:dyDescent="0.2">
      <c r="A500" s="2" t="s">
        <v>17</v>
      </c>
      <c r="B500" s="3">
        <v>499</v>
      </c>
      <c r="C500" s="4" t="s">
        <v>46</v>
      </c>
      <c r="D500" s="4" t="s">
        <v>255</v>
      </c>
      <c r="E500" s="5" t="s">
        <v>20</v>
      </c>
      <c r="F500" s="5" t="s">
        <v>21</v>
      </c>
      <c r="G500" s="5" t="s">
        <v>22</v>
      </c>
      <c r="H500" s="6">
        <v>77111602</v>
      </c>
      <c r="I500" s="7" t="s">
        <v>487</v>
      </c>
      <c r="J500" s="12">
        <v>41671</v>
      </c>
      <c r="K500" s="9">
        <v>1.5</v>
      </c>
      <c r="L500" s="10" t="s">
        <v>24</v>
      </c>
      <c r="M500" s="14" t="s">
        <v>1648</v>
      </c>
      <c r="N500" s="17">
        <f t="shared" si="7"/>
        <v>3435000</v>
      </c>
      <c r="O500" s="17">
        <v>3435000</v>
      </c>
      <c r="P500" s="14" t="s">
        <v>691</v>
      </c>
      <c r="Q500" s="14" t="s">
        <v>691</v>
      </c>
      <c r="R500" s="20" t="s">
        <v>1779</v>
      </c>
    </row>
    <row r="501" spans="1:18" ht="22.5" x14ac:dyDescent="0.2">
      <c r="A501" s="2" t="s">
        <v>17</v>
      </c>
      <c r="B501" s="3">
        <v>500</v>
      </c>
      <c r="C501" s="4" t="s">
        <v>46</v>
      </c>
      <c r="D501" s="4" t="s">
        <v>255</v>
      </c>
      <c r="E501" s="5" t="s">
        <v>20</v>
      </c>
      <c r="F501" s="5" t="s">
        <v>21</v>
      </c>
      <c r="G501" s="5" t="s">
        <v>22</v>
      </c>
      <c r="H501" s="6">
        <v>77111602</v>
      </c>
      <c r="I501" s="7" t="s">
        <v>487</v>
      </c>
      <c r="J501" s="12">
        <v>41671</v>
      </c>
      <c r="K501" s="9">
        <v>1.5</v>
      </c>
      <c r="L501" s="10" t="s">
        <v>24</v>
      </c>
      <c r="M501" s="14" t="s">
        <v>1648</v>
      </c>
      <c r="N501" s="17">
        <f t="shared" si="7"/>
        <v>3435000</v>
      </c>
      <c r="O501" s="17">
        <v>3435000</v>
      </c>
      <c r="P501" s="14" t="s">
        <v>691</v>
      </c>
      <c r="Q501" s="14" t="s">
        <v>691</v>
      </c>
      <c r="R501" s="20" t="s">
        <v>1779</v>
      </c>
    </row>
    <row r="502" spans="1:18" ht="22.5" x14ac:dyDescent="0.2">
      <c r="A502" s="2" t="s">
        <v>17</v>
      </c>
      <c r="B502" s="3">
        <v>501</v>
      </c>
      <c r="C502" s="4" t="s">
        <v>46</v>
      </c>
      <c r="D502" s="4" t="s">
        <v>255</v>
      </c>
      <c r="E502" s="5" t="s">
        <v>20</v>
      </c>
      <c r="F502" s="5" t="s">
        <v>21</v>
      </c>
      <c r="G502" s="5" t="s">
        <v>22</v>
      </c>
      <c r="H502" s="6">
        <v>77111602</v>
      </c>
      <c r="I502" s="7" t="s">
        <v>44</v>
      </c>
      <c r="J502" s="12">
        <v>41671</v>
      </c>
      <c r="K502" s="9">
        <v>1</v>
      </c>
      <c r="L502" s="10" t="s">
        <v>24</v>
      </c>
      <c r="M502" s="14" t="s">
        <v>1648</v>
      </c>
      <c r="N502" s="17">
        <f t="shared" si="7"/>
        <v>6407647</v>
      </c>
      <c r="O502" s="17">
        <v>6407647</v>
      </c>
      <c r="P502" s="14" t="s">
        <v>691</v>
      </c>
      <c r="Q502" s="14" t="s">
        <v>691</v>
      </c>
      <c r="R502" s="20" t="s">
        <v>1779</v>
      </c>
    </row>
    <row r="503" spans="1:18" ht="22.5" x14ac:dyDescent="0.2">
      <c r="A503" s="2" t="s">
        <v>17</v>
      </c>
      <c r="B503" s="3">
        <v>502</v>
      </c>
      <c r="C503" s="4" t="s">
        <v>46</v>
      </c>
      <c r="D503" s="4" t="s">
        <v>255</v>
      </c>
      <c r="E503" s="5" t="s">
        <v>37</v>
      </c>
      <c r="F503" s="5" t="s">
        <v>38</v>
      </c>
      <c r="G503" s="5" t="s">
        <v>39</v>
      </c>
      <c r="H503" s="6">
        <v>77121500</v>
      </c>
      <c r="I503" s="7" t="s">
        <v>44</v>
      </c>
      <c r="J503" s="12">
        <v>41671</v>
      </c>
      <c r="K503" s="9">
        <v>1</v>
      </c>
      <c r="L503" s="10" t="s">
        <v>254</v>
      </c>
      <c r="M503" s="14" t="s">
        <v>1648</v>
      </c>
      <c r="N503" s="17">
        <f t="shared" si="7"/>
        <v>4215000</v>
      </c>
      <c r="O503" s="17">
        <v>4215000</v>
      </c>
      <c r="P503" s="14" t="s">
        <v>691</v>
      </c>
      <c r="Q503" s="14" t="s">
        <v>691</v>
      </c>
      <c r="R503" s="20" t="s">
        <v>1779</v>
      </c>
    </row>
    <row r="504" spans="1:18" ht="22.5" x14ac:dyDescent="0.2">
      <c r="A504" s="14" t="s">
        <v>488</v>
      </c>
      <c r="B504" s="3">
        <v>503</v>
      </c>
      <c r="C504" s="14" t="s">
        <v>489</v>
      </c>
      <c r="D504" s="14" t="s">
        <v>490</v>
      </c>
      <c r="E504" s="5" t="s">
        <v>20</v>
      </c>
      <c r="F504" s="14" t="s">
        <v>1771</v>
      </c>
      <c r="G504" s="14" t="s">
        <v>492</v>
      </c>
      <c r="H504" s="14">
        <v>80101505</v>
      </c>
      <c r="I504" s="14" t="s">
        <v>493</v>
      </c>
      <c r="J504" s="15">
        <v>41671</v>
      </c>
      <c r="K504" s="26">
        <v>5</v>
      </c>
      <c r="L504" s="10" t="s">
        <v>24</v>
      </c>
      <c r="M504" s="14" t="s">
        <v>1648</v>
      </c>
      <c r="N504" s="17">
        <f t="shared" si="7"/>
        <v>16850000</v>
      </c>
      <c r="O504" s="18">
        <v>16850000</v>
      </c>
      <c r="P504" s="14" t="s">
        <v>691</v>
      </c>
      <c r="Q504" s="14" t="s">
        <v>691</v>
      </c>
      <c r="R504" s="19" t="s">
        <v>1774</v>
      </c>
    </row>
    <row r="505" spans="1:18" ht="22.5" x14ac:dyDescent="0.2">
      <c r="A505" s="14" t="s">
        <v>488</v>
      </c>
      <c r="B505" s="3">
        <v>504</v>
      </c>
      <c r="C505" s="14" t="s">
        <v>489</v>
      </c>
      <c r="D505" s="14" t="s">
        <v>490</v>
      </c>
      <c r="E505" s="5" t="s">
        <v>20</v>
      </c>
      <c r="F505" s="14" t="s">
        <v>1771</v>
      </c>
      <c r="G505" s="14" t="s">
        <v>492</v>
      </c>
      <c r="H505" s="14">
        <v>80101505</v>
      </c>
      <c r="I505" s="14" t="s">
        <v>496</v>
      </c>
      <c r="J505" s="15">
        <v>41821</v>
      </c>
      <c r="K505" s="26">
        <v>6</v>
      </c>
      <c r="L505" s="10" t="s">
        <v>24</v>
      </c>
      <c r="M505" s="14" t="s">
        <v>1648</v>
      </c>
      <c r="N505" s="17">
        <f t="shared" si="7"/>
        <v>23280000</v>
      </c>
      <c r="O505" s="18">
        <v>23280000</v>
      </c>
      <c r="P505" s="14" t="s">
        <v>691</v>
      </c>
      <c r="Q505" s="14" t="s">
        <v>691</v>
      </c>
      <c r="R505" s="19" t="s">
        <v>1774</v>
      </c>
    </row>
    <row r="506" spans="1:18" ht="22.5" x14ac:dyDescent="0.2">
      <c r="A506" s="14" t="s">
        <v>488</v>
      </c>
      <c r="B506" s="3">
        <v>505</v>
      </c>
      <c r="C506" s="14" t="s">
        <v>489</v>
      </c>
      <c r="D506" s="14" t="s">
        <v>497</v>
      </c>
      <c r="E506" s="5" t="s">
        <v>20</v>
      </c>
      <c r="F506" s="14" t="s">
        <v>1771</v>
      </c>
      <c r="G506" s="14" t="s">
        <v>492</v>
      </c>
      <c r="H506" s="14">
        <v>80101602</v>
      </c>
      <c r="I506" s="14" t="s">
        <v>498</v>
      </c>
      <c r="J506" s="15">
        <v>41671</v>
      </c>
      <c r="K506" s="26">
        <v>5</v>
      </c>
      <c r="L506" s="10" t="s">
        <v>24</v>
      </c>
      <c r="M506" s="14" t="s">
        <v>1648</v>
      </c>
      <c r="N506" s="17">
        <f t="shared" si="7"/>
        <v>34000000</v>
      </c>
      <c r="O506" s="18">
        <v>34000000</v>
      </c>
      <c r="P506" s="14" t="s">
        <v>691</v>
      </c>
      <c r="Q506" s="14" t="s">
        <v>691</v>
      </c>
      <c r="R506" s="19" t="s">
        <v>1774</v>
      </c>
    </row>
    <row r="507" spans="1:18" ht="22.5" x14ac:dyDescent="0.2">
      <c r="A507" s="14" t="s">
        <v>488</v>
      </c>
      <c r="B507" s="3">
        <v>506</v>
      </c>
      <c r="C507" s="14" t="s">
        <v>489</v>
      </c>
      <c r="D507" s="14" t="s">
        <v>497</v>
      </c>
      <c r="E507" s="5" t="s">
        <v>20</v>
      </c>
      <c r="F507" s="14" t="s">
        <v>1771</v>
      </c>
      <c r="G507" s="14" t="s">
        <v>492</v>
      </c>
      <c r="H507" s="14">
        <v>77101706</v>
      </c>
      <c r="I507" s="14" t="s">
        <v>499</v>
      </c>
      <c r="J507" s="15">
        <v>41671</v>
      </c>
      <c r="K507" s="26">
        <v>4</v>
      </c>
      <c r="L507" s="10" t="s">
        <v>24</v>
      </c>
      <c r="M507" s="14" t="s">
        <v>1648</v>
      </c>
      <c r="N507" s="17">
        <f t="shared" si="7"/>
        <v>27200000</v>
      </c>
      <c r="O507" s="18">
        <v>27200000</v>
      </c>
      <c r="P507" s="14" t="s">
        <v>691</v>
      </c>
      <c r="Q507" s="14" t="s">
        <v>691</v>
      </c>
      <c r="R507" s="19" t="s">
        <v>1774</v>
      </c>
    </row>
    <row r="508" spans="1:18" ht="22.5" x14ac:dyDescent="0.2">
      <c r="A508" s="14" t="s">
        <v>488</v>
      </c>
      <c r="B508" s="3">
        <v>507</v>
      </c>
      <c r="C508" s="14" t="s">
        <v>489</v>
      </c>
      <c r="D508" s="14" t="s">
        <v>497</v>
      </c>
      <c r="E508" s="5" t="s">
        <v>20</v>
      </c>
      <c r="F508" s="14" t="s">
        <v>1771</v>
      </c>
      <c r="G508" s="14" t="s">
        <v>492</v>
      </c>
      <c r="H508" s="14">
        <v>80111601</v>
      </c>
      <c r="I508" s="14" t="s">
        <v>500</v>
      </c>
      <c r="J508" s="15">
        <v>41640</v>
      </c>
      <c r="K508" s="26">
        <v>11</v>
      </c>
      <c r="L508" s="10" t="s">
        <v>24</v>
      </c>
      <c r="M508" s="14" t="s">
        <v>1648</v>
      </c>
      <c r="N508" s="17">
        <f t="shared" si="7"/>
        <v>23210000</v>
      </c>
      <c r="O508" s="18">
        <v>23210000</v>
      </c>
      <c r="P508" s="14" t="s">
        <v>691</v>
      </c>
      <c r="Q508" s="14" t="s">
        <v>691</v>
      </c>
      <c r="R508" s="19" t="s">
        <v>1774</v>
      </c>
    </row>
    <row r="509" spans="1:18" ht="22.5" x14ac:dyDescent="0.2">
      <c r="A509" s="14" t="s">
        <v>488</v>
      </c>
      <c r="B509" s="3">
        <v>508</v>
      </c>
      <c r="C509" s="14" t="s">
        <v>489</v>
      </c>
      <c r="D509" s="14" t="s">
        <v>497</v>
      </c>
      <c r="E509" s="5" t="s">
        <v>20</v>
      </c>
      <c r="F509" s="14" t="s">
        <v>1771</v>
      </c>
      <c r="G509" s="14" t="s">
        <v>492</v>
      </c>
      <c r="H509" s="14">
        <v>80111715</v>
      </c>
      <c r="I509" s="14" t="s">
        <v>501</v>
      </c>
      <c r="J509" s="15">
        <v>41671</v>
      </c>
      <c r="K509" s="26">
        <v>5</v>
      </c>
      <c r="L509" s="10" t="s">
        <v>24</v>
      </c>
      <c r="M509" s="14" t="s">
        <v>1648</v>
      </c>
      <c r="N509" s="17">
        <f t="shared" si="7"/>
        <v>21950000</v>
      </c>
      <c r="O509" s="18">
        <v>21950000</v>
      </c>
      <c r="P509" s="14" t="s">
        <v>691</v>
      </c>
      <c r="Q509" s="14" t="s">
        <v>691</v>
      </c>
      <c r="R509" s="19" t="s">
        <v>1774</v>
      </c>
    </row>
    <row r="510" spans="1:18" ht="22.5" x14ac:dyDescent="0.2">
      <c r="A510" s="14" t="s">
        <v>488</v>
      </c>
      <c r="B510" s="3">
        <v>509</v>
      </c>
      <c r="C510" s="14" t="s">
        <v>489</v>
      </c>
      <c r="D510" s="14" t="s">
        <v>497</v>
      </c>
      <c r="E510" s="5" t="s">
        <v>20</v>
      </c>
      <c r="F510" s="14" t="s">
        <v>1771</v>
      </c>
      <c r="G510" s="14" t="s">
        <v>492</v>
      </c>
      <c r="H510" s="14">
        <v>77101601</v>
      </c>
      <c r="I510" s="14" t="s">
        <v>502</v>
      </c>
      <c r="J510" s="15">
        <v>41671</v>
      </c>
      <c r="K510" s="26">
        <v>5</v>
      </c>
      <c r="L510" s="10" t="s">
        <v>24</v>
      </c>
      <c r="M510" s="14" t="s">
        <v>1648</v>
      </c>
      <c r="N510" s="17">
        <f t="shared" si="7"/>
        <v>21950000</v>
      </c>
      <c r="O510" s="18">
        <v>21950000</v>
      </c>
      <c r="P510" s="14" t="s">
        <v>691</v>
      </c>
      <c r="Q510" s="14" t="s">
        <v>691</v>
      </c>
      <c r="R510" s="19" t="s">
        <v>1774</v>
      </c>
    </row>
    <row r="511" spans="1:18" ht="22.5" x14ac:dyDescent="0.2">
      <c r="A511" s="14" t="s">
        <v>488</v>
      </c>
      <c r="B511" s="3">
        <v>510</v>
      </c>
      <c r="C511" s="14" t="s">
        <v>489</v>
      </c>
      <c r="D511" s="14" t="s">
        <v>497</v>
      </c>
      <c r="E511" s="5" t="s">
        <v>20</v>
      </c>
      <c r="F511" s="14" t="s">
        <v>1771</v>
      </c>
      <c r="G511" s="14" t="s">
        <v>492</v>
      </c>
      <c r="H511" s="14">
        <v>80101602</v>
      </c>
      <c r="I511" s="14" t="s">
        <v>503</v>
      </c>
      <c r="J511" s="15">
        <v>41821</v>
      </c>
      <c r="K511" s="26">
        <v>5</v>
      </c>
      <c r="L511" s="10" t="s">
        <v>24</v>
      </c>
      <c r="M511" s="14" t="s">
        <v>1648</v>
      </c>
      <c r="N511" s="17">
        <f t="shared" si="7"/>
        <v>34000000</v>
      </c>
      <c r="O511" s="18">
        <v>34000000</v>
      </c>
      <c r="P511" s="14" t="s">
        <v>691</v>
      </c>
      <c r="Q511" s="14" t="s">
        <v>691</v>
      </c>
      <c r="R511" s="19" t="s">
        <v>1774</v>
      </c>
    </row>
    <row r="512" spans="1:18" ht="22.5" x14ac:dyDescent="0.2">
      <c r="A512" s="14" t="s">
        <v>488</v>
      </c>
      <c r="B512" s="3">
        <v>511</v>
      </c>
      <c r="C512" s="14" t="s">
        <v>489</v>
      </c>
      <c r="D512" s="14" t="s">
        <v>497</v>
      </c>
      <c r="E512" s="5" t="s">
        <v>20</v>
      </c>
      <c r="F512" s="14" t="s">
        <v>1771</v>
      </c>
      <c r="G512" s="14" t="s">
        <v>492</v>
      </c>
      <c r="H512" s="14">
        <v>77101706</v>
      </c>
      <c r="I512" s="14" t="s">
        <v>504</v>
      </c>
      <c r="J512" s="15">
        <v>41821</v>
      </c>
      <c r="K512" s="26">
        <v>6</v>
      </c>
      <c r="L512" s="10" t="s">
        <v>24</v>
      </c>
      <c r="M512" s="14" t="s">
        <v>1648</v>
      </c>
      <c r="N512" s="17">
        <f t="shared" si="7"/>
        <v>43800000</v>
      </c>
      <c r="O512" s="18">
        <v>43800000</v>
      </c>
      <c r="P512" s="14" t="s">
        <v>691</v>
      </c>
      <c r="Q512" s="14" t="s">
        <v>691</v>
      </c>
      <c r="R512" s="19" t="s">
        <v>1774</v>
      </c>
    </row>
    <row r="513" spans="1:18" ht="22.5" x14ac:dyDescent="0.2">
      <c r="A513" s="14" t="s">
        <v>488</v>
      </c>
      <c r="B513" s="3">
        <v>512</v>
      </c>
      <c r="C513" s="14" t="s">
        <v>489</v>
      </c>
      <c r="D513" s="14" t="s">
        <v>497</v>
      </c>
      <c r="E513" s="5" t="s">
        <v>20</v>
      </c>
      <c r="F513" s="14" t="s">
        <v>1771</v>
      </c>
      <c r="G513" s="14" t="s">
        <v>492</v>
      </c>
      <c r="H513" s="14">
        <v>80111715</v>
      </c>
      <c r="I513" s="14" t="s">
        <v>505</v>
      </c>
      <c r="J513" s="15">
        <v>41821</v>
      </c>
      <c r="K513" s="26">
        <v>5</v>
      </c>
      <c r="L513" s="10" t="s">
        <v>24</v>
      </c>
      <c r="M513" s="14" t="s">
        <v>1648</v>
      </c>
      <c r="N513" s="17">
        <f t="shared" si="7"/>
        <v>24500000</v>
      </c>
      <c r="O513" s="18">
        <v>24500000</v>
      </c>
      <c r="P513" s="14" t="s">
        <v>691</v>
      </c>
      <c r="Q513" s="14" t="s">
        <v>691</v>
      </c>
      <c r="R513" s="19" t="s">
        <v>1774</v>
      </c>
    </row>
    <row r="514" spans="1:18" ht="22.5" x14ac:dyDescent="0.2">
      <c r="A514" s="14" t="s">
        <v>488</v>
      </c>
      <c r="B514" s="3">
        <v>513</v>
      </c>
      <c r="C514" s="14" t="s">
        <v>489</v>
      </c>
      <c r="D514" s="14" t="s">
        <v>497</v>
      </c>
      <c r="E514" s="5" t="s">
        <v>20</v>
      </c>
      <c r="F514" s="14" t="s">
        <v>1771</v>
      </c>
      <c r="G514" s="14" t="s">
        <v>492</v>
      </c>
      <c r="H514" s="14">
        <v>77101601</v>
      </c>
      <c r="I514" s="14" t="s">
        <v>506</v>
      </c>
      <c r="J514" s="15">
        <v>41852</v>
      </c>
      <c r="K514" s="26">
        <v>5</v>
      </c>
      <c r="L514" s="10" t="s">
        <v>24</v>
      </c>
      <c r="M514" s="14" t="s">
        <v>1648</v>
      </c>
      <c r="N514" s="17">
        <f t="shared" si="7"/>
        <v>21950000</v>
      </c>
      <c r="O514" s="18">
        <v>21950000</v>
      </c>
      <c r="P514" s="14" t="s">
        <v>691</v>
      </c>
      <c r="Q514" s="14" t="s">
        <v>691</v>
      </c>
      <c r="R514" s="19" t="s">
        <v>1774</v>
      </c>
    </row>
    <row r="515" spans="1:18" ht="22.5" x14ac:dyDescent="0.2">
      <c r="A515" s="14" t="s">
        <v>488</v>
      </c>
      <c r="B515" s="3">
        <v>514</v>
      </c>
      <c r="C515" s="14" t="s">
        <v>507</v>
      </c>
      <c r="D515" s="14" t="s">
        <v>508</v>
      </c>
      <c r="E515" s="5" t="s">
        <v>37</v>
      </c>
      <c r="F515" s="5" t="s">
        <v>38</v>
      </c>
      <c r="G515" s="14" t="s">
        <v>509</v>
      </c>
      <c r="H515" s="14">
        <v>77101701</v>
      </c>
      <c r="I515" s="14" t="s">
        <v>510</v>
      </c>
      <c r="J515" s="15">
        <v>41913</v>
      </c>
      <c r="K515" s="26">
        <v>3</v>
      </c>
      <c r="L515" s="10" t="s">
        <v>24</v>
      </c>
      <c r="M515" s="14" t="s">
        <v>1648</v>
      </c>
      <c r="N515" s="17">
        <f t="shared" ref="N515:N578" si="8">+O515</f>
        <v>85447920</v>
      </c>
      <c r="O515" s="18">
        <v>85447920</v>
      </c>
      <c r="P515" s="14" t="s">
        <v>691</v>
      </c>
      <c r="Q515" s="14" t="s">
        <v>691</v>
      </c>
      <c r="R515" s="19" t="s">
        <v>1774</v>
      </c>
    </row>
    <row r="516" spans="1:18" ht="22.5" x14ac:dyDescent="0.2">
      <c r="A516" s="14" t="s">
        <v>488</v>
      </c>
      <c r="B516" s="3">
        <v>515</v>
      </c>
      <c r="C516" s="14" t="s">
        <v>489</v>
      </c>
      <c r="D516" s="14" t="s">
        <v>497</v>
      </c>
      <c r="E516" s="5" t="s">
        <v>20</v>
      </c>
      <c r="F516" s="14" t="s">
        <v>1771</v>
      </c>
      <c r="G516" s="14" t="s">
        <v>492</v>
      </c>
      <c r="H516" s="14">
        <v>77101600</v>
      </c>
      <c r="I516" s="14" t="s">
        <v>511</v>
      </c>
      <c r="J516" s="15">
        <v>41640</v>
      </c>
      <c r="K516" s="26">
        <v>11</v>
      </c>
      <c r="L516" s="10" t="s">
        <v>24</v>
      </c>
      <c r="M516" s="14" t="s">
        <v>1648</v>
      </c>
      <c r="N516" s="17">
        <f t="shared" si="8"/>
        <v>16940000</v>
      </c>
      <c r="O516" s="18">
        <v>16940000</v>
      </c>
      <c r="P516" s="14" t="s">
        <v>691</v>
      </c>
      <c r="Q516" s="14" t="s">
        <v>691</v>
      </c>
      <c r="R516" s="19" t="s">
        <v>1774</v>
      </c>
    </row>
    <row r="517" spans="1:18" ht="22.5" x14ac:dyDescent="0.2">
      <c r="A517" s="14" t="s">
        <v>488</v>
      </c>
      <c r="B517" s="3">
        <v>516</v>
      </c>
      <c r="C517" s="14" t="s">
        <v>489</v>
      </c>
      <c r="D517" s="14" t="s">
        <v>497</v>
      </c>
      <c r="E517" s="5" t="s">
        <v>20</v>
      </c>
      <c r="F517" s="14" t="s">
        <v>1771</v>
      </c>
      <c r="G517" s="14" t="s">
        <v>492</v>
      </c>
      <c r="H517" s="14">
        <v>77101600</v>
      </c>
      <c r="I517" s="14" t="s">
        <v>512</v>
      </c>
      <c r="J517" s="15">
        <v>41640</v>
      </c>
      <c r="K517" s="26">
        <v>5</v>
      </c>
      <c r="L517" s="10" t="s">
        <v>24</v>
      </c>
      <c r="M517" s="14" t="s">
        <v>1648</v>
      </c>
      <c r="N517" s="17">
        <f t="shared" si="8"/>
        <v>12350000</v>
      </c>
      <c r="O517" s="18">
        <v>12350000</v>
      </c>
      <c r="P517" s="14" t="s">
        <v>691</v>
      </c>
      <c r="Q517" s="14" t="s">
        <v>691</v>
      </c>
      <c r="R517" s="19" t="s">
        <v>1774</v>
      </c>
    </row>
    <row r="518" spans="1:18" ht="22.5" x14ac:dyDescent="0.2">
      <c r="A518" s="14" t="s">
        <v>488</v>
      </c>
      <c r="B518" s="3">
        <v>517</v>
      </c>
      <c r="C518" s="14" t="s">
        <v>513</v>
      </c>
      <c r="D518" s="14" t="s">
        <v>514</v>
      </c>
      <c r="E518" s="5" t="s">
        <v>20</v>
      </c>
      <c r="F518" s="14" t="s">
        <v>1771</v>
      </c>
      <c r="G518" s="14" t="s">
        <v>492</v>
      </c>
      <c r="H518" s="14">
        <v>77101600</v>
      </c>
      <c r="I518" s="14" t="s">
        <v>515</v>
      </c>
      <c r="J518" s="15">
        <v>41852</v>
      </c>
      <c r="K518" s="26">
        <v>6</v>
      </c>
      <c r="L518" s="10" t="s">
        <v>24</v>
      </c>
      <c r="M518" s="14" t="s">
        <v>1648</v>
      </c>
      <c r="N518" s="17">
        <f t="shared" si="8"/>
        <v>16080000</v>
      </c>
      <c r="O518" s="18">
        <v>16080000</v>
      </c>
      <c r="P518" s="14" t="s">
        <v>691</v>
      </c>
      <c r="Q518" s="14" t="s">
        <v>691</v>
      </c>
      <c r="R518" s="19" t="s">
        <v>1774</v>
      </c>
    </row>
    <row r="519" spans="1:18" ht="22.5" x14ac:dyDescent="0.2">
      <c r="A519" s="14" t="s">
        <v>488</v>
      </c>
      <c r="B519" s="3">
        <v>518</v>
      </c>
      <c r="C519" s="14" t="s">
        <v>513</v>
      </c>
      <c r="D519" s="14" t="s">
        <v>514</v>
      </c>
      <c r="E519" s="5" t="s">
        <v>20</v>
      </c>
      <c r="F519" s="14" t="s">
        <v>1771</v>
      </c>
      <c r="G519" s="14" t="s">
        <v>492</v>
      </c>
      <c r="H519" s="14">
        <v>77101600</v>
      </c>
      <c r="I519" s="14" t="s">
        <v>516</v>
      </c>
      <c r="J519" s="15">
        <v>41640</v>
      </c>
      <c r="K519" s="26">
        <v>5.5</v>
      </c>
      <c r="L519" s="10" t="s">
        <v>24</v>
      </c>
      <c r="M519" s="14" t="s">
        <v>1648</v>
      </c>
      <c r="N519" s="17">
        <f t="shared" si="8"/>
        <v>18535000</v>
      </c>
      <c r="O519" s="18">
        <v>18535000</v>
      </c>
      <c r="P519" s="14" t="s">
        <v>691</v>
      </c>
      <c r="Q519" s="14" t="s">
        <v>691</v>
      </c>
      <c r="R519" s="19" t="s">
        <v>1774</v>
      </c>
    </row>
    <row r="520" spans="1:18" ht="22.5" x14ac:dyDescent="0.2">
      <c r="A520" s="14" t="s">
        <v>488</v>
      </c>
      <c r="B520" s="3">
        <v>519</v>
      </c>
      <c r="C520" s="14" t="s">
        <v>513</v>
      </c>
      <c r="D520" s="14" t="s">
        <v>514</v>
      </c>
      <c r="E520" s="5" t="s">
        <v>20</v>
      </c>
      <c r="F520" s="14" t="s">
        <v>1771</v>
      </c>
      <c r="G520" s="14" t="s">
        <v>492</v>
      </c>
      <c r="H520" s="14">
        <v>77102004</v>
      </c>
      <c r="I520" s="14" t="s">
        <v>517</v>
      </c>
      <c r="J520" s="15">
        <v>41671</v>
      </c>
      <c r="K520" s="26">
        <v>5.5</v>
      </c>
      <c r="L520" s="10" t="s">
        <v>24</v>
      </c>
      <c r="M520" s="14" t="s">
        <v>1648</v>
      </c>
      <c r="N520" s="17">
        <f t="shared" si="8"/>
        <v>16445000</v>
      </c>
      <c r="O520" s="18">
        <v>16445000</v>
      </c>
      <c r="P520" s="14" t="s">
        <v>691</v>
      </c>
      <c r="Q520" s="14" t="s">
        <v>691</v>
      </c>
      <c r="R520" s="19" t="s">
        <v>1774</v>
      </c>
    </row>
    <row r="521" spans="1:18" ht="22.5" x14ac:dyDescent="0.2">
      <c r="A521" s="14" t="s">
        <v>488</v>
      </c>
      <c r="B521" s="3">
        <v>520</v>
      </c>
      <c r="C521" s="14" t="s">
        <v>513</v>
      </c>
      <c r="D521" s="14" t="s">
        <v>514</v>
      </c>
      <c r="E521" s="5" t="s">
        <v>20</v>
      </c>
      <c r="F521" s="14" t="s">
        <v>1771</v>
      </c>
      <c r="G521" s="14" t="s">
        <v>492</v>
      </c>
      <c r="H521" s="14">
        <v>77102000</v>
      </c>
      <c r="I521" s="14" t="s">
        <v>518</v>
      </c>
      <c r="J521" s="15">
        <v>41671</v>
      </c>
      <c r="K521" s="26">
        <v>6</v>
      </c>
      <c r="L521" s="10" t="s">
        <v>24</v>
      </c>
      <c r="M521" s="14" t="s">
        <v>1648</v>
      </c>
      <c r="N521" s="17">
        <f t="shared" si="8"/>
        <v>13740000</v>
      </c>
      <c r="O521" s="18">
        <v>13740000</v>
      </c>
      <c r="P521" s="14" t="s">
        <v>691</v>
      </c>
      <c r="Q521" s="14" t="s">
        <v>691</v>
      </c>
      <c r="R521" s="19" t="s">
        <v>1774</v>
      </c>
    </row>
    <row r="522" spans="1:18" ht="22.5" x14ac:dyDescent="0.2">
      <c r="A522" s="14" t="s">
        <v>488</v>
      </c>
      <c r="B522" s="3">
        <v>521</v>
      </c>
      <c r="C522" s="14" t="s">
        <v>513</v>
      </c>
      <c r="D522" s="14" t="s">
        <v>514</v>
      </c>
      <c r="E522" s="5" t="s">
        <v>20</v>
      </c>
      <c r="F522" s="14" t="s">
        <v>1771</v>
      </c>
      <c r="G522" s="14" t="s">
        <v>492</v>
      </c>
      <c r="H522" s="14">
        <v>77101600</v>
      </c>
      <c r="I522" s="14" t="s">
        <v>519</v>
      </c>
      <c r="J522" s="15">
        <v>41671</v>
      </c>
      <c r="K522" s="26">
        <v>5</v>
      </c>
      <c r="L522" s="10" t="s">
        <v>24</v>
      </c>
      <c r="M522" s="14" t="s">
        <v>1648</v>
      </c>
      <c r="N522" s="17">
        <f t="shared" si="8"/>
        <v>11450000</v>
      </c>
      <c r="O522" s="18">
        <v>11450000</v>
      </c>
      <c r="P522" s="14" t="s">
        <v>691</v>
      </c>
      <c r="Q522" s="14" t="s">
        <v>691</v>
      </c>
      <c r="R522" s="19" t="s">
        <v>1774</v>
      </c>
    </row>
    <row r="523" spans="1:18" ht="22.5" x14ac:dyDescent="0.2">
      <c r="A523" s="14" t="s">
        <v>488</v>
      </c>
      <c r="B523" s="3">
        <v>522</v>
      </c>
      <c r="C523" s="14" t="s">
        <v>513</v>
      </c>
      <c r="D523" s="14" t="s">
        <v>514</v>
      </c>
      <c r="E523" s="5" t="s">
        <v>20</v>
      </c>
      <c r="F523" s="14" t="s">
        <v>1771</v>
      </c>
      <c r="G523" s="14" t="s">
        <v>492</v>
      </c>
      <c r="H523" s="14">
        <v>77101601</v>
      </c>
      <c r="I523" s="14" t="s">
        <v>520</v>
      </c>
      <c r="J523" s="15">
        <v>41640</v>
      </c>
      <c r="K523" s="26">
        <v>5.5</v>
      </c>
      <c r="L523" s="10" t="s">
        <v>24</v>
      </c>
      <c r="M523" s="14" t="s">
        <v>1648</v>
      </c>
      <c r="N523" s="17">
        <f t="shared" si="8"/>
        <v>16445000</v>
      </c>
      <c r="O523" s="18">
        <v>16445000</v>
      </c>
      <c r="P523" s="14" t="s">
        <v>691</v>
      </c>
      <c r="Q523" s="14" t="s">
        <v>691</v>
      </c>
      <c r="R523" s="19" t="s">
        <v>1774</v>
      </c>
    </row>
    <row r="524" spans="1:18" ht="22.5" x14ac:dyDescent="0.2">
      <c r="A524" s="14" t="s">
        <v>488</v>
      </c>
      <c r="B524" s="3">
        <v>523</v>
      </c>
      <c r="C524" s="14" t="s">
        <v>513</v>
      </c>
      <c r="D524" s="14" t="s">
        <v>514</v>
      </c>
      <c r="E524" s="5" t="s">
        <v>20</v>
      </c>
      <c r="F524" s="14" t="s">
        <v>1771</v>
      </c>
      <c r="G524" s="14" t="s">
        <v>492</v>
      </c>
      <c r="H524" s="14">
        <v>80161501</v>
      </c>
      <c r="I524" s="14" t="s">
        <v>521</v>
      </c>
      <c r="J524" s="15">
        <v>41640</v>
      </c>
      <c r="K524" s="26">
        <v>11</v>
      </c>
      <c r="L524" s="10" t="s">
        <v>24</v>
      </c>
      <c r="M524" s="14" t="s">
        <v>1648</v>
      </c>
      <c r="N524" s="17">
        <f t="shared" si="8"/>
        <v>21560000</v>
      </c>
      <c r="O524" s="18">
        <v>21560000</v>
      </c>
      <c r="P524" s="14" t="s">
        <v>691</v>
      </c>
      <c r="Q524" s="14" t="s">
        <v>691</v>
      </c>
      <c r="R524" s="19" t="s">
        <v>1774</v>
      </c>
    </row>
    <row r="525" spans="1:18" ht="22.5" x14ac:dyDescent="0.2">
      <c r="A525" s="14" t="s">
        <v>488</v>
      </c>
      <c r="B525" s="3">
        <v>524</v>
      </c>
      <c r="C525" s="14" t="s">
        <v>513</v>
      </c>
      <c r="D525" s="14" t="s">
        <v>514</v>
      </c>
      <c r="E525" s="5" t="s">
        <v>20</v>
      </c>
      <c r="F525" s="14" t="s">
        <v>1771</v>
      </c>
      <c r="G525" s="14" t="s">
        <v>492</v>
      </c>
      <c r="H525" s="14">
        <v>77101601</v>
      </c>
      <c r="I525" s="14" t="s">
        <v>522</v>
      </c>
      <c r="J525" s="15">
        <v>41640</v>
      </c>
      <c r="K525" s="26">
        <v>11</v>
      </c>
      <c r="L525" s="10" t="s">
        <v>24</v>
      </c>
      <c r="M525" s="14" t="s">
        <v>1648</v>
      </c>
      <c r="N525" s="17">
        <f t="shared" si="8"/>
        <v>74800000</v>
      </c>
      <c r="O525" s="18">
        <v>74800000</v>
      </c>
      <c r="P525" s="14" t="s">
        <v>691</v>
      </c>
      <c r="Q525" s="14" t="s">
        <v>691</v>
      </c>
      <c r="R525" s="19" t="s">
        <v>1774</v>
      </c>
    </row>
    <row r="526" spans="1:18" ht="22.5" x14ac:dyDescent="0.2">
      <c r="A526" s="14" t="s">
        <v>488</v>
      </c>
      <c r="B526" s="3">
        <v>525</v>
      </c>
      <c r="C526" s="14" t="s">
        <v>513</v>
      </c>
      <c r="D526" s="14" t="s">
        <v>514</v>
      </c>
      <c r="E526" s="5" t="s">
        <v>20</v>
      </c>
      <c r="F526" s="14" t="s">
        <v>1771</v>
      </c>
      <c r="G526" s="14" t="s">
        <v>492</v>
      </c>
      <c r="H526" s="14">
        <v>77101600</v>
      </c>
      <c r="I526" s="14" t="s">
        <v>523</v>
      </c>
      <c r="J526" s="15">
        <v>41671</v>
      </c>
      <c r="K526" s="26">
        <v>10</v>
      </c>
      <c r="L526" s="10" t="s">
        <v>24</v>
      </c>
      <c r="M526" s="14" t="s">
        <v>1648</v>
      </c>
      <c r="N526" s="17">
        <f t="shared" si="8"/>
        <v>54100000</v>
      </c>
      <c r="O526" s="18">
        <v>54100000</v>
      </c>
      <c r="P526" s="14" t="s">
        <v>691</v>
      </c>
      <c r="Q526" s="14" t="s">
        <v>691</v>
      </c>
      <c r="R526" s="19" t="s">
        <v>1774</v>
      </c>
    </row>
    <row r="527" spans="1:18" ht="22.5" x14ac:dyDescent="0.2">
      <c r="A527" s="14" t="s">
        <v>488</v>
      </c>
      <c r="B527" s="3">
        <v>526</v>
      </c>
      <c r="C527" s="14" t="s">
        <v>513</v>
      </c>
      <c r="D527" s="14" t="s">
        <v>514</v>
      </c>
      <c r="E527" s="5" t="s">
        <v>20</v>
      </c>
      <c r="F527" s="14" t="s">
        <v>1771</v>
      </c>
      <c r="G527" s="14" t="s">
        <v>492</v>
      </c>
      <c r="H527" s="14">
        <v>77101600</v>
      </c>
      <c r="I527" s="14" t="s">
        <v>524</v>
      </c>
      <c r="J527" s="15">
        <v>41640</v>
      </c>
      <c r="K527" s="26">
        <v>11</v>
      </c>
      <c r="L527" s="10" t="s">
        <v>24</v>
      </c>
      <c r="M527" s="14" t="s">
        <v>1648</v>
      </c>
      <c r="N527" s="17">
        <f t="shared" si="8"/>
        <v>48290000</v>
      </c>
      <c r="O527" s="18">
        <v>48290000</v>
      </c>
      <c r="P527" s="14" t="s">
        <v>691</v>
      </c>
      <c r="Q527" s="14" t="s">
        <v>691</v>
      </c>
      <c r="R527" s="19" t="s">
        <v>1774</v>
      </c>
    </row>
    <row r="528" spans="1:18" ht="22.5" x14ac:dyDescent="0.2">
      <c r="A528" s="14" t="s">
        <v>488</v>
      </c>
      <c r="B528" s="3">
        <v>527</v>
      </c>
      <c r="C528" s="14" t="s">
        <v>513</v>
      </c>
      <c r="D528" s="14" t="s">
        <v>514</v>
      </c>
      <c r="E528" s="5" t="s">
        <v>20</v>
      </c>
      <c r="F528" s="14" t="s">
        <v>1771</v>
      </c>
      <c r="G528" s="14" t="s">
        <v>492</v>
      </c>
      <c r="H528" s="14">
        <v>77101501</v>
      </c>
      <c r="I528" s="14" t="s">
        <v>525</v>
      </c>
      <c r="J528" s="15">
        <v>41640</v>
      </c>
      <c r="K528" s="26">
        <v>8</v>
      </c>
      <c r="L528" s="10" t="s">
        <v>24</v>
      </c>
      <c r="M528" s="14" t="s">
        <v>1648</v>
      </c>
      <c r="N528" s="17">
        <f t="shared" si="8"/>
        <v>58400000</v>
      </c>
      <c r="O528" s="18">
        <v>58400000</v>
      </c>
      <c r="P528" s="14" t="s">
        <v>691</v>
      </c>
      <c r="Q528" s="14" t="s">
        <v>691</v>
      </c>
      <c r="R528" s="19" t="s">
        <v>1774</v>
      </c>
    </row>
    <row r="529" spans="1:18" ht="22.5" x14ac:dyDescent="0.2">
      <c r="A529" s="14" t="s">
        <v>488</v>
      </c>
      <c r="B529" s="3">
        <v>528</v>
      </c>
      <c r="C529" s="14" t="s">
        <v>513</v>
      </c>
      <c r="D529" s="14" t="s">
        <v>514</v>
      </c>
      <c r="E529" s="5" t="s">
        <v>20</v>
      </c>
      <c r="F529" s="14" t="s">
        <v>1771</v>
      </c>
      <c r="G529" s="14" t="s">
        <v>492</v>
      </c>
      <c r="H529" s="14">
        <v>77101501</v>
      </c>
      <c r="I529" s="14" t="s">
        <v>526</v>
      </c>
      <c r="J529" s="15">
        <v>41671</v>
      </c>
      <c r="K529" s="26">
        <v>8.5</v>
      </c>
      <c r="L529" s="10" t="s">
        <v>24</v>
      </c>
      <c r="M529" s="14" t="s">
        <v>1648</v>
      </c>
      <c r="N529" s="17">
        <f t="shared" si="8"/>
        <v>41650000</v>
      </c>
      <c r="O529" s="18">
        <v>41650000</v>
      </c>
      <c r="P529" s="14" t="s">
        <v>691</v>
      </c>
      <c r="Q529" s="14" t="s">
        <v>691</v>
      </c>
      <c r="R529" s="19" t="s">
        <v>1774</v>
      </c>
    </row>
    <row r="530" spans="1:18" ht="22.5" x14ac:dyDescent="0.2">
      <c r="A530" s="14" t="s">
        <v>488</v>
      </c>
      <c r="B530" s="3">
        <v>529</v>
      </c>
      <c r="C530" s="14" t="s">
        <v>513</v>
      </c>
      <c r="D530" s="14" t="s">
        <v>514</v>
      </c>
      <c r="E530" s="5" t="s">
        <v>20</v>
      </c>
      <c r="F530" s="14" t="s">
        <v>1771</v>
      </c>
      <c r="G530" s="14" t="s">
        <v>492</v>
      </c>
      <c r="H530" s="14">
        <v>77101503</v>
      </c>
      <c r="I530" s="14" t="s">
        <v>527</v>
      </c>
      <c r="J530" s="15">
        <v>41640</v>
      </c>
      <c r="K530" s="26">
        <v>10</v>
      </c>
      <c r="L530" s="10" t="s">
        <v>24</v>
      </c>
      <c r="M530" s="14" t="s">
        <v>1648</v>
      </c>
      <c r="N530" s="17">
        <f t="shared" si="8"/>
        <v>63000000</v>
      </c>
      <c r="O530" s="18">
        <v>63000000</v>
      </c>
      <c r="P530" s="14" t="s">
        <v>691</v>
      </c>
      <c r="Q530" s="14" t="s">
        <v>691</v>
      </c>
      <c r="R530" s="19" t="s">
        <v>1774</v>
      </c>
    </row>
    <row r="531" spans="1:18" ht="22.5" x14ac:dyDescent="0.2">
      <c r="A531" s="14" t="s">
        <v>488</v>
      </c>
      <c r="B531" s="3">
        <v>530</v>
      </c>
      <c r="C531" s="14" t="s">
        <v>513</v>
      </c>
      <c r="D531" s="14" t="s">
        <v>514</v>
      </c>
      <c r="E531" s="5" t="s">
        <v>20</v>
      </c>
      <c r="F531" s="14" t="s">
        <v>1771</v>
      </c>
      <c r="G531" s="14" t="s">
        <v>492</v>
      </c>
      <c r="H531" s="14">
        <v>77101601</v>
      </c>
      <c r="I531" s="14" t="s">
        <v>528</v>
      </c>
      <c r="J531" s="15">
        <v>41640</v>
      </c>
      <c r="K531" s="26">
        <v>11</v>
      </c>
      <c r="L531" s="10" t="s">
        <v>24</v>
      </c>
      <c r="M531" s="14" t="s">
        <v>1648</v>
      </c>
      <c r="N531" s="17">
        <f t="shared" si="8"/>
        <v>27170000</v>
      </c>
      <c r="O531" s="18">
        <v>27170000</v>
      </c>
      <c r="P531" s="14" t="s">
        <v>691</v>
      </c>
      <c r="Q531" s="14" t="s">
        <v>691</v>
      </c>
      <c r="R531" s="19" t="s">
        <v>1774</v>
      </c>
    </row>
    <row r="532" spans="1:18" ht="22.5" x14ac:dyDescent="0.2">
      <c r="A532" s="14" t="s">
        <v>488</v>
      </c>
      <c r="B532" s="3">
        <v>531</v>
      </c>
      <c r="C532" s="14" t="s">
        <v>513</v>
      </c>
      <c r="D532" s="14" t="s">
        <v>514</v>
      </c>
      <c r="E532" s="5" t="s">
        <v>20</v>
      </c>
      <c r="F532" s="14" t="s">
        <v>1771</v>
      </c>
      <c r="G532" s="14" t="s">
        <v>492</v>
      </c>
      <c r="H532" s="14">
        <v>77101601</v>
      </c>
      <c r="I532" s="14" t="s">
        <v>529</v>
      </c>
      <c r="J532" s="15">
        <v>41640</v>
      </c>
      <c r="K532" s="26">
        <v>11</v>
      </c>
      <c r="L532" s="10" t="s">
        <v>24</v>
      </c>
      <c r="M532" s="14" t="s">
        <v>1648</v>
      </c>
      <c r="N532" s="17">
        <f t="shared" si="8"/>
        <v>42680000</v>
      </c>
      <c r="O532" s="18">
        <v>42680000</v>
      </c>
      <c r="P532" s="14" t="s">
        <v>691</v>
      </c>
      <c r="Q532" s="14" t="s">
        <v>691</v>
      </c>
      <c r="R532" s="19" t="s">
        <v>1774</v>
      </c>
    </row>
    <row r="533" spans="1:18" ht="22.5" x14ac:dyDescent="0.2">
      <c r="A533" s="14" t="s">
        <v>488</v>
      </c>
      <c r="B533" s="3">
        <v>532</v>
      </c>
      <c r="C533" s="14" t="s">
        <v>513</v>
      </c>
      <c r="D533" s="14" t="s">
        <v>514</v>
      </c>
      <c r="E533" s="5" t="s">
        <v>20</v>
      </c>
      <c r="F533" s="14" t="s">
        <v>1771</v>
      </c>
      <c r="G533" s="14" t="s">
        <v>492</v>
      </c>
      <c r="H533" s="14">
        <v>80101604</v>
      </c>
      <c r="I533" s="14" t="s">
        <v>530</v>
      </c>
      <c r="J533" s="15">
        <v>41640</v>
      </c>
      <c r="K533" s="26">
        <v>11</v>
      </c>
      <c r="L533" s="10" t="s">
        <v>24</v>
      </c>
      <c r="M533" s="14" t="s">
        <v>1648</v>
      </c>
      <c r="N533" s="17">
        <f t="shared" si="8"/>
        <v>25190000</v>
      </c>
      <c r="O533" s="18">
        <v>25190000</v>
      </c>
      <c r="P533" s="14" t="s">
        <v>691</v>
      </c>
      <c r="Q533" s="14" t="s">
        <v>691</v>
      </c>
      <c r="R533" s="19" t="s">
        <v>1774</v>
      </c>
    </row>
    <row r="534" spans="1:18" ht="22.5" x14ac:dyDescent="0.2">
      <c r="A534" s="14" t="s">
        <v>488</v>
      </c>
      <c r="B534" s="3">
        <v>533</v>
      </c>
      <c r="C534" s="14" t="s">
        <v>513</v>
      </c>
      <c r="D534" s="14" t="s">
        <v>514</v>
      </c>
      <c r="E534" s="5" t="s">
        <v>20</v>
      </c>
      <c r="F534" s="14" t="s">
        <v>1771</v>
      </c>
      <c r="G534" s="14" t="s">
        <v>492</v>
      </c>
      <c r="H534" s="14">
        <v>77101601</v>
      </c>
      <c r="I534" s="14" t="s">
        <v>531</v>
      </c>
      <c r="J534" s="15">
        <v>41640</v>
      </c>
      <c r="K534" s="26">
        <v>11</v>
      </c>
      <c r="L534" s="10" t="s">
        <v>24</v>
      </c>
      <c r="M534" s="14" t="s">
        <v>1648</v>
      </c>
      <c r="N534" s="17">
        <f t="shared" si="8"/>
        <v>74800000</v>
      </c>
      <c r="O534" s="18">
        <v>74800000</v>
      </c>
      <c r="P534" s="14" t="s">
        <v>691</v>
      </c>
      <c r="Q534" s="14" t="s">
        <v>691</v>
      </c>
      <c r="R534" s="19" t="s">
        <v>1774</v>
      </c>
    </row>
    <row r="535" spans="1:18" ht="22.5" x14ac:dyDescent="0.2">
      <c r="A535" s="14" t="s">
        <v>488</v>
      </c>
      <c r="B535" s="3">
        <v>534</v>
      </c>
      <c r="C535" s="14" t="s">
        <v>513</v>
      </c>
      <c r="D535" s="14" t="s">
        <v>514</v>
      </c>
      <c r="E535" s="5" t="s">
        <v>20</v>
      </c>
      <c r="F535" s="14" t="s">
        <v>1771</v>
      </c>
      <c r="G535" s="14" t="s">
        <v>492</v>
      </c>
      <c r="H535" s="14">
        <v>77101600</v>
      </c>
      <c r="I535" s="14" t="s">
        <v>532</v>
      </c>
      <c r="J535" s="15">
        <v>41852</v>
      </c>
      <c r="K535" s="26">
        <v>3.5</v>
      </c>
      <c r="L535" s="10" t="s">
        <v>24</v>
      </c>
      <c r="M535" s="14" t="s">
        <v>1648</v>
      </c>
      <c r="N535" s="17">
        <f t="shared" si="8"/>
        <v>10465000</v>
      </c>
      <c r="O535" s="18">
        <v>10465000</v>
      </c>
      <c r="P535" s="14" t="s">
        <v>691</v>
      </c>
      <c r="Q535" s="14" t="s">
        <v>691</v>
      </c>
      <c r="R535" s="19" t="s">
        <v>1774</v>
      </c>
    </row>
    <row r="536" spans="1:18" ht="22.5" x14ac:dyDescent="0.2">
      <c r="A536" s="14" t="s">
        <v>488</v>
      </c>
      <c r="B536" s="3">
        <v>535</v>
      </c>
      <c r="C536" s="14" t="s">
        <v>513</v>
      </c>
      <c r="D536" s="14" t="s">
        <v>514</v>
      </c>
      <c r="E536" s="5" t="s">
        <v>20</v>
      </c>
      <c r="F536" s="14" t="s">
        <v>1771</v>
      </c>
      <c r="G536" s="14" t="s">
        <v>492</v>
      </c>
      <c r="H536" s="14">
        <v>77101600</v>
      </c>
      <c r="I536" s="14" t="s">
        <v>533</v>
      </c>
      <c r="J536" s="15">
        <v>41852</v>
      </c>
      <c r="K536" s="26">
        <v>5</v>
      </c>
      <c r="L536" s="10" t="s">
        <v>24</v>
      </c>
      <c r="M536" s="14" t="s">
        <v>1648</v>
      </c>
      <c r="N536" s="17">
        <f t="shared" si="8"/>
        <v>19400000</v>
      </c>
      <c r="O536" s="18">
        <v>19400000</v>
      </c>
      <c r="P536" s="14" t="s">
        <v>691</v>
      </c>
      <c r="Q536" s="14" t="s">
        <v>691</v>
      </c>
      <c r="R536" s="19" t="s">
        <v>1774</v>
      </c>
    </row>
    <row r="537" spans="1:18" ht="22.5" x14ac:dyDescent="0.2">
      <c r="A537" s="14" t="s">
        <v>488</v>
      </c>
      <c r="B537" s="3">
        <v>536</v>
      </c>
      <c r="C537" s="14" t="s">
        <v>513</v>
      </c>
      <c r="D537" s="14" t="s">
        <v>514</v>
      </c>
      <c r="E537" s="5" t="s">
        <v>20</v>
      </c>
      <c r="F537" s="14" t="s">
        <v>1771</v>
      </c>
      <c r="G537" s="14" t="s">
        <v>492</v>
      </c>
      <c r="H537" s="14">
        <v>77102004</v>
      </c>
      <c r="I537" s="14" t="s">
        <v>534</v>
      </c>
      <c r="J537" s="15">
        <v>41852</v>
      </c>
      <c r="K537" s="26">
        <v>5</v>
      </c>
      <c r="L537" s="10" t="s">
        <v>24</v>
      </c>
      <c r="M537" s="14" t="s">
        <v>1648</v>
      </c>
      <c r="N537" s="17">
        <f t="shared" si="8"/>
        <v>14950000</v>
      </c>
      <c r="O537" s="18">
        <v>14950000</v>
      </c>
      <c r="P537" s="14" t="s">
        <v>691</v>
      </c>
      <c r="Q537" s="14" t="s">
        <v>691</v>
      </c>
      <c r="R537" s="19" t="s">
        <v>1774</v>
      </c>
    </row>
    <row r="538" spans="1:18" ht="22.5" x14ac:dyDescent="0.2">
      <c r="A538" s="14" t="s">
        <v>488</v>
      </c>
      <c r="B538" s="3">
        <v>537</v>
      </c>
      <c r="C538" s="14" t="s">
        <v>513</v>
      </c>
      <c r="D538" s="14" t="s">
        <v>514</v>
      </c>
      <c r="E538" s="5" t="s">
        <v>20</v>
      </c>
      <c r="F538" s="14" t="s">
        <v>1771</v>
      </c>
      <c r="G538" s="14" t="s">
        <v>492</v>
      </c>
      <c r="H538" s="14">
        <v>77102000</v>
      </c>
      <c r="I538" s="14" t="s">
        <v>535</v>
      </c>
      <c r="J538" s="15">
        <v>41852</v>
      </c>
      <c r="K538" s="26">
        <v>4</v>
      </c>
      <c r="L538" s="10" t="s">
        <v>24</v>
      </c>
      <c r="M538" s="14" t="s">
        <v>1648</v>
      </c>
      <c r="N538" s="17">
        <f t="shared" si="8"/>
        <v>10720000</v>
      </c>
      <c r="O538" s="18">
        <v>10720000</v>
      </c>
      <c r="P538" s="14" t="s">
        <v>691</v>
      </c>
      <c r="Q538" s="14" t="s">
        <v>691</v>
      </c>
      <c r="R538" s="19" t="s">
        <v>1774</v>
      </c>
    </row>
    <row r="539" spans="1:18" ht="22.5" x14ac:dyDescent="0.2">
      <c r="A539" s="14" t="s">
        <v>488</v>
      </c>
      <c r="B539" s="3">
        <v>538</v>
      </c>
      <c r="C539" s="14" t="s">
        <v>513</v>
      </c>
      <c r="D539" s="14" t="s">
        <v>514</v>
      </c>
      <c r="E539" s="5" t="s">
        <v>20</v>
      </c>
      <c r="F539" s="14" t="s">
        <v>1771</v>
      </c>
      <c r="G539" s="14" t="s">
        <v>492</v>
      </c>
      <c r="H539" s="14">
        <v>77101600</v>
      </c>
      <c r="I539" s="14" t="s">
        <v>536</v>
      </c>
      <c r="J539" s="15">
        <v>41821</v>
      </c>
      <c r="K539" s="26">
        <v>5</v>
      </c>
      <c r="L539" s="10" t="s">
        <v>24</v>
      </c>
      <c r="M539" s="14" t="s">
        <v>1648</v>
      </c>
      <c r="N539" s="17">
        <f t="shared" si="8"/>
        <v>13400000</v>
      </c>
      <c r="O539" s="18">
        <v>13400000</v>
      </c>
      <c r="P539" s="14" t="s">
        <v>691</v>
      </c>
      <c r="Q539" s="14" t="s">
        <v>691</v>
      </c>
      <c r="R539" s="19" t="s">
        <v>1774</v>
      </c>
    </row>
    <row r="540" spans="1:18" ht="22.5" x14ac:dyDescent="0.2">
      <c r="A540" s="14" t="s">
        <v>488</v>
      </c>
      <c r="B540" s="3">
        <v>539</v>
      </c>
      <c r="C540" s="14" t="s">
        <v>513</v>
      </c>
      <c r="D540" s="14" t="s">
        <v>514</v>
      </c>
      <c r="E540" s="5" t="s">
        <v>20</v>
      </c>
      <c r="F540" s="14" t="s">
        <v>1771</v>
      </c>
      <c r="G540" s="14" t="s">
        <v>492</v>
      </c>
      <c r="H540" s="14">
        <v>77101601</v>
      </c>
      <c r="I540" s="14" t="s">
        <v>537</v>
      </c>
      <c r="J540" s="15">
        <v>41852</v>
      </c>
      <c r="K540" s="26">
        <v>4</v>
      </c>
      <c r="L540" s="10" t="s">
        <v>24</v>
      </c>
      <c r="M540" s="14" t="s">
        <v>1648</v>
      </c>
      <c r="N540" s="17">
        <f t="shared" si="8"/>
        <v>13480000</v>
      </c>
      <c r="O540" s="18">
        <v>13480000</v>
      </c>
      <c r="P540" s="14" t="s">
        <v>691</v>
      </c>
      <c r="Q540" s="14" t="s">
        <v>691</v>
      </c>
      <c r="R540" s="19" t="s">
        <v>1774</v>
      </c>
    </row>
    <row r="541" spans="1:18" ht="22.5" x14ac:dyDescent="0.2">
      <c r="A541" s="14" t="s">
        <v>488</v>
      </c>
      <c r="B541" s="3">
        <v>540</v>
      </c>
      <c r="C541" s="14" t="s">
        <v>513</v>
      </c>
      <c r="D541" s="14" t="s">
        <v>514</v>
      </c>
      <c r="E541" s="5" t="s">
        <v>20</v>
      </c>
      <c r="F541" s="14" t="s">
        <v>1771</v>
      </c>
      <c r="G541" s="14" t="s">
        <v>492</v>
      </c>
      <c r="H541" s="14">
        <v>77101600</v>
      </c>
      <c r="I541" s="14" t="s">
        <v>538</v>
      </c>
      <c r="J541" s="15">
        <v>41974</v>
      </c>
      <c r="K541" s="26">
        <v>1</v>
      </c>
      <c r="L541" s="10" t="s">
        <v>24</v>
      </c>
      <c r="M541" s="14" t="s">
        <v>1648</v>
      </c>
      <c r="N541" s="17">
        <f t="shared" si="8"/>
        <v>5410000</v>
      </c>
      <c r="O541" s="18">
        <v>5410000</v>
      </c>
      <c r="P541" s="14" t="s">
        <v>691</v>
      </c>
      <c r="Q541" s="14" t="s">
        <v>691</v>
      </c>
      <c r="R541" s="19" t="s">
        <v>1774</v>
      </c>
    </row>
    <row r="542" spans="1:18" ht="22.5" x14ac:dyDescent="0.2">
      <c r="A542" s="14" t="s">
        <v>488</v>
      </c>
      <c r="B542" s="3">
        <v>541</v>
      </c>
      <c r="C542" s="14" t="s">
        <v>513</v>
      </c>
      <c r="D542" s="14" t="s">
        <v>514</v>
      </c>
      <c r="E542" s="5" t="s">
        <v>20</v>
      </c>
      <c r="F542" s="14" t="s">
        <v>1771</v>
      </c>
      <c r="G542" s="14" t="s">
        <v>492</v>
      </c>
      <c r="H542" s="14">
        <v>77101600</v>
      </c>
      <c r="I542" s="14" t="s">
        <v>539</v>
      </c>
      <c r="J542" s="15">
        <v>41974</v>
      </c>
      <c r="K542" s="26">
        <v>1</v>
      </c>
      <c r="L542" s="10" t="s">
        <v>24</v>
      </c>
      <c r="M542" s="14" t="s">
        <v>1648</v>
      </c>
      <c r="N542" s="17">
        <f t="shared" si="8"/>
        <v>4390000</v>
      </c>
      <c r="O542" s="18">
        <v>4390000</v>
      </c>
      <c r="P542" s="14" t="s">
        <v>691</v>
      </c>
      <c r="Q542" s="14" t="s">
        <v>691</v>
      </c>
      <c r="R542" s="19" t="s">
        <v>1774</v>
      </c>
    </row>
    <row r="543" spans="1:18" ht="22.5" x14ac:dyDescent="0.2">
      <c r="A543" s="14" t="s">
        <v>488</v>
      </c>
      <c r="B543" s="3">
        <v>542</v>
      </c>
      <c r="C543" s="14" t="s">
        <v>513</v>
      </c>
      <c r="D543" s="14" t="s">
        <v>514</v>
      </c>
      <c r="E543" s="5" t="s">
        <v>20</v>
      </c>
      <c r="F543" s="14" t="s">
        <v>1771</v>
      </c>
      <c r="G543" s="14" t="s">
        <v>492</v>
      </c>
      <c r="H543" s="14">
        <v>77101501</v>
      </c>
      <c r="I543" s="14" t="s">
        <v>540</v>
      </c>
      <c r="J543" s="15">
        <v>41883</v>
      </c>
      <c r="K543" s="26">
        <v>3</v>
      </c>
      <c r="L543" s="10" t="s">
        <v>24</v>
      </c>
      <c r="M543" s="14" t="s">
        <v>1648</v>
      </c>
      <c r="N543" s="17">
        <f t="shared" si="8"/>
        <v>21900000</v>
      </c>
      <c r="O543" s="18">
        <v>21900000</v>
      </c>
      <c r="P543" s="14" t="s">
        <v>691</v>
      </c>
      <c r="Q543" s="14" t="s">
        <v>691</v>
      </c>
      <c r="R543" s="19" t="s">
        <v>1774</v>
      </c>
    </row>
    <row r="544" spans="1:18" ht="22.5" x14ac:dyDescent="0.2">
      <c r="A544" s="14" t="s">
        <v>488</v>
      </c>
      <c r="B544" s="3">
        <v>543</v>
      </c>
      <c r="C544" s="14" t="s">
        <v>513</v>
      </c>
      <c r="D544" s="14" t="s">
        <v>514</v>
      </c>
      <c r="E544" s="5" t="s">
        <v>20</v>
      </c>
      <c r="F544" s="14" t="s">
        <v>1771</v>
      </c>
      <c r="G544" s="14" t="s">
        <v>492</v>
      </c>
      <c r="H544" s="14">
        <v>77101501</v>
      </c>
      <c r="I544" s="14" t="s">
        <v>541</v>
      </c>
      <c r="J544" s="15">
        <v>41913</v>
      </c>
      <c r="K544" s="26">
        <v>2</v>
      </c>
      <c r="L544" s="10" t="s">
        <v>24</v>
      </c>
      <c r="M544" s="14" t="s">
        <v>1648</v>
      </c>
      <c r="N544" s="17">
        <f t="shared" si="8"/>
        <v>9800000</v>
      </c>
      <c r="O544" s="18">
        <v>9800000</v>
      </c>
      <c r="P544" s="14" t="s">
        <v>691</v>
      </c>
      <c r="Q544" s="14" t="s">
        <v>691</v>
      </c>
      <c r="R544" s="19" t="s">
        <v>1774</v>
      </c>
    </row>
    <row r="545" spans="1:18" ht="22.5" x14ac:dyDescent="0.2">
      <c r="A545" s="14" t="s">
        <v>488</v>
      </c>
      <c r="B545" s="3">
        <v>544</v>
      </c>
      <c r="C545" s="14" t="s">
        <v>513</v>
      </c>
      <c r="D545" s="14" t="s">
        <v>514</v>
      </c>
      <c r="E545" s="5" t="s">
        <v>20</v>
      </c>
      <c r="F545" s="14" t="s">
        <v>1771</v>
      </c>
      <c r="G545" s="14" t="s">
        <v>492</v>
      </c>
      <c r="H545" s="14">
        <v>80161501</v>
      </c>
      <c r="I545" s="14" t="s">
        <v>542</v>
      </c>
      <c r="J545" s="15">
        <v>41974</v>
      </c>
      <c r="K545" s="26">
        <v>1</v>
      </c>
      <c r="L545" s="10" t="s">
        <v>24</v>
      </c>
      <c r="M545" s="14" t="s">
        <v>1648</v>
      </c>
      <c r="N545" s="17">
        <f t="shared" si="8"/>
        <v>1960000</v>
      </c>
      <c r="O545" s="18">
        <v>1960000</v>
      </c>
      <c r="P545" s="14" t="s">
        <v>691</v>
      </c>
      <c r="Q545" s="14" t="s">
        <v>691</v>
      </c>
      <c r="R545" s="19" t="s">
        <v>1774</v>
      </c>
    </row>
    <row r="546" spans="1:18" ht="22.5" x14ac:dyDescent="0.2">
      <c r="A546" s="14" t="s">
        <v>488</v>
      </c>
      <c r="B546" s="3">
        <v>545</v>
      </c>
      <c r="C546" s="14" t="s">
        <v>513</v>
      </c>
      <c r="D546" s="14" t="s">
        <v>514</v>
      </c>
      <c r="E546" s="5" t="s">
        <v>20</v>
      </c>
      <c r="F546" s="14" t="s">
        <v>1771</v>
      </c>
      <c r="G546" s="14" t="s">
        <v>492</v>
      </c>
      <c r="H546" s="14">
        <v>80101604</v>
      </c>
      <c r="I546" s="14" t="s">
        <v>543</v>
      </c>
      <c r="J546" s="15">
        <v>41974</v>
      </c>
      <c r="K546" s="26">
        <v>1</v>
      </c>
      <c r="L546" s="10" t="s">
        <v>24</v>
      </c>
      <c r="M546" s="14" t="s">
        <v>1648</v>
      </c>
      <c r="N546" s="17">
        <f t="shared" si="8"/>
        <v>2290000</v>
      </c>
      <c r="O546" s="18">
        <v>2290000</v>
      </c>
      <c r="P546" s="14" t="s">
        <v>691</v>
      </c>
      <c r="Q546" s="14" t="s">
        <v>691</v>
      </c>
      <c r="R546" s="19" t="s">
        <v>1774</v>
      </c>
    </row>
    <row r="547" spans="1:18" ht="22.5" x14ac:dyDescent="0.2">
      <c r="A547" s="14" t="s">
        <v>488</v>
      </c>
      <c r="B547" s="3">
        <v>546</v>
      </c>
      <c r="C547" s="14" t="s">
        <v>513</v>
      </c>
      <c r="D547" s="14" t="s">
        <v>514</v>
      </c>
      <c r="E547" s="5" t="s">
        <v>20</v>
      </c>
      <c r="F547" s="14" t="s">
        <v>1771</v>
      </c>
      <c r="G547" s="14" t="s">
        <v>492</v>
      </c>
      <c r="H547" s="14">
        <v>77101600</v>
      </c>
      <c r="I547" s="14" t="s">
        <v>544</v>
      </c>
      <c r="J547" s="15">
        <v>41852</v>
      </c>
      <c r="K547" s="26">
        <v>4.5</v>
      </c>
      <c r="L547" s="10" t="s">
        <v>24</v>
      </c>
      <c r="M547" s="14" t="s">
        <v>1648</v>
      </c>
      <c r="N547" s="17">
        <f t="shared" si="8"/>
        <v>11115000</v>
      </c>
      <c r="O547" s="18">
        <v>11115000</v>
      </c>
      <c r="P547" s="14" t="s">
        <v>691</v>
      </c>
      <c r="Q547" s="14" t="s">
        <v>691</v>
      </c>
      <c r="R547" s="19" t="s">
        <v>1774</v>
      </c>
    </row>
    <row r="548" spans="1:18" ht="22.5" x14ac:dyDescent="0.2">
      <c r="A548" s="14" t="s">
        <v>488</v>
      </c>
      <c r="B548" s="3">
        <v>547</v>
      </c>
      <c r="C548" s="14" t="s">
        <v>513</v>
      </c>
      <c r="D548" s="14" t="s">
        <v>514</v>
      </c>
      <c r="E548" s="5" t="s">
        <v>20</v>
      </c>
      <c r="F548" s="14" t="s">
        <v>1771</v>
      </c>
      <c r="G548" s="14" t="s">
        <v>492</v>
      </c>
      <c r="H548" s="14">
        <v>77101600</v>
      </c>
      <c r="I548" s="14" t="s">
        <v>545</v>
      </c>
      <c r="J548" s="15">
        <v>41852</v>
      </c>
      <c r="K548" s="26">
        <v>4</v>
      </c>
      <c r="L548" s="10" t="s">
        <v>24</v>
      </c>
      <c r="M548" s="14" t="s">
        <v>1648</v>
      </c>
      <c r="N548" s="17">
        <f t="shared" si="8"/>
        <v>37200000</v>
      </c>
      <c r="O548" s="18">
        <v>37200000</v>
      </c>
      <c r="P548" s="14" t="s">
        <v>691</v>
      </c>
      <c r="Q548" s="14" t="s">
        <v>691</v>
      </c>
      <c r="R548" s="19" t="s">
        <v>1774</v>
      </c>
    </row>
    <row r="549" spans="1:18" ht="22.5" x14ac:dyDescent="0.2">
      <c r="A549" s="14" t="s">
        <v>488</v>
      </c>
      <c r="B549" s="3">
        <v>548</v>
      </c>
      <c r="C549" s="14" t="s">
        <v>489</v>
      </c>
      <c r="D549" s="14" t="s">
        <v>497</v>
      </c>
      <c r="E549" s="5" t="s">
        <v>20</v>
      </c>
      <c r="F549" s="14" t="s">
        <v>1771</v>
      </c>
      <c r="G549" s="14" t="s">
        <v>492</v>
      </c>
      <c r="H549" s="14">
        <v>80111715</v>
      </c>
      <c r="I549" s="14" t="s">
        <v>546</v>
      </c>
      <c r="J549" s="15">
        <v>41974</v>
      </c>
      <c r="K549" s="26">
        <v>0.5</v>
      </c>
      <c r="L549" s="10" t="s">
        <v>24</v>
      </c>
      <c r="M549" s="14" t="s">
        <v>1648</v>
      </c>
      <c r="N549" s="17">
        <f t="shared" si="8"/>
        <v>2450000</v>
      </c>
      <c r="O549" s="18">
        <v>2450000</v>
      </c>
      <c r="P549" s="14" t="s">
        <v>691</v>
      </c>
      <c r="Q549" s="14" t="s">
        <v>691</v>
      </c>
      <c r="R549" s="19" t="s">
        <v>1774</v>
      </c>
    </row>
    <row r="550" spans="1:18" ht="22.5" x14ac:dyDescent="0.2">
      <c r="A550" s="14" t="s">
        <v>488</v>
      </c>
      <c r="B550" s="3">
        <v>549</v>
      </c>
      <c r="C550" s="14" t="s">
        <v>489</v>
      </c>
      <c r="D550" s="14" t="s">
        <v>497</v>
      </c>
      <c r="E550" s="5" t="s">
        <v>20</v>
      </c>
      <c r="F550" s="14" t="s">
        <v>1771</v>
      </c>
      <c r="G550" s="14" t="s">
        <v>492</v>
      </c>
      <c r="H550" s="14">
        <v>80111601</v>
      </c>
      <c r="I550" s="14" t="s">
        <v>547</v>
      </c>
      <c r="J550" s="15">
        <v>41640</v>
      </c>
      <c r="K550" s="26">
        <v>0.43333333333333335</v>
      </c>
      <c r="L550" s="10" t="s">
        <v>24</v>
      </c>
      <c r="M550" s="14" t="s">
        <v>1648</v>
      </c>
      <c r="N550" s="17">
        <f t="shared" si="8"/>
        <v>914333.33333333337</v>
      </c>
      <c r="O550" s="18">
        <v>914333.33333333337</v>
      </c>
      <c r="P550" s="14" t="s">
        <v>691</v>
      </c>
      <c r="Q550" s="14" t="s">
        <v>691</v>
      </c>
      <c r="R550" s="19" t="s">
        <v>1774</v>
      </c>
    </row>
    <row r="551" spans="1:18" ht="22.5" x14ac:dyDescent="0.2">
      <c r="A551" s="14" t="s">
        <v>488</v>
      </c>
      <c r="B551" s="3">
        <v>550</v>
      </c>
      <c r="C551" s="14" t="s">
        <v>513</v>
      </c>
      <c r="D551" s="14" t="s">
        <v>548</v>
      </c>
      <c r="E551" s="5" t="s">
        <v>20</v>
      </c>
      <c r="F551" s="14" t="s">
        <v>1771</v>
      </c>
      <c r="G551" s="14" t="s">
        <v>492</v>
      </c>
      <c r="H551" s="14">
        <v>77101600</v>
      </c>
      <c r="I551" s="14" t="s">
        <v>549</v>
      </c>
      <c r="J551" s="15">
        <v>41671</v>
      </c>
      <c r="K551" s="26">
        <v>5.5</v>
      </c>
      <c r="L551" s="10" t="s">
        <v>24</v>
      </c>
      <c r="M551" s="14" t="s">
        <v>1648</v>
      </c>
      <c r="N551" s="17">
        <f t="shared" si="8"/>
        <v>34650000</v>
      </c>
      <c r="O551" s="18">
        <v>34650000</v>
      </c>
      <c r="P551" s="14" t="s">
        <v>691</v>
      </c>
      <c r="Q551" s="14" t="s">
        <v>691</v>
      </c>
      <c r="R551" s="19" t="s">
        <v>1774</v>
      </c>
    </row>
    <row r="552" spans="1:18" ht="22.5" x14ac:dyDescent="0.2">
      <c r="A552" s="14" t="s">
        <v>488</v>
      </c>
      <c r="B552" s="3">
        <v>551</v>
      </c>
      <c r="C552" s="14" t="s">
        <v>550</v>
      </c>
      <c r="D552" s="14" t="s">
        <v>551</v>
      </c>
      <c r="E552" s="5" t="s">
        <v>20</v>
      </c>
      <c r="F552" s="14" t="s">
        <v>1771</v>
      </c>
      <c r="G552" s="14" t="s">
        <v>492</v>
      </c>
      <c r="H552" s="14">
        <v>77102000</v>
      </c>
      <c r="I552" s="14" t="s">
        <v>552</v>
      </c>
      <c r="J552" s="15">
        <v>41944</v>
      </c>
      <c r="K552" s="26">
        <v>1</v>
      </c>
      <c r="L552" s="10" t="s">
        <v>24</v>
      </c>
      <c r="M552" s="14" t="s">
        <v>1648</v>
      </c>
      <c r="N552" s="17">
        <f t="shared" si="8"/>
        <v>6300000</v>
      </c>
      <c r="O552" s="18">
        <v>6300000</v>
      </c>
      <c r="P552" s="14" t="s">
        <v>691</v>
      </c>
      <c r="Q552" s="14" t="s">
        <v>691</v>
      </c>
      <c r="R552" s="19" t="s">
        <v>1774</v>
      </c>
    </row>
    <row r="553" spans="1:18" ht="22.5" x14ac:dyDescent="0.2">
      <c r="A553" s="14" t="s">
        <v>488</v>
      </c>
      <c r="B553" s="3">
        <v>552</v>
      </c>
      <c r="C553" s="14" t="s">
        <v>513</v>
      </c>
      <c r="D553" s="14" t="s">
        <v>548</v>
      </c>
      <c r="E553" s="5" t="s">
        <v>20</v>
      </c>
      <c r="F553" s="14" t="s">
        <v>1771</v>
      </c>
      <c r="G553" s="14" t="s">
        <v>492</v>
      </c>
      <c r="H553" s="14">
        <v>77101600</v>
      </c>
      <c r="I553" s="14" t="s">
        <v>553</v>
      </c>
      <c r="J553" s="15">
        <v>41852</v>
      </c>
      <c r="K553" s="26">
        <v>5.5</v>
      </c>
      <c r="L553" s="10" t="s">
        <v>24</v>
      </c>
      <c r="M553" s="14" t="s">
        <v>1648</v>
      </c>
      <c r="N553" s="17">
        <f t="shared" si="8"/>
        <v>34650000</v>
      </c>
      <c r="O553" s="18">
        <v>34650000</v>
      </c>
      <c r="P553" s="14" t="s">
        <v>691</v>
      </c>
      <c r="Q553" s="14" t="s">
        <v>691</v>
      </c>
      <c r="R553" s="19" t="s">
        <v>1774</v>
      </c>
    </row>
    <row r="554" spans="1:18" ht="22.5" x14ac:dyDescent="0.2">
      <c r="A554" s="14" t="s">
        <v>488</v>
      </c>
      <c r="B554" s="3">
        <v>553</v>
      </c>
      <c r="C554" s="14" t="s">
        <v>513</v>
      </c>
      <c r="D554" s="14" t="s">
        <v>554</v>
      </c>
      <c r="E554" s="5" t="s">
        <v>20</v>
      </c>
      <c r="F554" s="14" t="s">
        <v>1771</v>
      </c>
      <c r="G554" s="14" t="s">
        <v>492</v>
      </c>
      <c r="H554" s="14">
        <v>80101603</v>
      </c>
      <c r="I554" s="14" t="s">
        <v>555</v>
      </c>
      <c r="J554" s="15">
        <v>41671</v>
      </c>
      <c r="K554" s="26">
        <v>5</v>
      </c>
      <c r="L554" s="10" t="s">
        <v>24</v>
      </c>
      <c r="M554" s="14" t="s">
        <v>1648</v>
      </c>
      <c r="N554" s="17">
        <f t="shared" si="8"/>
        <v>27050000</v>
      </c>
      <c r="O554" s="18">
        <v>27050000</v>
      </c>
      <c r="P554" s="14" t="s">
        <v>691</v>
      </c>
      <c r="Q554" s="14" t="s">
        <v>691</v>
      </c>
      <c r="R554" s="19" t="s">
        <v>1774</v>
      </c>
    </row>
    <row r="555" spans="1:18" ht="22.5" x14ac:dyDescent="0.2">
      <c r="A555" s="14" t="s">
        <v>488</v>
      </c>
      <c r="B555" s="3">
        <v>554</v>
      </c>
      <c r="C555" s="14" t="s">
        <v>513</v>
      </c>
      <c r="D555" s="14" t="s">
        <v>554</v>
      </c>
      <c r="E555" s="5" t="s">
        <v>20</v>
      </c>
      <c r="F555" s="14" t="s">
        <v>1771</v>
      </c>
      <c r="G555" s="14" t="s">
        <v>492</v>
      </c>
      <c r="H555" s="14">
        <v>77102000</v>
      </c>
      <c r="I555" s="14" t="s">
        <v>556</v>
      </c>
      <c r="J555" s="15">
        <v>41640</v>
      </c>
      <c r="K555" s="26">
        <v>11</v>
      </c>
      <c r="L555" s="10" t="s">
        <v>24</v>
      </c>
      <c r="M555" s="14" t="s">
        <v>1648</v>
      </c>
      <c r="N555" s="17">
        <f t="shared" si="8"/>
        <v>48290000</v>
      </c>
      <c r="O555" s="18">
        <v>48290000</v>
      </c>
      <c r="P555" s="14" t="s">
        <v>691</v>
      </c>
      <c r="Q555" s="14" t="s">
        <v>691</v>
      </c>
      <c r="R555" s="19" t="s">
        <v>1774</v>
      </c>
    </row>
    <row r="556" spans="1:18" ht="22.5" x14ac:dyDescent="0.2">
      <c r="A556" s="14" t="s">
        <v>488</v>
      </c>
      <c r="B556" s="3">
        <v>555</v>
      </c>
      <c r="C556" s="14" t="s">
        <v>513</v>
      </c>
      <c r="D556" s="14" t="s">
        <v>554</v>
      </c>
      <c r="E556" s="5" t="s">
        <v>20</v>
      </c>
      <c r="F556" s="14" t="s">
        <v>1771</v>
      </c>
      <c r="G556" s="14" t="s">
        <v>492</v>
      </c>
      <c r="H556" s="14">
        <v>80101603</v>
      </c>
      <c r="I556" s="14" t="s">
        <v>557</v>
      </c>
      <c r="J556" s="15">
        <v>41852</v>
      </c>
      <c r="K556" s="26">
        <v>4</v>
      </c>
      <c r="L556" s="10" t="s">
        <v>24</v>
      </c>
      <c r="M556" s="14" t="s">
        <v>1648</v>
      </c>
      <c r="N556" s="17">
        <f t="shared" si="8"/>
        <v>21640000</v>
      </c>
      <c r="O556" s="18">
        <v>21640000</v>
      </c>
      <c r="P556" s="14" t="s">
        <v>691</v>
      </c>
      <c r="Q556" s="14" t="s">
        <v>691</v>
      </c>
      <c r="R556" s="19" t="s">
        <v>1774</v>
      </c>
    </row>
    <row r="557" spans="1:18" ht="22.5" x14ac:dyDescent="0.2">
      <c r="A557" s="14" t="s">
        <v>488</v>
      </c>
      <c r="B557" s="3">
        <v>556</v>
      </c>
      <c r="C557" s="14" t="s">
        <v>513</v>
      </c>
      <c r="D557" s="14" t="s">
        <v>554</v>
      </c>
      <c r="E557" s="5" t="s">
        <v>20</v>
      </c>
      <c r="F557" s="14" t="s">
        <v>1771</v>
      </c>
      <c r="G557" s="14" t="s">
        <v>492</v>
      </c>
      <c r="H557" s="14">
        <v>80101603</v>
      </c>
      <c r="I557" s="14" t="s">
        <v>558</v>
      </c>
      <c r="J557" s="15">
        <v>41640</v>
      </c>
      <c r="K557" s="26">
        <v>11</v>
      </c>
      <c r="L557" s="10" t="s">
        <v>24</v>
      </c>
      <c r="M557" s="14" t="s">
        <v>1648</v>
      </c>
      <c r="N557" s="17">
        <f t="shared" si="8"/>
        <v>48290000</v>
      </c>
      <c r="O557" s="18">
        <v>48290000</v>
      </c>
      <c r="P557" s="14" t="s">
        <v>691</v>
      </c>
      <c r="Q557" s="14" t="s">
        <v>691</v>
      </c>
      <c r="R557" s="19" t="s">
        <v>1774</v>
      </c>
    </row>
    <row r="558" spans="1:18" ht="22.5" x14ac:dyDescent="0.2">
      <c r="A558" s="14" t="s">
        <v>488</v>
      </c>
      <c r="B558" s="3">
        <v>557</v>
      </c>
      <c r="C558" s="14" t="s">
        <v>489</v>
      </c>
      <c r="D558" s="14" t="s">
        <v>490</v>
      </c>
      <c r="E558" s="14" t="s">
        <v>678</v>
      </c>
      <c r="F558" s="14" t="s">
        <v>679</v>
      </c>
      <c r="G558" s="14" t="s">
        <v>680</v>
      </c>
      <c r="H558" s="14">
        <v>77101604</v>
      </c>
      <c r="I558" s="14" t="s">
        <v>559</v>
      </c>
      <c r="J558" s="15">
        <v>41913</v>
      </c>
      <c r="K558" s="26">
        <v>1</v>
      </c>
      <c r="L558" s="10" t="s">
        <v>24</v>
      </c>
      <c r="M558" s="14" t="s">
        <v>1648</v>
      </c>
      <c r="N558" s="17">
        <f t="shared" si="8"/>
        <v>15000000</v>
      </c>
      <c r="O558" s="18">
        <v>15000000</v>
      </c>
      <c r="P558" s="14" t="s">
        <v>691</v>
      </c>
      <c r="Q558" s="14" t="s">
        <v>691</v>
      </c>
      <c r="R558" s="19" t="s">
        <v>1774</v>
      </c>
    </row>
    <row r="559" spans="1:18" ht="22.5" x14ac:dyDescent="0.2">
      <c r="A559" s="14" t="s">
        <v>488</v>
      </c>
      <c r="B559" s="3">
        <v>558</v>
      </c>
      <c r="C559" s="14" t="s">
        <v>560</v>
      </c>
      <c r="D559" s="14" t="s">
        <v>561</v>
      </c>
      <c r="E559" s="5" t="s">
        <v>37</v>
      </c>
      <c r="F559" s="5" t="s">
        <v>38</v>
      </c>
      <c r="G559" s="14" t="s">
        <v>509</v>
      </c>
      <c r="H559" s="14">
        <v>90111601</v>
      </c>
      <c r="I559" s="14" t="s">
        <v>562</v>
      </c>
      <c r="J559" s="15">
        <v>41913</v>
      </c>
      <c r="K559" s="26">
        <v>1</v>
      </c>
      <c r="L559" s="10" t="s">
        <v>24</v>
      </c>
      <c r="M559" s="14" t="s">
        <v>1648</v>
      </c>
      <c r="N559" s="17">
        <f t="shared" si="8"/>
        <v>5979800</v>
      </c>
      <c r="O559" s="18">
        <v>5979800</v>
      </c>
      <c r="P559" s="14" t="s">
        <v>691</v>
      </c>
      <c r="Q559" s="14" t="s">
        <v>691</v>
      </c>
      <c r="R559" s="19" t="s">
        <v>1774</v>
      </c>
    </row>
    <row r="560" spans="1:18" ht="22.5" x14ac:dyDescent="0.2">
      <c r="A560" s="14" t="s">
        <v>488</v>
      </c>
      <c r="B560" s="3">
        <v>559</v>
      </c>
      <c r="C560" s="14" t="s">
        <v>513</v>
      </c>
      <c r="D560" s="14" t="s">
        <v>554</v>
      </c>
      <c r="E560" s="5" t="s">
        <v>20</v>
      </c>
      <c r="F560" s="14" t="s">
        <v>1771</v>
      </c>
      <c r="G560" s="14" t="s">
        <v>492</v>
      </c>
      <c r="H560" s="14">
        <v>80101603</v>
      </c>
      <c r="I560" s="14" t="s">
        <v>558</v>
      </c>
      <c r="J560" s="15">
        <v>41640</v>
      </c>
      <c r="K560" s="26">
        <v>5</v>
      </c>
      <c r="L560" s="10" t="s">
        <v>24</v>
      </c>
      <c r="M560" s="14" t="s">
        <v>1648</v>
      </c>
      <c r="N560" s="17">
        <f t="shared" si="8"/>
        <v>19400000</v>
      </c>
      <c r="O560" s="18">
        <v>19400000</v>
      </c>
      <c r="P560" s="14" t="s">
        <v>691</v>
      </c>
      <c r="Q560" s="14" t="s">
        <v>691</v>
      </c>
      <c r="R560" s="19" t="s">
        <v>1774</v>
      </c>
    </row>
    <row r="561" spans="1:18" ht="22.5" x14ac:dyDescent="0.2">
      <c r="A561" s="14" t="s">
        <v>488</v>
      </c>
      <c r="B561" s="3">
        <v>560</v>
      </c>
      <c r="C561" s="14" t="s">
        <v>550</v>
      </c>
      <c r="D561" s="14" t="s">
        <v>551</v>
      </c>
      <c r="E561" s="5" t="s">
        <v>20</v>
      </c>
      <c r="F561" s="14" t="s">
        <v>1771</v>
      </c>
      <c r="G561" s="14" t="s">
        <v>492</v>
      </c>
      <c r="H561" s="14">
        <v>77101600</v>
      </c>
      <c r="I561" s="14" t="s">
        <v>563</v>
      </c>
      <c r="J561" s="15">
        <v>41640</v>
      </c>
      <c r="K561" s="26">
        <v>11</v>
      </c>
      <c r="L561" s="10" t="s">
        <v>24</v>
      </c>
      <c r="M561" s="14" t="s">
        <v>1648</v>
      </c>
      <c r="N561" s="17">
        <f t="shared" si="8"/>
        <v>32890000</v>
      </c>
      <c r="O561" s="18">
        <v>32890000</v>
      </c>
      <c r="P561" s="14" t="s">
        <v>691</v>
      </c>
      <c r="Q561" s="14" t="s">
        <v>691</v>
      </c>
      <c r="R561" s="19" t="s">
        <v>1774</v>
      </c>
    </row>
    <row r="562" spans="1:18" ht="22.5" x14ac:dyDescent="0.2">
      <c r="A562" s="14" t="s">
        <v>488</v>
      </c>
      <c r="B562" s="3">
        <v>561</v>
      </c>
      <c r="C562" s="14" t="s">
        <v>550</v>
      </c>
      <c r="D562" s="14" t="s">
        <v>551</v>
      </c>
      <c r="E562" s="5" t="s">
        <v>20</v>
      </c>
      <c r="F562" s="14" t="s">
        <v>1771</v>
      </c>
      <c r="G562" s="14" t="s">
        <v>492</v>
      </c>
      <c r="H562" s="14">
        <v>80111601</v>
      </c>
      <c r="I562" s="14" t="s">
        <v>564</v>
      </c>
      <c r="J562" s="15">
        <v>41640</v>
      </c>
      <c r="K562" s="26">
        <v>11</v>
      </c>
      <c r="L562" s="10" t="s">
        <v>24</v>
      </c>
      <c r="M562" s="14" t="s">
        <v>1648</v>
      </c>
      <c r="N562" s="17">
        <f t="shared" si="8"/>
        <v>16940000</v>
      </c>
      <c r="O562" s="18">
        <v>16940000</v>
      </c>
      <c r="P562" s="14" t="s">
        <v>691</v>
      </c>
      <c r="Q562" s="14" t="s">
        <v>691</v>
      </c>
      <c r="R562" s="19" t="s">
        <v>1774</v>
      </c>
    </row>
    <row r="563" spans="1:18" ht="22.5" x14ac:dyDescent="0.2">
      <c r="A563" s="14" t="s">
        <v>488</v>
      </c>
      <c r="B563" s="3">
        <v>562</v>
      </c>
      <c r="C563" s="14" t="s">
        <v>550</v>
      </c>
      <c r="D563" s="14" t="s">
        <v>551</v>
      </c>
      <c r="E563" s="5" t="s">
        <v>20</v>
      </c>
      <c r="F563" s="14" t="s">
        <v>1771</v>
      </c>
      <c r="G563" s="14" t="s">
        <v>492</v>
      </c>
      <c r="H563" s="14">
        <v>77101600</v>
      </c>
      <c r="I563" s="14" t="s">
        <v>565</v>
      </c>
      <c r="J563" s="15">
        <v>41640</v>
      </c>
      <c r="K563" s="26">
        <v>11</v>
      </c>
      <c r="L563" s="10" t="s">
        <v>24</v>
      </c>
      <c r="M563" s="14" t="s">
        <v>1648</v>
      </c>
      <c r="N563" s="17">
        <f t="shared" si="8"/>
        <v>59510000</v>
      </c>
      <c r="O563" s="18">
        <v>59510000</v>
      </c>
      <c r="P563" s="14" t="s">
        <v>691</v>
      </c>
      <c r="Q563" s="14" t="s">
        <v>691</v>
      </c>
      <c r="R563" s="19" t="s">
        <v>1774</v>
      </c>
    </row>
    <row r="564" spans="1:18" ht="22.5" x14ac:dyDescent="0.2">
      <c r="A564" s="14" t="s">
        <v>488</v>
      </c>
      <c r="B564" s="3">
        <v>563</v>
      </c>
      <c r="C564" s="14" t="s">
        <v>550</v>
      </c>
      <c r="D564" s="14" t="s">
        <v>551</v>
      </c>
      <c r="E564" s="5" t="s">
        <v>20</v>
      </c>
      <c r="F564" s="14" t="s">
        <v>1771</v>
      </c>
      <c r="G564" s="14" t="s">
        <v>492</v>
      </c>
      <c r="H564" s="14">
        <v>77102000</v>
      </c>
      <c r="I564" s="14" t="s">
        <v>566</v>
      </c>
      <c r="J564" s="15">
        <v>41640</v>
      </c>
      <c r="K564" s="26">
        <v>10</v>
      </c>
      <c r="L564" s="10" t="s">
        <v>24</v>
      </c>
      <c r="M564" s="14" t="s">
        <v>1648</v>
      </c>
      <c r="N564" s="17">
        <f t="shared" si="8"/>
        <v>63000000</v>
      </c>
      <c r="O564" s="18">
        <v>63000000</v>
      </c>
      <c r="P564" s="14" t="s">
        <v>691</v>
      </c>
      <c r="Q564" s="14" t="s">
        <v>691</v>
      </c>
      <c r="R564" s="19" t="s">
        <v>1774</v>
      </c>
    </row>
    <row r="565" spans="1:18" ht="22.5" x14ac:dyDescent="0.2">
      <c r="A565" s="14" t="s">
        <v>488</v>
      </c>
      <c r="B565" s="3">
        <v>564</v>
      </c>
      <c r="C565" s="14" t="s">
        <v>550</v>
      </c>
      <c r="D565" s="14" t="s">
        <v>551</v>
      </c>
      <c r="E565" s="5" t="s">
        <v>20</v>
      </c>
      <c r="F565" s="14" t="s">
        <v>1771</v>
      </c>
      <c r="G565" s="14" t="s">
        <v>492</v>
      </c>
      <c r="H565" s="14">
        <v>77101600</v>
      </c>
      <c r="I565" s="14" t="s">
        <v>567</v>
      </c>
      <c r="J565" s="15">
        <v>41640</v>
      </c>
      <c r="K565" s="26">
        <v>11</v>
      </c>
      <c r="L565" s="10" t="s">
        <v>24</v>
      </c>
      <c r="M565" s="14" t="s">
        <v>1648</v>
      </c>
      <c r="N565" s="17">
        <f t="shared" si="8"/>
        <v>69300000</v>
      </c>
      <c r="O565" s="18">
        <v>69300000</v>
      </c>
      <c r="P565" s="14" t="s">
        <v>691</v>
      </c>
      <c r="Q565" s="14" t="s">
        <v>691</v>
      </c>
      <c r="R565" s="19" t="s">
        <v>1774</v>
      </c>
    </row>
    <row r="566" spans="1:18" ht="22.5" x14ac:dyDescent="0.2">
      <c r="A566" s="14" t="s">
        <v>488</v>
      </c>
      <c r="B566" s="3">
        <v>565</v>
      </c>
      <c r="C566" s="14" t="s">
        <v>507</v>
      </c>
      <c r="D566" s="14" t="s">
        <v>508</v>
      </c>
      <c r="E566" s="5" t="s">
        <v>20</v>
      </c>
      <c r="F566" s="14" t="s">
        <v>1771</v>
      </c>
      <c r="G566" s="14" t="s">
        <v>492</v>
      </c>
      <c r="H566" s="14">
        <v>77101701</v>
      </c>
      <c r="I566" s="14" t="s">
        <v>568</v>
      </c>
      <c r="J566" s="15">
        <v>41671</v>
      </c>
      <c r="K566" s="26">
        <v>11</v>
      </c>
      <c r="L566" s="10" t="s">
        <v>24</v>
      </c>
      <c r="M566" s="14" t="s">
        <v>1648</v>
      </c>
      <c r="N566" s="17">
        <f t="shared" si="8"/>
        <v>80300000</v>
      </c>
      <c r="O566" s="18">
        <v>80300000</v>
      </c>
      <c r="P566" s="14" t="s">
        <v>691</v>
      </c>
      <c r="Q566" s="14" t="s">
        <v>691</v>
      </c>
      <c r="R566" s="19" t="s">
        <v>1774</v>
      </c>
    </row>
    <row r="567" spans="1:18" ht="22.5" x14ac:dyDescent="0.2">
      <c r="A567" s="14" t="s">
        <v>488</v>
      </c>
      <c r="B567" s="3">
        <v>566</v>
      </c>
      <c r="C567" s="14" t="s">
        <v>507</v>
      </c>
      <c r="D567" s="14" t="s">
        <v>569</v>
      </c>
      <c r="E567" s="5" t="s">
        <v>20</v>
      </c>
      <c r="F567" s="14" t="s">
        <v>1771</v>
      </c>
      <c r="G567" s="14" t="s">
        <v>492</v>
      </c>
      <c r="H567" s="14">
        <v>80111621</v>
      </c>
      <c r="I567" s="14" t="s">
        <v>570</v>
      </c>
      <c r="J567" s="15">
        <v>41640</v>
      </c>
      <c r="K567" s="26">
        <v>5</v>
      </c>
      <c r="L567" s="10" t="s">
        <v>24</v>
      </c>
      <c r="M567" s="14" t="s">
        <v>1648</v>
      </c>
      <c r="N567" s="17">
        <f t="shared" si="8"/>
        <v>24500000</v>
      </c>
      <c r="O567" s="18">
        <v>24500000</v>
      </c>
      <c r="P567" s="14" t="s">
        <v>691</v>
      </c>
      <c r="Q567" s="14" t="s">
        <v>691</v>
      </c>
      <c r="R567" s="19" t="s">
        <v>1774</v>
      </c>
    </row>
    <row r="568" spans="1:18" ht="22.5" x14ac:dyDescent="0.2">
      <c r="A568" s="14" t="s">
        <v>488</v>
      </c>
      <c r="B568" s="3">
        <v>567</v>
      </c>
      <c r="C568" s="14" t="s">
        <v>507</v>
      </c>
      <c r="D568" s="14" t="s">
        <v>569</v>
      </c>
      <c r="E568" s="5" t="s">
        <v>20</v>
      </c>
      <c r="F568" s="14" t="s">
        <v>1771</v>
      </c>
      <c r="G568" s="14" t="s">
        <v>492</v>
      </c>
      <c r="H568" s="14">
        <v>80111621</v>
      </c>
      <c r="I568" s="14" t="s">
        <v>571</v>
      </c>
      <c r="J568" s="15">
        <v>41852</v>
      </c>
      <c r="K568" s="26">
        <v>4</v>
      </c>
      <c r="L568" s="10" t="s">
        <v>24</v>
      </c>
      <c r="M568" s="14" t="s">
        <v>1648</v>
      </c>
      <c r="N568" s="17">
        <f t="shared" si="8"/>
        <v>19600000</v>
      </c>
      <c r="O568" s="18">
        <v>19600000</v>
      </c>
      <c r="P568" s="14" t="s">
        <v>691</v>
      </c>
      <c r="Q568" s="14" t="s">
        <v>691</v>
      </c>
      <c r="R568" s="19" t="s">
        <v>1774</v>
      </c>
    </row>
    <row r="569" spans="1:18" ht="22.5" x14ac:dyDescent="0.2">
      <c r="A569" s="14" t="s">
        <v>488</v>
      </c>
      <c r="B569" s="3">
        <v>568</v>
      </c>
      <c r="C569" s="14" t="s">
        <v>507</v>
      </c>
      <c r="D569" s="14" t="s">
        <v>569</v>
      </c>
      <c r="E569" s="5" t="s">
        <v>20</v>
      </c>
      <c r="F569" s="14" t="s">
        <v>1771</v>
      </c>
      <c r="G569" s="14" t="s">
        <v>492</v>
      </c>
      <c r="H569" s="14">
        <v>80111621</v>
      </c>
      <c r="I569" s="14" t="s">
        <v>572</v>
      </c>
      <c r="J569" s="15">
        <v>41640</v>
      </c>
      <c r="K569" s="26">
        <v>11</v>
      </c>
      <c r="L569" s="10" t="s">
        <v>24</v>
      </c>
      <c r="M569" s="14" t="s">
        <v>1648</v>
      </c>
      <c r="N569" s="17">
        <f t="shared" si="8"/>
        <v>23210000</v>
      </c>
      <c r="O569" s="18">
        <v>23210000</v>
      </c>
      <c r="P569" s="14" t="s">
        <v>691</v>
      </c>
      <c r="Q569" s="14" t="s">
        <v>691</v>
      </c>
      <c r="R569" s="19" t="s">
        <v>1774</v>
      </c>
    </row>
    <row r="570" spans="1:18" ht="22.5" x14ac:dyDescent="0.2">
      <c r="A570" s="14" t="s">
        <v>488</v>
      </c>
      <c r="B570" s="3">
        <v>569</v>
      </c>
      <c r="C570" s="14" t="s">
        <v>507</v>
      </c>
      <c r="D570" s="14" t="s">
        <v>569</v>
      </c>
      <c r="E570" s="5" t="s">
        <v>20</v>
      </c>
      <c r="F570" s="14" t="s">
        <v>1771</v>
      </c>
      <c r="G570" s="14" t="s">
        <v>492</v>
      </c>
      <c r="H570" s="14">
        <v>77101604</v>
      </c>
      <c r="I570" s="14" t="s">
        <v>573</v>
      </c>
      <c r="J570" s="15">
        <v>41944</v>
      </c>
      <c r="K570" s="26">
        <v>1</v>
      </c>
      <c r="L570" s="10" t="s">
        <v>24</v>
      </c>
      <c r="M570" s="14" t="s">
        <v>1648</v>
      </c>
      <c r="N570" s="17">
        <f t="shared" si="8"/>
        <v>75080</v>
      </c>
      <c r="O570" s="18">
        <v>75080</v>
      </c>
      <c r="P570" s="14" t="s">
        <v>691</v>
      </c>
      <c r="Q570" s="14" t="s">
        <v>691</v>
      </c>
      <c r="R570" s="19" t="s">
        <v>1774</v>
      </c>
    </row>
    <row r="571" spans="1:18" ht="22.5" x14ac:dyDescent="0.2">
      <c r="A571" s="14" t="s">
        <v>488</v>
      </c>
      <c r="B571" s="3">
        <v>570</v>
      </c>
      <c r="C571" s="14" t="s">
        <v>507</v>
      </c>
      <c r="D571" s="14" t="s">
        <v>508</v>
      </c>
      <c r="E571" s="14" t="s">
        <v>678</v>
      </c>
      <c r="F571" s="14" t="s">
        <v>679</v>
      </c>
      <c r="G571" s="14" t="s">
        <v>680</v>
      </c>
      <c r="H571" s="14">
        <v>77101604</v>
      </c>
      <c r="I571" s="14" t="s">
        <v>574</v>
      </c>
      <c r="J571" s="15">
        <v>41883</v>
      </c>
      <c r="K571" s="26">
        <v>12</v>
      </c>
      <c r="L571" s="10" t="s">
        <v>24</v>
      </c>
      <c r="M571" s="14" t="s">
        <v>1648</v>
      </c>
      <c r="N571" s="17">
        <f t="shared" si="8"/>
        <v>290400000</v>
      </c>
      <c r="O571" s="18">
        <v>290400000</v>
      </c>
      <c r="P571" s="14" t="s">
        <v>691</v>
      </c>
      <c r="Q571" s="14" t="s">
        <v>691</v>
      </c>
      <c r="R571" s="19" t="s">
        <v>1774</v>
      </c>
    </row>
    <row r="572" spans="1:18" ht="22.5" x14ac:dyDescent="0.2">
      <c r="A572" s="14" t="s">
        <v>488</v>
      </c>
      <c r="B572" s="3">
        <v>571</v>
      </c>
      <c r="C572" s="14" t="s">
        <v>560</v>
      </c>
      <c r="D572" s="14" t="s">
        <v>561</v>
      </c>
      <c r="E572" s="5" t="s">
        <v>20</v>
      </c>
      <c r="F572" s="14" t="s">
        <v>1771</v>
      </c>
      <c r="G572" s="14" t="s">
        <v>492</v>
      </c>
      <c r="H572" s="14">
        <v>80111601</v>
      </c>
      <c r="I572" s="14" t="s">
        <v>575</v>
      </c>
      <c r="J572" s="15">
        <v>41640</v>
      </c>
      <c r="K572" s="26">
        <v>11</v>
      </c>
      <c r="L572" s="10" t="s">
        <v>24</v>
      </c>
      <c r="M572" s="14" t="s">
        <v>1648</v>
      </c>
      <c r="N572" s="17">
        <f t="shared" si="8"/>
        <v>16940000</v>
      </c>
      <c r="O572" s="18">
        <v>16940000</v>
      </c>
      <c r="P572" s="14" t="s">
        <v>691</v>
      </c>
      <c r="Q572" s="14" t="s">
        <v>691</v>
      </c>
      <c r="R572" s="19" t="s">
        <v>1774</v>
      </c>
    </row>
    <row r="573" spans="1:18" ht="22.5" x14ac:dyDescent="0.2">
      <c r="A573" s="14" t="s">
        <v>488</v>
      </c>
      <c r="B573" s="3">
        <v>572</v>
      </c>
      <c r="C573" s="14" t="s">
        <v>560</v>
      </c>
      <c r="D573" s="14" t="s">
        <v>561</v>
      </c>
      <c r="E573" s="5" t="s">
        <v>20</v>
      </c>
      <c r="F573" s="14" t="s">
        <v>1771</v>
      </c>
      <c r="G573" s="14" t="s">
        <v>492</v>
      </c>
      <c r="H573" s="14">
        <v>77101700</v>
      </c>
      <c r="I573" s="14" t="s">
        <v>576</v>
      </c>
      <c r="J573" s="15">
        <v>41852</v>
      </c>
      <c r="K573" s="26">
        <v>11</v>
      </c>
      <c r="L573" s="10" t="s">
        <v>24</v>
      </c>
      <c r="M573" s="14" t="s">
        <v>1648</v>
      </c>
      <c r="N573" s="17">
        <f t="shared" si="8"/>
        <v>32890000</v>
      </c>
      <c r="O573" s="18">
        <v>32890000</v>
      </c>
      <c r="P573" s="14" t="s">
        <v>691</v>
      </c>
      <c r="Q573" s="14" t="s">
        <v>691</v>
      </c>
      <c r="R573" s="19" t="s">
        <v>1774</v>
      </c>
    </row>
    <row r="574" spans="1:18" ht="22.5" x14ac:dyDescent="0.2">
      <c r="A574" s="14" t="s">
        <v>488</v>
      </c>
      <c r="B574" s="3">
        <v>573</v>
      </c>
      <c r="C574" s="14" t="s">
        <v>560</v>
      </c>
      <c r="D574" s="14" t="s">
        <v>561</v>
      </c>
      <c r="E574" s="5" t="s">
        <v>20</v>
      </c>
      <c r="F574" s="14" t="s">
        <v>1771</v>
      </c>
      <c r="G574" s="14" t="s">
        <v>492</v>
      </c>
      <c r="H574" s="14" t="s">
        <v>577</v>
      </c>
      <c r="I574" s="14" t="s">
        <v>578</v>
      </c>
      <c r="J574" s="15">
        <v>41671</v>
      </c>
      <c r="K574" s="26">
        <v>6</v>
      </c>
      <c r="L574" s="10" t="s">
        <v>24</v>
      </c>
      <c r="M574" s="14" t="s">
        <v>1648</v>
      </c>
      <c r="N574" s="17">
        <f t="shared" si="8"/>
        <v>26340000</v>
      </c>
      <c r="O574" s="18">
        <v>26340000</v>
      </c>
      <c r="P574" s="14" t="s">
        <v>691</v>
      </c>
      <c r="Q574" s="14" t="s">
        <v>691</v>
      </c>
      <c r="R574" s="19" t="s">
        <v>1774</v>
      </c>
    </row>
    <row r="575" spans="1:18" ht="22.5" x14ac:dyDescent="0.2">
      <c r="A575" s="14" t="s">
        <v>488</v>
      </c>
      <c r="B575" s="3">
        <v>574</v>
      </c>
      <c r="C575" s="14" t="s">
        <v>560</v>
      </c>
      <c r="D575" s="14" t="s">
        <v>579</v>
      </c>
      <c r="E575" s="5" t="s">
        <v>20</v>
      </c>
      <c r="F575" s="14" t="s">
        <v>1771</v>
      </c>
      <c r="G575" s="14" t="s">
        <v>492</v>
      </c>
      <c r="H575" s="14">
        <v>77101601</v>
      </c>
      <c r="I575" s="14" t="s">
        <v>580</v>
      </c>
      <c r="J575" s="15">
        <v>41671</v>
      </c>
      <c r="K575" s="26">
        <v>1</v>
      </c>
      <c r="L575" s="10" t="s">
        <v>24</v>
      </c>
      <c r="M575" s="14" t="s">
        <v>1648</v>
      </c>
      <c r="N575" s="17">
        <f t="shared" si="8"/>
        <v>5410000</v>
      </c>
      <c r="O575" s="18">
        <v>5410000</v>
      </c>
      <c r="P575" s="14" t="s">
        <v>691</v>
      </c>
      <c r="Q575" s="14" t="s">
        <v>691</v>
      </c>
      <c r="R575" s="19" t="s">
        <v>1774</v>
      </c>
    </row>
    <row r="576" spans="1:18" ht="22.5" x14ac:dyDescent="0.2">
      <c r="A576" s="14" t="s">
        <v>488</v>
      </c>
      <c r="B576" s="3">
        <v>575</v>
      </c>
      <c r="C576" s="14" t="s">
        <v>560</v>
      </c>
      <c r="D576" s="14" t="s">
        <v>561</v>
      </c>
      <c r="E576" s="5" t="s">
        <v>37</v>
      </c>
      <c r="F576" s="5" t="s">
        <v>224</v>
      </c>
      <c r="G576" s="5" t="s">
        <v>225</v>
      </c>
      <c r="H576" s="14">
        <v>78111800</v>
      </c>
      <c r="I576" s="14" t="s">
        <v>581</v>
      </c>
      <c r="J576" s="15">
        <v>41974</v>
      </c>
      <c r="K576" s="26">
        <v>1</v>
      </c>
      <c r="L576" s="10" t="s">
        <v>24</v>
      </c>
      <c r="M576" s="14" t="s">
        <v>1648</v>
      </c>
      <c r="N576" s="17">
        <f t="shared" si="8"/>
        <v>16395000</v>
      </c>
      <c r="O576" s="18">
        <v>16395000</v>
      </c>
      <c r="P576" s="14" t="s">
        <v>691</v>
      </c>
      <c r="Q576" s="14" t="s">
        <v>691</v>
      </c>
      <c r="R576" s="19" t="s">
        <v>1774</v>
      </c>
    </row>
    <row r="577" spans="1:18" ht="22.5" x14ac:dyDescent="0.2">
      <c r="A577" s="14" t="s">
        <v>488</v>
      </c>
      <c r="B577" s="3">
        <v>576</v>
      </c>
      <c r="C577" s="14" t="s">
        <v>582</v>
      </c>
      <c r="D577" s="14" t="s">
        <v>583</v>
      </c>
      <c r="E577" s="5" t="s">
        <v>37</v>
      </c>
      <c r="F577" s="5" t="s">
        <v>38</v>
      </c>
      <c r="G577" s="14" t="s">
        <v>509</v>
      </c>
      <c r="H577" s="14">
        <v>90111601</v>
      </c>
      <c r="I577" s="14" t="s">
        <v>584</v>
      </c>
      <c r="J577" s="15">
        <v>41974</v>
      </c>
      <c r="K577" s="26">
        <v>1</v>
      </c>
      <c r="L577" s="10" t="s">
        <v>227</v>
      </c>
      <c r="M577" s="14" t="s">
        <v>1648</v>
      </c>
      <c r="N577" s="17">
        <f t="shared" si="8"/>
        <v>20000000</v>
      </c>
      <c r="O577" s="18">
        <v>20000000</v>
      </c>
      <c r="P577" s="14" t="s">
        <v>691</v>
      </c>
      <c r="Q577" s="14" t="s">
        <v>691</v>
      </c>
      <c r="R577" s="19" t="s">
        <v>1774</v>
      </c>
    </row>
    <row r="578" spans="1:18" ht="22.5" x14ac:dyDescent="0.2">
      <c r="A578" s="14" t="s">
        <v>488</v>
      </c>
      <c r="B578" s="3">
        <v>577</v>
      </c>
      <c r="C578" s="14" t="s">
        <v>560</v>
      </c>
      <c r="D578" s="14" t="s">
        <v>561</v>
      </c>
      <c r="E578" s="5" t="s">
        <v>37</v>
      </c>
      <c r="F578" s="5" t="s">
        <v>38</v>
      </c>
      <c r="G578" s="14" t="s">
        <v>509</v>
      </c>
      <c r="H578" s="14" t="s">
        <v>587</v>
      </c>
      <c r="I578" s="14" t="s">
        <v>588</v>
      </c>
      <c r="J578" s="15">
        <v>41974</v>
      </c>
      <c r="K578" s="26">
        <v>1</v>
      </c>
      <c r="L578" s="10" t="s">
        <v>227</v>
      </c>
      <c r="M578" s="14" t="s">
        <v>1648</v>
      </c>
      <c r="N578" s="17">
        <f t="shared" si="8"/>
        <v>10000000</v>
      </c>
      <c r="O578" s="18">
        <v>10000000</v>
      </c>
      <c r="P578" s="14" t="s">
        <v>691</v>
      </c>
      <c r="Q578" s="14" t="s">
        <v>691</v>
      </c>
      <c r="R578" s="19" t="s">
        <v>1774</v>
      </c>
    </row>
    <row r="579" spans="1:18" ht="22.5" x14ac:dyDescent="0.2">
      <c r="A579" s="14" t="s">
        <v>488</v>
      </c>
      <c r="B579" s="3">
        <v>578</v>
      </c>
      <c r="C579" s="14" t="s">
        <v>560</v>
      </c>
      <c r="D579" s="14" t="s">
        <v>561</v>
      </c>
      <c r="E579" s="5" t="s">
        <v>20</v>
      </c>
      <c r="F579" s="14" t="s">
        <v>1771</v>
      </c>
      <c r="G579" s="14" t="s">
        <v>492</v>
      </c>
      <c r="H579" s="14" t="s">
        <v>577</v>
      </c>
      <c r="I579" s="14" t="s">
        <v>589</v>
      </c>
      <c r="J579" s="15">
        <v>41852</v>
      </c>
      <c r="K579" s="26">
        <v>5</v>
      </c>
      <c r="L579" s="10" t="s">
        <v>24</v>
      </c>
      <c r="M579" s="14" t="s">
        <v>1648</v>
      </c>
      <c r="N579" s="17">
        <f t="shared" ref="N579:N642" si="9">+O579</f>
        <v>21950000</v>
      </c>
      <c r="O579" s="18">
        <v>21950000</v>
      </c>
      <c r="P579" s="14" t="s">
        <v>691</v>
      </c>
      <c r="Q579" s="14" t="s">
        <v>691</v>
      </c>
      <c r="R579" s="19" t="s">
        <v>1774</v>
      </c>
    </row>
    <row r="580" spans="1:18" ht="22.5" x14ac:dyDescent="0.2">
      <c r="A580" s="14" t="s">
        <v>488</v>
      </c>
      <c r="B580" s="3">
        <v>579</v>
      </c>
      <c r="C580" s="14" t="s">
        <v>560</v>
      </c>
      <c r="D580" s="14" t="s">
        <v>590</v>
      </c>
      <c r="E580" s="5" t="s">
        <v>20</v>
      </c>
      <c r="F580" s="14" t="s">
        <v>1771</v>
      </c>
      <c r="G580" s="14" t="s">
        <v>492</v>
      </c>
      <c r="H580" s="14">
        <v>77101601</v>
      </c>
      <c r="I580" s="14" t="s">
        <v>591</v>
      </c>
      <c r="J580" s="15">
        <v>41699</v>
      </c>
      <c r="K580" s="26">
        <v>5</v>
      </c>
      <c r="L580" s="10" t="s">
        <v>24</v>
      </c>
      <c r="M580" s="14" t="s">
        <v>1648</v>
      </c>
      <c r="N580" s="17">
        <f t="shared" si="9"/>
        <v>31500000</v>
      </c>
      <c r="O580" s="18">
        <v>31500000</v>
      </c>
      <c r="P580" s="14" t="s">
        <v>691</v>
      </c>
      <c r="Q580" s="14" t="s">
        <v>691</v>
      </c>
      <c r="R580" s="19" t="s">
        <v>1774</v>
      </c>
    </row>
    <row r="581" spans="1:18" ht="22.5" x14ac:dyDescent="0.2">
      <c r="A581" s="14" t="s">
        <v>488</v>
      </c>
      <c r="B581" s="3">
        <v>580</v>
      </c>
      <c r="C581" s="14" t="s">
        <v>560</v>
      </c>
      <c r="D581" s="14" t="s">
        <v>579</v>
      </c>
      <c r="E581" s="5" t="s">
        <v>20</v>
      </c>
      <c r="F581" s="14" t="s">
        <v>1771</v>
      </c>
      <c r="G581" s="14" t="s">
        <v>492</v>
      </c>
      <c r="H581" s="14">
        <v>77101601</v>
      </c>
      <c r="I581" s="14" t="s">
        <v>592</v>
      </c>
      <c r="J581" s="15">
        <v>41852</v>
      </c>
      <c r="K581" s="26">
        <v>5</v>
      </c>
      <c r="L581" s="10" t="s">
        <v>24</v>
      </c>
      <c r="M581" s="14" t="s">
        <v>1648</v>
      </c>
      <c r="N581" s="17">
        <f t="shared" si="9"/>
        <v>31500000</v>
      </c>
      <c r="O581" s="18">
        <v>31500000</v>
      </c>
      <c r="P581" s="14" t="s">
        <v>691</v>
      </c>
      <c r="Q581" s="14" t="s">
        <v>691</v>
      </c>
      <c r="R581" s="19" t="s">
        <v>1774</v>
      </c>
    </row>
    <row r="582" spans="1:18" ht="22.5" x14ac:dyDescent="0.2">
      <c r="A582" s="14" t="s">
        <v>488</v>
      </c>
      <c r="B582" s="3">
        <v>581</v>
      </c>
      <c r="C582" s="14" t="s">
        <v>560</v>
      </c>
      <c r="D582" s="14" t="s">
        <v>561</v>
      </c>
      <c r="E582" s="5" t="s">
        <v>20</v>
      </c>
      <c r="F582" s="14" t="s">
        <v>1771</v>
      </c>
      <c r="G582" s="14" t="s">
        <v>492</v>
      </c>
      <c r="H582" s="14" t="s">
        <v>577</v>
      </c>
      <c r="I582" s="14" t="s">
        <v>593</v>
      </c>
      <c r="J582" s="15">
        <v>41671</v>
      </c>
      <c r="K582" s="26">
        <v>6</v>
      </c>
      <c r="L582" s="10" t="s">
        <v>24</v>
      </c>
      <c r="M582" s="14" t="s">
        <v>1648</v>
      </c>
      <c r="N582" s="17">
        <f t="shared" si="9"/>
        <v>26340000</v>
      </c>
      <c r="O582" s="18">
        <v>26340000</v>
      </c>
      <c r="P582" s="14" t="s">
        <v>691</v>
      </c>
      <c r="Q582" s="14" t="s">
        <v>691</v>
      </c>
      <c r="R582" s="19" t="s">
        <v>1774</v>
      </c>
    </row>
    <row r="583" spans="1:18" ht="22.5" x14ac:dyDescent="0.2">
      <c r="A583" s="14" t="s">
        <v>488</v>
      </c>
      <c r="B583" s="3">
        <v>582</v>
      </c>
      <c r="C583" s="14" t="s">
        <v>560</v>
      </c>
      <c r="D583" s="14" t="s">
        <v>561</v>
      </c>
      <c r="E583" s="5" t="s">
        <v>20</v>
      </c>
      <c r="F583" s="14" t="s">
        <v>1771</v>
      </c>
      <c r="G583" s="14" t="s">
        <v>492</v>
      </c>
      <c r="H583" s="14" t="s">
        <v>577</v>
      </c>
      <c r="I583" s="14" t="s">
        <v>594</v>
      </c>
      <c r="J583" s="15">
        <v>41883</v>
      </c>
      <c r="K583" s="26">
        <v>3.5</v>
      </c>
      <c r="L583" s="10" t="s">
        <v>24</v>
      </c>
      <c r="M583" s="14" t="s">
        <v>1648</v>
      </c>
      <c r="N583" s="17">
        <f t="shared" si="9"/>
        <v>15365000</v>
      </c>
      <c r="O583" s="18">
        <v>15365000</v>
      </c>
      <c r="P583" s="14" t="s">
        <v>691</v>
      </c>
      <c r="Q583" s="14" t="s">
        <v>691</v>
      </c>
      <c r="R583" s="19" t="s">
        <v>1774</v>
      </c>
    </row>
    <row r="584" spans="1:18" ht="22.5" x14ac:dyDescent="0.2">
      <c r="A584" s="14" t="s">
        <v>488</v>
      </c>
      <c r="B584" s="3">
        <v>583</v>
      </c>
      <c r="C584" s="14" t="s">
        <v>560</v>
      </c>
      <c r="D584" s="14" t="s">
        <v>561</v>
      </c>
      <c r="E584" s="5" t="s">
        <v>20</v>
      </c>
      <c r="F584" s="14" t="s">
        <v>1771</v>
      </c>
      <c r="G584" s="14" t="s">
        <v>492</v>
      </c>
      <c r="H584" s="14" t="s">
        <v>577</v>
      </c>
      <c r="I584" s="14" t="s">
        <v>595</v>
      </c>
      <c r="J584" s="15">
        <v>41671</v>
      </c>
      <c r="K584" s="26">
        <v>6</v>
      </c>
      <c r="L584" s="10" t="s">
        <v>24</v>
      </c>
      <c r="M584" s="14" t="s">
        <v>1648</v>
      </c>
      <c r="N584" s="17">
        <f t="shared" si="9"/>
        <v>26340000</v>
      </c>
      <c r="O584" s="18">
        <v>26340000</v>
      </c>
      <c r="P584" s="14" t="s">
        <v>691</v>
      </c>
      <c r="Q584" s="14" t="s">
        <v>691</v>
      </c>
      <c r="R584" s="19" t="s">
        <v>1774</v>
      </c>
    </row>
    <row r="585" spans="1:18" ht="22.5" x14ac:dyDescent="0.2">
      <c r="A585" s="14" t="s">
        <v>488</v>
      </c>
      <c r="B585" s="3">
        <v>584</v>
      </c>
      <c r="C585" s="14" t="s">
        <v>560</v>
      </c>
      <c r="D585" s="14" t="s">
        <v>561</v>
      </c>
      <c r="E585" s="5" t="s">
        <v>20</v>
      </c>
      <c r="F585" s="14" t="s">
        <v>1771</v>
      </c>
      <c r="G585" s="14" t="s">
        <v>492</v>
      </c>
      <c r="H585" s="14" t="s">
        <v>577</v>
      </c>
      <c r="I585" s="14" t="s">
        <v>596</v>
      </c>
      <c r="J585" s="15">
        <v>41883</v>
      </c>
      <c r="K585" s="26">
        <v>3</v>
      </c>
      <c r="L585" s="10" t="s">
        <v>24</v>
      </c>
      <c r="M585" s="14" t="s">
        <v>1648</v>
      </c>
      <c r="N585" s="17">
        <f t="shared" si="9"/>
        <v>13170000</v>
      </c>
      <c r="O585" s="18">
        <v>13170000</v>
      </c>
      <c r="P585" s="14" t="s">
        <v>691</v>
      </c>
      <c r="Q585" s="14" t="s">
        <v>691</v>
      </c>
      <c r="R585" s="19" t="s">
        <v>1774</v>
      </c>
    </row>
    <row r="586" spans="1:18" ht="22.5" x14ac:dyDescent="0.2">
      <c r="A586" s="14" t="s">
        <v>488</v>
      </c>
      <c r="B586" s="3">
        <v>585</v>
      </c>
      <c r="C586" s="14" t="s">
        <v>560</v>
      </c>
      <c r="D586" s="14" t="s">
        <v>561</v>
      </c>
      <c r="E586" s="5" t="s">
        <v>20</v>
      </c>
      <c r="F586" s="14" t="s">
        <v>1771</v>
      </c>
      <c r="G586" s="14" t="s">
        <v>492</v>
      </c>
      <c r="H586" s="14">
        <v>77101601</v>
      </c>
      <c r="I586" s="14" t="s">
        <v>597</v>
      </c>
      <c r="J586" s="15">
        <v>41671</v>
      </c>
      <c r="K586" s="26">
        <v>4.5</v>
      </c>
      <c r="L586" s="10" t="s">
        <v>24</v>
      </c>
      <c r="M586" s="14" t="s">
        <v>1648</v>
      </c>
      <c r="N586" s="17">
        <f t="shared" si="9"/>
        <v>15165000</v>
      </c>
      <c r="O586" s="18">
        <v>15165000</v>
      </c>
      <c r="P586" s="14" t="s">
        <v>691</v>
      </c>
      <c r="Q586" s="14" t="s">
        <v>691</v>
      </c>
      <c r="R586" s="19" t="s">
        <v>1774</v>
      </c>
    </row>
    <row r="587" spans="1:18" ht="22.5" x14ac:dyDescent="0.2">
      <c r="A587" s="14" t="s">
        <v>488</v>
      </c>
      <c r="B587" s="3">
        <v>586</v>
      </c>
      <c r="C587" s="14" t="s">
        <v>560</v>
      </c>
      <c r="D587" s="14" t="s">
        <v>561</v>
      </c>
      <c r="E587" s="5" t="s">
        <v>20</v>
      </c>
      <c r="F587" s="14" t="s">
        <v>1771</v>
      </c>
      <c r="G587" s="14" t="s">
        <v>492</v>
      </c>
      <c r="H587" s="14">
        <v>77101601</v>
      </c>
      <c r="I587" s="14" t="s">
        <v>598</v>
      </c>
      <c r="J587" s="15">
        <v>41699</v>
      </c>
      <c r="K587" s="26">
        <v>6</v>
      </c>
      <c r="L587" s="10" t="s">
        <v>24</v>
      </c>
      <c r="M587" s="14" t="s">
        <v>1648</v>
      </c>
      <c r="N587" s="17">
        <f t="shared" si="9"/>
        <v>20220000</v>
      </c>
      <c r="O587" s="18">
        <v>20220000</v>
      </c>
      <c r="P587" s="14" t="s">
        <v>691</v>
      </c>
      <c r="Q587" s="14" t="s">
        <v>691</v>
      </c>
      <c r="R587" s="19" t="s">
        <v>1774</v>
      </c>
    </row>
    <row r="588" spans="1:18" ht="22.5" x14ac:dyDescent="0.2">
      <c r="A588" s="14" t="s">
        <v>488</v>
      </c>
      <c r="B588" s="3">
        <v>587</v>
      </c>
      <c r="C588" s="14" t="s">
        <v>550</v>
      </c>
      <c r="D588" s="14" t="s">
        <v>551</v>
      </c>
      <c r="E588" s="5" t="s">
        <v>20</v>
      </c>
      <c r="F588" s="14" t="s">
        <v>1771</v>
      </c>
      <c r="G588" s="14" t="s">
        <v>492</v>
      </c>
      <c r="H588" s="14">
        <v>80111601</v>
      </c>
      <c r="I588" s="14" t="s">
        <v>599</v>
      </c>
      <c r="J588" s="15">
        <v>41640</v>
      </c>
      <c r="K588" s="26">
        <v>1</v>
      </c>
      <c r="L588" s="10" t="s">
        <v>24</v>
      </c>
      <c r="M588" s="14" t="s">
        <v>1648</v>
      </c>
      <c r="N588" s="17">
        <f t="shared" si="9"/>
        <v>1540000</v>
      </c>
      <c r="O588" s="18">
        <v>1540000</v>
      </c>
      <c r="P588" s="14" t="s">
        <v>691</v>
      </c>
      <c r="Q588" s="14" t="s">
        <v>691</v>
      </c>
      <c r="R588" s="19" t="s">
        <v>1774</v>
      </c>
    </row>
    <row r="589" spans="1:18" ht="22.5" x14ac:dyDescent="0.2">
      <c r="A589" s="14" t="s">
        <v>488</v>
      </c>
      <c r="B589" s="3">
        <v>588</v>
      </c>
      <c r="C589" s="14" t="s">
        <v>560</v>
      </c>
      <c r="D589" s="14" t="s">
        <v>561</v>
      </c>
      <c r="E589" s="5" t="s">
        <v>37</v>
      </c>
      <c r="F589" s="5" t="s">
        <v>38</v>
      </c>
      <c r="G589" s="14" t="s">
        <v>509</v>
      </c>
      <c r="H589" s="14">
        <v>90111601</v>
      </c>
      <c r="I589" s="14" t="s">
        <v>562</v>
      </c>
      <c r="J589" s="15">
        <v>41913</v>
      </c>
      <c r="K589" s="26">
        <v>1</v>
      </c>
      <c r="L589" s="10" t="s">
        <v>24</v>
      </c>
      <c r="M589" s="14" t="s">
        <v>1648</v>
      </c>
      <c r="N589" s="17">
        <f t="shared" si="9"/>
        <v>4020200</v>
      </c>
      <c r="O589" s="18">
        <v>4020200</v>
      </c>
      <c r="P589" s="14" t="s">
        <v>691</v>
      </c>
      <c r="Q589" s="14" t="s">
        <v>691</v>
      </c>
      <c r="R589" s="19" t="s">
        <v>1774</v>
      </c>
    </row>
    <row r="590" spans="1:18" ht="22.5" x14ac:dyDescent="0.2">
      <c r="A590" s="14" t="s">
        <v>488</v>
      </c>
      <c r="B590" s="3">
        <v>589</v>
      </c>
      <c r="C590" s="14" t="s">
        <v>560</v>
      </c>
      <c r="D590" s="14" t="s">
        <v>561</v>
      </c>
      <c r="E590" s="5" t="s">
        <v>20</v>
      </c>
      <c r="F590" s="14" t="s">
        <v>1771</v>
      </c>
      <c r="G590" s="14" t="s">
        <v>492</v>
      </c>
      <c r="H590" s="14">
        <v>77101601</v>
      </c>
      <c r="I590" s="14" t="s">
        <v>600</v>
      </c>
      <c r="J590" s="15">
        <v>41671</v>
      </c>
      <c r="K590" s="26">
        <v>6</v>
      </c>
      <c r="L590" s="10" t="s">
        <v>24</v>
      </c>
      <c r="M590" s="14" t="s">
        <v>1648</v>
      </c>
      <c r="N590" s="17">
        <f t="shared" si="9"/>
        <v>14820000</v>
      </c>
      <c r="O590" s="18">
        <v>14820000</v>
      </c>
      <c r="P590" s="14" t="s">
        <v>691</v>
      </c>
      <c r="Q590" s="14" t="s">
        <v>691</v>
      </c>
      <c r="R590" s="19" t="s">
        <v>1774</v>
      </c>
    </row>
    <row r="591" spans="1:18" ht="22.5" x14ac:dyDescent="0.2">
      <c r="A591" s="14" t="s">
        <v>488</v>
      </c>
      <c r="B591" s="3">
        <v>590</v>
      </c>
      <c r="C591" s="14" t="s">
        <v>560</v>
      </c>
      <c r="D591" s="14" t="s">
        <v>561</v>
      </c>
      <c r="E591" s="5" t="s">
        <v>20</v>
      </c>
      <c r="F591" s="14" t="s">
        <v>1771</v>
      </c>
      <c r="G591" s="14" t="s">
        <v>492</v>
      </c>
      <c r="H591" s="14">
        <v>77101601</v>
      </c>
      <c r="I591" s="14" t="s">
        <v>601</v>
      </c>
      <c r="J591" s="15">
        <v>41883</v>
      </c>
      <c r="K591" s="26">
        <v>3</v>
      </c>
      <c r="L591" s="10" t="s">
        <v>24</v>
      </c>
      <c r="M591" s="14" t="s">
        <v>1648</v>
      </c>
      <c r="N591" s="17">
        <f t="shared" si="9"/>
        <v>7410000</v>
      </c>
      <c r="O591" s="18">
        <v>7410000</v>
      </c>
      <c r="P591" s="14" t="s">
        <v>691</v>
      </c>
      <c r="Q591" s="14" t="s">
        <v>691</v>
      </c>
      <c r="R591" s="19" t="s">
        <v>1774</v>
      </c>
    </row>
    <row r="592" spans="1:18" ht="22.5" x14ac:dyDescent="0.2">
      <c r="A592" s="14" t="s">
        <v>488</v>
      </c>
      <c r="B592" s="3">
        <v>591</v>
      </c>
      <c r="C592" s="14" t="s">
        <v>560</v>
      </c>
      <c r="D592" s="14" t="s">
        <v>561</v>
      </c>
      <c r="E592" s="5" t="s">
        <v>20</v>
      </c>
      <c r="F592" s="14" t="s">
        <v>1771</v>
      </c>
      <c r="G592" s="14" t="s">
        <v>492</v>
      </c>
      <c r="H592" s="14">
        <v>77101700</v>
      </c>
      <c r="I592" s="14" t="s">
        <v>602</v>
      </c>
      <c r="J592" s="15">
        <v>41671</v>
      </c>
      <c r="K592" s="26">
        <v>6</v>
      </c>
      <c r="L592" s="10" t="s">
        <v>24</v>
      </c>
      <c r="M592" s="14" t="s">
        <v>1648</v>
      </c>
      <c r="N592" s="17">
        <f t="shared" si="9"/>
        <v>17940000</v>
      </c>
      <c r="O592" s="18">
        <v>17940000</v>
      </c>
      <c r="P592" s="14" t="s">
        <v>691</v>
      </c>
      <c r="Q592" s="14" t="s">
        <v>691</v>
      </c>
      <c r="R592" s="19" t="s">
        <v>1774</v>
      </c>
    </row>
    <row r="593" spans="1:18" ht="22.5" x14ac:dyDescent="0.2">
      <c r="A593" s="14" t="s">
        <v>488</v>
      </c>
      <c r="B593" s="3">
        <v>592</v>
      </c>
      <c r="C593" s="14" t="s">
        <v>560</v>
      </c>
      <c r="D593" s="14" t="s">
        <v>561</v>
      </c>
      <c r="E593" s="5" t="s">
        <v>20</v>
      </c>
      <c r="F593" s="14" t="s">
        <v>1771</v>
      </c>
      <c r="G593" s="14" t="s">
        <v>492</v>
      </c>
      <c r="H593" s="14">
        <v>77101700</v>
      </c>
      <c r="I593" s="14" t="s">
        <v>603</v>
      </c>
      <c r="J593" s="15">
        <v>41883</v>
      </c>
      <c r="K593" s="26">
        <v>3</v>
      </c>
      <c r="L593" s="10" t="s">
        <v>24</v>
      </c>
      <c r="M593" s="14" t="s">
        <v>1648</v>
      </c>
      <c r="N593" s="17">
        <f t="shared" si="9"/>
        <v>8970000</v>
      </c>
      <c r="O593" s="18">
        <v>8970000</v>
      </c>
      <c r="P593" s="14" t="s">
        <v>691</v>
      </c>
      <c r="Q593" s="14" t="s">
        <v>691</v>
      </c>
      <c r="R593" s="19" t="s">
        <v>1774</v>
      </c>
    </row>
    <row r="594" spans="1:18" ht="22.5" x14ac:dyDescent="0.2">
      <c r="A594" s="14" t="s">
        <v>488</v>
      </c>
      <c r="B594" s="3">
        <v>593</v>
      </c>
      <c r="C594" s="14" t="s">
        <v>560</v>
      </c>
      <c r="D594" s="14" t="s">
        <v>561</v>
      </c>
      <c r="E594" s="5" t="s">
        <v>20</v>
      </c>
      <c r="F594" s="14" t="s">
        <v>1771</v>
      </c>
      <c r="G594" s="14" t="s">
        <v>492</v>
      </c>
      <c r="H594" s="14" t="s">
        <v>577</v>
      </c>
      <c r="I594" s="14" t="s">
        <v>604</v>
      </c>
      <c r="J594" s="15">
        <v>41640</v>
      </c>
      <c r="K594" s="26">
        <v>5.5</v>
      </c>
      <c r="L594" s="10" t="s">
        <v>24</v>
      </c>
      <c r="M594" s="14" t="s">
        <v>1648</v>
      </c>
      <c r="N594" s="17">
        <f t="shared" si="9"/>
        <v>29755000</v>
      </c>
      <c r="O594" s="18">
        <v>29755000</v>
      </c>
      <c r="P594" s="14" t="s">
        <v>691</v>
      </c>
      <c r="Q594" s="14" t="s">
        <v>691</v>
      </c>
      <c r="R594" s="19" t="s">
        <v>1774</v>
      </c>
    </row>
    <row r="595" spans="1:18" ht="22.5" x14ac:dyDescent="0.2">
      <c r="A595" s="14" t="s">
        <v>488</v>
      </c>
      <c r="B595" s="3">
        <v>594</v>
      </c>
      <c r="C595" s="14" t="s">
        <v>560</v>
      </c>
      <c r="D595" s="14" t="s">
        <v>561</v>
      </c>
      <c r="E595" s="5" t="s">
        <v>20</v>
      </c>
      <c r="F595" s="14" t="s">
        <v>1771</v>
      </c>
      <c r="G595" s="14" t="s">
        <v>492</v>
      </c>
      <c r="H595" s="14" t="s">
        <v>577</v>
      </c>
      <c r="I595" s="14" t="s">
        <v>605</v>
      </c>
      <c r="J595" s="15">
        <v>41852</v>
      </c>
      <c r="K595" s="26">
        <v>5</v>
      </c>
      <c r="L595" s="10" t="s">
        <v>24</v>
      </c>
      <c r="M595" s="14" t="s">
        <v>1648</v>
      </c>
      <c r="N595" s="17">
        <f t="shared" si="9"/>
        <v>27050000</v>
      </c>
      <c r="O595" s="18">
        <v>27050000</v>
      </c>
      <c r="P595" s="14" t="s">
        <v>691</v>
      </c>
      <c r="Q595" s="14" t="s">
        <v>691</v>
      </c>
      <c r="R595" s="19" t="s">
        <v>1774</v>
      </c>
    </row>
    <row r="596" spans="1:18" ht="22.5" x14ac:dyDescent="0.2">
      <c r="A596" s="14" t="s">
        <v>488</v>
      </c>
      <c r="B596" s="3">
        <v>595</v>
      </c>
      <c r="C596" s="14" t="s">
        <v>582</v>
      </c>
      <c r="D596" s="14" t="s">
        <v>583</v>
      </c>
      <c r="E596" s="5" t="s">
        <v>20</v>
      </c>
      <c r="F596" s="14" t="s">
        <v>1771</v>
      </c>
      <c r="G596" s="14" t="s">
        <v>492</v>
      </c>
      <c r="H596" s="14" t="s">
        <v>606</v>
      </c>
      <c r="I596" s="14" t="s">
        <v>607</v>
      </c>
      <c r="J596" s="15">
        <v>41640</v>
      </c>
      <c r="K596" s="26">
        <v>3.5</v>
      </c>
      <c r="L596" s="10" t="s">
        <v>24</v>
      </c>
      <c r="M596" s="14" t="s">
        <v>1648</v>
      </c>
      <c r="N596" s="17">
        <f t="shared" si="9"/>
        <v>15365000</v>
      </c>
      <c r="O596" s="18">
        <v>15365000</v>
      </c>
      <c r="P596" s="14" t="s">
        <v>691</v>
      </c>
      <c r="Q596" s="14" t="s">
        <v>691</v>
      </c>
      <c r="R596" s="19" t="s">
        <v>1774</v>
      </c>
    </row>
    <row r="597" spans="1:18" ht="22.5" x14ac:dyDescent="0.2">
      <c r="A597" s="14" t="s">
        <v>488</v>
      </c>
      <c r="B597" s="3">
        <v>596</v>
      </c>
      <c r="C597" s="14" t="s">
        <v>582</v>
      </c>
      <c r="D597" s="14" t="s">
        <v>583</v>
      </c>
      <c r="E597" s="5" t="s">
        <v>20</v>
      </c>
      <c r="F597" s="14" t="s">
        <v>1771</v>
      </c>
      <c r="G597" s="14" t="s">
        <v>492</v>
      </c>
      <c r="H597" s="14" t="s">
        <v>606</v>
      </c>
      <c r="I597" s="14" t="s">
        <v>607</v>
      </c>
      <c r="J597" s="15">
        <v>41640</v>
      </c>
      <c r="K597" s="26">
        <v>3.5</v>
      </c>
      <c r="L597" s="10" t="s">
        <v>24</v>
      </c>
      <c r="M597" s="14" t="s">
        <v>1648</v>
      </c>
      <c r="N597" s="17">
        <f t="shared" si="9"/>
        <v>15365000</v>
      </c>
      <c r="O597" s="18">
        <v>15365000</v>
      </c>
      <c r="P597" s="14" t="s">
        <v>691</v>
      </c>
      <c r="Q597" s="14" t="s">
        <v>691</v>
      </c>
      <c r="R597" s="19" t="s">
        <v>1774</v>
      </c>
    </row>
    <row r="598" spans="1:18" ht="22.5" x14ac:dyDescent="0.2">
      <c r="A598" s="14" t="s">
        <v>488</v>
      </c>
      <c r="B598" s="3">
        <v>597</v>
      </c>
      <c r="C598" s="14" t="s">
        <v>582</v>
      </c>
      <c r="D598" s="14" t="s">
        <v>583</v>
      </c>
      <c r="E598" s="5" t="s">
        <v>20</v>
      </c>
      <c r="F598" s="14" t="s">
        <v>1771</v>
      </c>
      <c r="G598" s="14" t="s">
        <v>492</v>
      </c>
      <c r="H598" s="14" t="s">
        <v>606</v>
      </c>
      <c r="I598" s="14" t="s">
        <v>608</v>
      </c>
      <c r="J598" s="15">
        <v>41640</v>
      </c>
      <c r="K598" s="26">
        <v>3.5</v>
      </c>
      <c r="L598" s="10" t="s">
        <v>24</v>
      </c>
      <c r="M598" s="14" t="s">
        <v>1648</v>
      </c>
      <c r="N598" s="17">
        <f t="shared" si="9"/>
        <v>15365000</v>
      </c>
      <c r="O598" s="18">
        <v>15365000</v>
      </c>
      <c r="P598" s="14" t="s">
        <v>691</v>
      </c>
      <c r="Q598" s="14" t="s">
        <v>691</v>
      </c>
      <c r="R598" s="19" t="s">
        <v>1774</v>
      </c>
    </row>
    <row r="599" spans="1:18" ht="22.5" x14ac:dyDescent="0.2">
      <c r="A599" s="14" t="s">
        <v>488</v>
      </c>
      <c r="B599" s="3">
        <v>598</v>
      </c>
      <c r="C599" s="14" t="s">
        <v>582</v>
      </c>
      <c r="D599" s="14" t="s">
        <v>583</v>
      </c>
      <c r="E599" s="5" t="s">
        <v>20</v>
      </c>
      <c r="F599" s="14" t="s">
        <v>1771</v>
      </c>
      <c r="G599" s="14" t="s">
        <v>492</v>
      </c>
      <c r="H599" s="14">
        <v>77101701</v>
      </c>
      <c r="I599" s="14" t="s">
        <v>609</v>
      </c>
      <c r="J599" s="15">
        <v>41671</v>
      </c>
      <c r="K599" s="26">
        <v>2</v>
      </c>
      <c r="L599" s="10" t="s">
        <v>24</v>
      </c>
      <c r="M599" s="14" t="s">
        <v>1648</v>
      </c>
      <c r="N599" s="17">
        <f t="shared" si="9"/>
        <v>8780000</v>
      </c>
      <c r="O599" s="18">
        <v>8780000</v>
      </c>
      <c r="P599" s="14" t="s">
        <v>691</v>
      </c>
      <c r="Q599" s="14" t="s">
        <v>691</v>
      </c>
      <c r="R599" s="19" t="s">
        <v>1774</v>
      </c>
    </row>
    <row r="600" spans="1:18" ht="22.5" x14ac:dyDescent="0.2">
      <c r="A600" s="14" t="s">
        <v>488</v>
      </c>
      <c r="B600" s="3">
        <v>599</v>
      </c>
      <c r="C600" s="14" t="s">
        <v>582</v>
      </c>
      <c r="D600" s="14" t="s">
        <v>583</v>
      </c>
      <c r="E600" s="5" t="s">
        <v>20</v>
      </c>
      <c r="F600" s="14" t="s">
        <v>1771</v>
      </c>
      <c r="G600" s="14" t="s">
        <v>492</v>
      </c>
      <c r="H600" s="14">
        <v>77101701</v>
      </c>
      <c r="I600" s="14" t="s">
        <v>610</v>
      </c>
      <c r="J600" s="15">
        <v>41852</v>
      </c>
      <c r="K600" s="26">
        <v>4.5</v>
      </c>
      <c r="L600" s="10" t="s">
        <v>24</v>
      </c>
      <c r="M600" s="14" t="s">
        <v>1648</v>
      </c>
      <c r="N600" s="17">
        <f t="shared" si="9"/>
        <v>19755000</v>
      </c>
      <c r="O600" s="18">
        <v>19755000</v>
      </c>
      <c r="P600" s="14" t="s">
        <v>691</v>
      </c>
      <c r="Q600" s="14" t="s">
        <v>691</v>
      </c>
      <c r="R600" s="19" t="s">
        <v>1774</v>
      </c>
    </row>
    <row r="601" spans="1:18" ht="22.5" x14ac:dyDescent="0.2">
      <c r="A601" s="14" t="s">
        <v>488</v>
      </c>
      <c r="B601" s="3">
        <v>600</v>
      </c>
      <c r="C601" s="14" t="s">
        <v>582</v>
      </c>
      <c r="D601" s="14" t="s">
        <v>583</v>
      </c>
      <c r="E601" s="5" t="s">
        <v>20</v>
      </c>
      <c r="F601" s="14" t="s">
        <v>1771</v>
      </c>
      <c r="G601" s="14" t="s">
        <v>492</v>
      </c>
      <c r="H601" s="14">
        <v>77101701</v>
      </c>
      <c r="I601" s="14" t="s">
        <v>611</v>
      </c>
      <c r="J601" s="15">
        <v>41671</v>
      </c>
      <c r="K601" s="26">
        <v>6</v>
      </c>
      <c r="L601" s="10" t="s">
        <v>24</v>
      </c>
      <c r="M601" s="14" t="s">
        <v>1648</v>
      </c>
      <c r="N601" s="17">
        <f t="shared" si="9"/>
        <v>20220000</v>
      </c>
      <c r="O601" s="18">
        <v>20220000</v>
      </c>
      <c r="P601" s="14" t="s">
        <v>691</v>
      </c>
      <c r="Q601" s="14" t="s">
        <v>691</v>
      </c>
      <c r="R601" s="19" t="s">
        <v>1774</v>
      </c>
    </row>
    <row r="602" spans="1:18" ht="22.5" x14ac:dyDescent="0.2">
      <c r="A602" s="14" t="s">
        <v>488</v>
      </c>
      <c r="B602" s="3">
        <v>601</v>
      </c>
      <c r="C602" s="14" t="s">
        <v>582</v>
      </c>
      <c r="D602" s="14" t="s">
        <v>583</v>
      </c>
      <c r="E602" s="5" t="s">
        <v>20</v>
      </c>
      <c r="F602" s="14" t="s">
        <v>1771</v>
      </c>
      <c r="G602" s="14" t="s">
        <v>492</v>
      </c>
      <c r="H602" s="14">
        <v>77101701</v>
      </c>
      <c r="I602" s="14" t="s">
        <v>612</v>
      </c>
      <c r="J602" s="15">
        <v>41852</v>
      </c>
      <c r="K602" s="26">
        <v>3.5</v>
      </c>
      <c r="L602" s="10" t="s">
        <v>24</v>
      </c>
      <c r="M602" s="14" t="s">
        <v>1648</v>
      </c>
      <c r="N602" s="17">
        <f t="shared" si="9"/>
        <v>11795000</v>
      </c>
      <c r="O602" s="18">
        <v>11795000</v>
      </c>
      <c r="P602" s="14" t="s">
        <v>691</v>
      </c>
      <c r="Q602" s="14" t="s">
        <v>691</v>
      </c>
      <c r="R602" s="19" t="s">
        <v>1774</v>
      </c>
    </row>
    <row r="603" spans="1:18" ht="22.5" x14ac:dyDescent="0.2">
      <c r="A603" s="14" t="s">
        <v>488</v>
      </c>
      <c r="B603" s="3">
        <v>602</v>
      </c>
      <c r="C603" s="14" t="s">
        <v>582</v>
      </c>
      <c r="D603" s="14" t="s">
        <v>583</v>
      </c>
      <c r="E603" s="5" t="s">
        <v>20</v>
      </c>
      <c r="F603" s="14" t="s">
        <v>1771</v>
      </c>
      <c r="G603" s="14" t="s">
        <v>492</v>
      </c>
      <c r="H603" s="14">
        <v>77101701</v>
      </c>
      <c r="I603" s="14" t="s">
        <v>613</v>
      </c>
      <c r="J603" s="15">
        <v>41671</v>
      </c>
      <c r="K603" s="26">
        <v>6</v>
      </c>
      <c r="L603" s="10" t="s">
        <v>24</v>
      </c>
      <c r="M603" s="14" t="s">
        <v>1648</v>
      </c>
      <c r="N603" s="17">
        <f t="shared" si="9"/>
        <v>17940000</v>
      </c>
      <c r="O603" s="18">
        <v>17940000</v>
      </c>
      <c r="P603" s="14" t="s">
        <v>691</v>
      </c>
      <c r="Q603" s="14" t="s">
        <v>691</v>
      </c>
      <c r="R603" s="19" t="s">
        <v>1774</v>
      </c>
    </row>
    <row r="604" spans="1:18" ht="22.5" x14ac:dyDescent="0.2">
      <c r="A604" s="14" t="s">
        <v>488</v>
      </c>
      <c r="B604" s="3">
        <v>603</v>
      </c>
      <c r="C604" s="14" t="s">
        <v>582</v>
      </c>
      <c r="D604" s="14" t="s">
        <v>583</v>
      </c>
      <c r="E604" s="5" t="s">
        <v>20</v>
      </c>
      <c r="F604" s="14" t="s">
        <v>1771</v>
      </c>
      <c r="G604" s="14" t="s">
        <v>492</v>
      </c>
      <c r="H604" s="14">
        <v>77101701</v>
      </c>
      <c r="I604" s="14" t="s">
        <v>614</v>
      </c>
      <c r="J604" s="15">
        <v>41852</v>
      </c>
      <c r="K604" s="26">
        <v>4</v>
      </c>
      <c r="L604" s="10" t="s">
        <v>24</v>
      </c>
      <c r="M604" s="14" t="s">
        <v>1648</v>
      </c>
      <c r="N604" s="17">
        <f t="shared" si="9"/>
        <v>11960000</v>
      </c>
      <c r="O604" s="18">
        <v>11960000</v>
      </c>
      <c r="P604" s="14" t="s">
        <v>691</v>
      </c>
      <c r="Q604" s="14" t="s">
        <v>691</v>
      </c>
      <c r="R604" s="19" t="s">
        <v>1774</v>
      </c>
    </row>
    <row r="605" spans="1:18" ht="22.5" x14ac:dyDescent="0.2">
      <c r="A605" s="14" t="s">
        <v>488</v>
      </c>
      <c r="B605" s="3">
        <v>604</v>
      </c>
      <c r="C605" s="14" t="s">
        <v>582</v>
      </c>
      <c r="D605" s="14" t="s">
        <v>583</v>
      </c>
      <c r="E605" s="5" t="s">
        <v>20</v>
      </c>
      <c r="F605" s="14" t="s">
        <v>1771</v>
      </c>
      <c r="G605" s="14" t="s">
        <v>492</v>
      </c>
      <c r="H605" s="14">
        <v>77101701</v>
      </c>
      <c r="I605" s="14" t="s">
        <v>615</v>
      </c>
      <c r="J605" s="15">
        <v>41671</v>
      </c>
      <c r="K605" s="26">
        <v>6</v>
      </c>
      <c r="L605" s="10" t="s">
        <v>24</v>
      </c>
      <c r="M605" s="14" t="s">
        <v>1648</v>
      </c>
      <c r="N605" s="17">
        <f t="shared" si="9"/>
        <v>17940000</v>
      </c>
      <c r="O605" s="18">
        <v>17940000</v>
      </c>
      <c r="P605" s="14" t="s">
        <v>691</v>
      </c>
      <c r="Q605" s="14" t="s">
        <v>691</v>
      </c>
      <c r="R605" s="19" t="s">
        <v>1774</v>
      </c>
    </row>
    <row r="606" spans="1:18" ht="22.5" x14ac:dyDescent="0.2">
      <c r="A606" s="14" t="s">
        <v>488</v>
      </c>
      <c r="B606" s="3">
        <v>605</v>
      </c>
      <c r="C606" s="14" t="s">
        <v>582</v>
      </c>
      <c r="D606" s="14" t="s">
        <v>583</v>
      </c>
      <c r="E606" s="5" t="s">
        <v>20</v>
      </c>
      <c r="F606" s="14" t="s">
        <v>1771</v>
      </c>
      <c r="G606" s="14" t="s">
        <v>492</v>
      </c>
      <c r="H606" s="14">
        <v>77101701</v>
      </c>
      <c r="I606" s="14" t="s">
        <v>616</v>
      </c>
      <c r="J606" s="15">
        <v>41852</v>
      </c>
      <c r="K606" s="26">
        <v>3.5</v>
      </c>
      <c r="L606" s="10" t="s">
        <v>24</v>
      </c>
      <c r="M606" s="14" t="s">
        <v>1648</v>
      </c>
      <c r="N606" s="17">
        <f t="shared" si="9"/>
        <v>10465000</v>
      </c>
      <c r="O606" s="18">
        <v>10465000</v>
      </c>
      <c r="P606" s="14" t="s">
        <v>691</v>
      </c>
      <c r="Q606" s="14" t="s">
        <v>691</v>
      </c>
      <c r="R606" s="19" t="s">
        <v>1774</v>
      </c>
    </row>
    <row r="607" spans="1:18" ht="22.5" x14ac:dyDescent="0.2">
      <c r="A607" s="14" t="s">
        <v>488</v>
      </c>
      <c r="B607" s="3">
        <v>606</v>
      </c>
      <c r="C607" s="14" t="s">
        <v>582</v>
      </c>
      <c r="D607" s="14" t="s">
        <v>583</v>
      </c>
      <c r="E607" s="5" t="s">
        <v>20</v>
      </c>
      <c r="F607" s="14" t="s">
        <v>1771</v>
      </c>
      <c r="G607" s="14" t="s">
        <v>492</v>
      </c>
      <c r="H607" s="14">
        <v>77101701</v>
      </c>
      <c r="I607" s="14" t="s">
        <v>617</v>
      </c>
      <c r="J607" s="15">
        <v>41671</v>
      </c>
      <c r="K607" s="26">
        <v>6</v>
      </c>
      <c r="L607" s="10" t="s">
        <v>24</v>
      </c>
      <c r="M607" s="14" t="s">
        <v>1648</v>
      </c>
      <c r="N607" s="17">
        <f t="shared" si="9"/>
        <v>17940000</v>
      </c>
      <c r="O607" s="18">
        <v>17940000</v>
      </c>
      <c r="P607" s="14" t="s">
        <v>691</v>
      </c>
      <c r="Q607" s="14" t="s">
        <v>691</v>
      </c>
      <c r="R607" s="19" t="s">
        <v>1774</v>
      </c>
    </row>
    <row r="608" spans="1:18" ht="22.5" x14ac:dyDescent="0.2">
      <c r="A608" s="14" t="s">
        <v>488</v>
      </c>
      <c r="B608" s="3">
        <v>607</v>
      </c>
      <c r="C608" s="14" t="s">
        <v>582</v>
      </c>
      <c r="D608" s="14" t="s">
        <v>583</v>
      </c>
      <c r="E608" s="5" t="s">
        <v>20</v>
      </c>
      <c r="F608" s="14" t="s">
        <v>1771</v>
      </c>
      <c r="G608" s="14" t="s">
        <v>492</v>
      </c>
      <c r="H608" s="14">
        <v>77101701</v>
      </c>
      <c r="I608" s="14" t="s">
        <v>616</v>
      </c>
      <c r="J608" s="15">
        <v>41852</v>
      </c>
      <c r="K608" s="26">
        <v>3.5</v>
      </c>
      <c r="L608" s="10" t="s">
        <v>24</v>
      </c>
      <c r="M608" s="14" t="s">
        <v>1648</v>
      </c>
      <c r="N608" s="17">
        <f t="shared" si="9"/>
        <v>10465000</v>
      </c>
      <c r="O608" s="18">
        <v>10465000</v>
      </c>
      <c r="P608" s="14" t="s">
        <v>691</v>
      </c>
      <c r="Q608" s="14" t="s">
        <v>691</v>
      </c>
      <c r="R608" s="19" t="s">
        <v>1774</v>
      </c>
    </row>
    <row r="609" spans="1:18" ht="22.5" x14ac:dyDescent="0.2">
      <c r="A609" s="14" t="s">
        <v>488</v>
      </c>
      <c r="B609" s="3">
        <v>608</v>
      </c>
      <c r="C609" s="14" t="s">
        <v>582</v>
      </c>
      <c r="D609" s="14" t="s">
        <v>583</v>
      </c>
      <c r="E609" s="5" t="s">
        <v>20</v>
      </c>
      <c r="F609" s="14" t="s">
        <v>1771</v>
      </c>
      <c r="G609" s="14" t="s">
        <v>492</v>
      </c>
      <c r="H609" s="14">
        <v>77101701</v>
      </c>
      <c r="I609" s="14" t="s">
        <v>618</v>
      </c>
      <c r="J609" s="15">
        <v>41671</v>
      </c>
      <c r="K609" s="26">
        <v>6</v>
      </c>
      <c r="L609" s="10" t="s">
        <v>24</v>
      </c>
      <c r="M609" s="14" t="s">
        <v>1648</v>
      </c>
      <c r="N609" s="17">
        <f t="shared" si="9"/>
        <v>26340000</v>
      </c>
      <c r="O609" s="18">
        <v>26340000</v>
      </c>
      <c r="P609" s="14" t="s">
        <v>691</v>
      </c>
      <c r="Q609" s="14" t="s">
        <v>691</v>
      </c>
      <c r="R609" s="19" t="s">
        <v>1774</v>
      </c>
    </row>
    <row r="610" spans="1:18" ht="22.5" x14ac:dyDescent="0.2">
      <c r="A610" s="14" t="s">
        <v>488</v>
      </c>
      <c r="B610" s="3">
        <v>609</v>
      </c>
      <c r="C610" s="14" t="s">
        <v>582</v>
      </c>
      <c r="D610" s="14" t="s">
        <v>583</v>
      </c>
      <c r="E610" s="5" t="s">
        <v>20</v>
      </c>
      <c r="F610" s="14" t="s">
        <v>1771</v>
      </c>
      <c r="G610" s="14" t="s">
        <v>492</v>
      </c>
      <c r="H610" s="14">
        <v>77101701</v>
      </c>
      <c r="I610" s="14" t="s">
        <v>619</v>
      </c>
      <c r="J610" s="15">
        <v>41852</v>
      </c>
      <c r="K610" s="26">
        <v>4</v>
      </c>
      <c r="L610" s="10" t="s">
        <v>24</v>
      </c>
      <c r="M610" s="14" t="s">
        <v>1648</v>
      </c>
      <c r="N610" s="17">
        <f t="shared" si="9"/>
        <v>17560000</v>
      </c>
      <c r="O610" s="18">
        <v>17560000</v>
      </c>
      <c r="P610" s="14" t="s">
        <v>691</v>
      </c>
      <c r="Q610" s="14" t="s">
        <v>691</v>
      </c>
      <c r="R610" s="19" t="s">
        <v>1774</v>
      </c>
    </row>
    <row r="611" spans="1:18" ht="22.5" x14ac:dyDescent="0.2">
      <c r="A611" s="14" t="s">
        <v>488</v>
      </c>
      <c r="B611" s="3">
        <v>610</v>
      </c>
      <c r="C611" s="14" t="s">
        <v>582</v>
      </c>
      <c r="D611" s="14" t="s">
        <v>583</v>
      </c>
      <c r="E611" s="5" t="s">
        <v>20</v>
      </c>
      <c r="F611" s="14" t="s">
        <v>1771</v>
      </c>
      <c r="G611" s="14" t="s">
        <v>492</v>
      </c>
      <c r="H611" s="14">
        <v>77101701</v>
      </c>
      <c r="I611" s="14" t="s">
        <v>620</v>
      </c>
      <c r="J611" s="15">
        <v>41671</v>
      </c>
      <c r="K611" s="26">
        <v>6</v>
      </c>
      <c r="L611" s="10" t="s">
        <v>24</v>
      </c>
      <c r="M611" s="14" t="s">
        <v>1648</v>
      </c>
      <c r="N611" s="17">
        <f t="shared" si="9"/>
        <v>17940000</v>
      </c>
      <c r="O611" s="18">
        <v>17940000</v>
      </c>
      <c r="P611" s="14" t="s">
        <v>691</v>
      </c>
      <c r="Q611" s="14" t="s">
        <v>691</v>
      </c>
      <c r="R611" s="19" t="s">
        <v>1774</v>
      </c>
    </row>
    <row r="612" spans="1:18" ht="22.5" x14ac:dyDescent="0.2">
      <c r="A612" s="14" t="s">
        <v>488</v>
      </c>
      <c r="B612" s="3">
        <v>611</v>
      </c>
      <c r="C612" s="14" t="s">
        <v>582</v>
      </c>
      <c r="D612" s="14" t="s">
        <v>583</v>
      </c>
      <c r="E612" s="5" t="s">
        <v>20</v>
      </c>
      <c r="F612" s="14" t="s">
        <v>1771</v>
      </c>
      <c r="G612" s="14" t="s">
        <v>492</v>
      </c>
      <c r="H612" s="14">
        <v>77101701</v>
      </c>
      <c r="I612" s="14" t="s">
        <v>621</v>
      </c>
      <c r="J612" s="15">
        <v>41852</v>
      </c>
      <c r="K612" s="26">
        <v>4</v>
      </c>
      <c r="L612" s="10" t="s">
        <v>24</v>
      </c>
      <c r="M612" s="14" t="s">
        <v>1648</v>
      </c>
      <c r="N612" s="17">
        <f t="shared" si="9"/>
        <v>11960000</v>
      </c>
      <c r="O612" s="18">
        <v>11960000</v>
      </c>
      <c r="P612" s="14" t="s">
        <v>691</v>
      </c>
      <c r="Q612" s="14" t="s">
        <v>691</v>
      </c>
      <c r="R612" s="19" t="s">
        <v>1774</v>
      </c>
    </row>
    <row r="613" spans="1:18" ht="22.5" x14ac:dyDescent="0.2">
      <c r="A613" s="14" t="s">
        <v>488</v>
      </c>
      <c r="B613" s="3">
        <v>612</v>
      </c>
      <c r="C613" s="14" t="s">
        <v>582</v>
      </c>
      <c r="D613" s="14" t="s">
        <v>583</v>
      </c>
      <c r="E613" s="5" t="s">
        <v>20</v>
      </c>
      <c r="F613" s="14" t="s">
        <v>1771</v>
      </c>
      <c r="G613" s="14" t="s">
        <v>492</v>
      </c>
      <c r="H613" s="14">
        <v>77101701</v>
      </c>
      <c r="I613" s="14" t="s">
        <v>622</v>
      </c>
      <c r="J613" s="15">
        <v>41671</v>
      </c>
      <c r="K613" s="26">
        <v>6</v>
      </c>
      <c r="L613" s="10" t="s">
        <v>24</v>
      </c>
      <c r="M613" s="14" t="s">
        <v>1648</v>
      </c>
      <c r="N613" s="17">
        <f t="shared" si="9"/>
        <v>20220000</v>
      </c>
      <c r="O613" s="18">
        <v>20220000</v>
      </c>
      <c r="P613" s="14" t="s">
        <v>691</v>
      </c>
      <c r="Q613" s="14" t="s">
        <v>691</v>
      </c>
      <c r="R613" s="19" t="s">
        <v>1774</v>
      </c>
    </row>
    <row r="614" spans="1:18" ht="22.5" x14ac:dyDescent="0.2">
      <c r="A614" s="14" t="s">
        <v>488</v>
      </c>
      <c r="B614" s="3">
        <v>613</v>
      </c>
      <c r="C614" s="14" t="s">
        <v>582</v>
      </c>
      <c r="D614" s="14" t="s">
        <v>583</v>
      </c>
      <c r="E614" s="5" t="s">
        <v>20</v>
      </c>
      <c r="F614" s="14" t="s">
        <v>1771</v>
      </c>
      <c r="G614" s="14" t="s">
        <v>492</v>
      </c>
      <c r="H614" s="14">
        <v>77101701</v>
      </c>
      <c r="I614" s="14" t="s">
        <v>623</v>
      </c>
      <c r="J614" s="15">
        <v>41852</v>
      </c>
      <c r="K614" s="26">
        <v>3.5</v>
      </c>
      <c r="L614" s="10" t="s">
        <v>24</v>
      </c>
      <c r="M614" s="14" t="s">
        <v>1648</v>
      </c>
      <c r="N614" s="17">
        <f t="shared" si="9"/>
        <v>11795000</v>
      </c>
      <c r="O614" s="18">
        <v>11795000</v>
      </c>
      <c r="P614" s="14" t="s">
        <v>691</v>
      </c>
      <c r="Q614" s="14" t="s">
        <v>691</v>
      </c>
      <c r="R614" s="19" t="s">
        <v>1774</v>
      </c>
    </row>
    <row r="615" spans="1:18" ht="22.5" x14ac:dyDescent="0.2">
      <c r="A615" s="14" t="s">
        <v>488</v>
      </c>
      <c r="B615" s="3">
        <v>614</v>
      </c>
      <c r="C615" s="14" t="s">
        <v>582</v>
      </c>
      <c r="D615" s="14" t="s">
        <v>583</v>
      </c>
      <c r="E615" s="5" t="s">
        <v>20</v>
      </c>
      <c r="F615" s="14" t="s">
        <v>1771</v>
      </c>
      <c r="G615" s="14" t="s">
        <v>492</v>
      </c>
      <c r="H615" s="14">
        <v>77101701</v>
      </c>
      <c r="I615" s="14" t="s">
        <v>624</v>
      </c>
      <c r="J615" s="15">
        <v>41671</v>
      </c>
      <c r="K615" s="26">
        <v>6</v>
      </c>
      <c r="L615" s="10" t="s">
        <v>24</v>
      </c>
      <c r="M615" s="14" t="s">
        <v>1648</v>
      </c>
      <c r="N615" s="17">
        <f t="shared" si="9"/>
        <v>20220000</v>
      </c>
      <c r="O615" s="18">
        <v>20220000</v>
      </c>
      <c r="P615" s="14" t="s">
        <v>691</v>
      </c>
      <c r="Q615" s="14" t="s">
        <v>691</v>
      </c>
      <c r="R615" s="19" t="s">
        <v>1774</v>
      </c>
    </row>
    <row r="616" spans="1:18" ht="22.5" x14ac:dyDescent="0.2">
      <c r="A616" s="14" t="s">
        <v>488</v>
      </c>
      <c r="B616" s="3">
        <v>615</v>
      </c>
      <c r="C616" s="14" t="s">
        <v>582</v>
      </c>
      <c r="D616" s="14" t="s">
        <v>583</v>
      </c>
      <c r="E616" s="5" t="s">
        <v>20</v>
      </c>
      <c r="F616" s="14" t="s">
        <v>1771</v>
      </c>
      <c r="G616" s="14" t="s">
        <v>492</v>
      </c>
      <c r="H616" s="14">
        <v>77101701</v>
      </c>
      <c r="I616" s="14" t="s">
        <v>625</v>
      </c>
      <c r="J616" s="15">
        <v>41852</v>
      </c>
      <c r="K616" s="26">
        <v>4</v>
      </c>
      <c r="L616" s="10" t="s">
        <v>24</v>
      </c>
      <c r="M616" s="14" t="s">
        <v>1648</v>
      </c>
      <c r="N616" s="17">
        <f t="shared" si="9"/>
        <v>13480000</v>
      </c>
      <c r="O616" s="18">
        <v>13480000</v>
      </c>
      <c r="P616" s="14" t="s">
        <v>691</v>
      </c>
      <c r="Q616" s="14" t="s">
        <v>691</v>
      </c>
      <c r="R616" s="19" t="s">
        <v>1774</v>
      </c>
    </row>
    <row r="617" spans="1:18" ht="22.5" x14ac:dyDescent="0.2">
      <c r="A617" s="14" t="s">
        <v>488</v>
      </c>
      <c r="B617" s="3">
        <v>616</v>
      </c>
      <c r="C617" s="14" t="s">
        <v>582</v>
      </c>
      <c r="D617" s="14" t="s">
        <v>583</v>
      </c>
      <c r="E617" s="5" t="s">
        <v>20</v>
      </c>
      <c r="F617" s="14" t="s">
        <v>1771</v>
      </c>
      <c r="G617" s="14" t="s">
        <v>492</v>
      </c>
      <c r="H617" s="14">
        <v>77101701</v>
      </c>
      <c r="I617" s="14" t="s">
        <v>626</v>
      </c>
      <c r="J617" s="15">
        <v>41640</v>
      </c>
      <c r="K617" s="26">
        <v>11</v>
      </c>
      <c r="L617" s="10" t="s">
        <v>24</v>
      </c>
      <c r="M617" s="14" t="s">
        <v>1648</v>
      </c>
      <c r="N617" s="17">
        <f t="shared" si="9"/>
        <v>48290000</v>
      </c>
      <c r="O617" s="18">
        <v>48290000</v>
      </c>
      <c r="P617" s="14" t="s">
        <v>691</v>
      </c>
      <c r="Q617" s="14" t="s">
        <v>691</v>
      </c>
      <c r="R617" s="19" t="s">
        <v>1774</v>
      </c>
    </row>
    <row r="618" spans="1:18" ht="22.5" x14ac:dyDescent="0.2">
      <c r="A618" s="14" t="s">
        <v>488</v>
      </c>
      <c r="B618" s="3">
        <v>617</v>
      </c>
      <c r="C618" s="14" t="s">
        <v>582</v>
      </c>
      <c r="D618" s="14" t="s">
        <v>583</v>
      </c>
      <c r="E618" s="5" t="s">
        <v>20</v>
      </c>
      <c r="F618" s="14" t="s">
        <v>1771</v>
      </c>
      <c r="G618" s="14" t="s">
        <v>492</v>
      </c>
      <c r="H618" s="14">
        <v>77101701</v>
      </c>
      <c r="I618" s="14" t="s">
        <v>627</v>
      </c>
      <c r="J618" s="15">
        <v>41671</v>
      </c>
      <c r="K618" s="26">
        <v>6</v>
      </c>
      <c r="L618" s="10" t="s">
        <v>24</v>
      </c>
      <c r="M618" s="14" t="s">
        <v>1648</v>
      </c>
      <c r="N618" s="17">
        <f t="shared" si="9"/>
        <v>20220000</v>
      </c>
      <c r="O618" s="18">
        <v>20220000</v>
      </c>
      <c r="P618" s="14" t="s">
        <v>691</v>
      </c>
      <c r="Q618" s="14" t="s">
        <v>691</v>
      </c>
      <c r="R618" s="19" t="s">
        <v>1774</v>
      </c>
    </row>
    <row r="619" spans="1:18" ht="22.5" x14ac:dyDescent="0.2">
      <c r="A619" s="14" t="s">
        <v>488</v>
      </c>
      <c r="B619" s="3">
        <v>618</v>
      </c>
      <c r="C619" s="14" t="s">
        <v>582</v>
      </c>
      <c r="D619" s="14" t="s">
        <v>583</v>
      </c>
      <c r="E619" s="5" t="s">
        <v>20</v>
      </c>
      <c r="F619" s="14" t="s">
        <v>1771</v>
      </c>
      <c r="G619" s="14" t="s">
        <v>492</v>
      </c>
      <c r="H619" s="14">
        <v>77101701</v>
      </c>
      <c r="I619" s="14" t="s">
        <v>628</v>
      </c>
      <c r="J619" s="15">
        <v>41852</v>
      </c>
      <c r="K619" s="26">
        <v>4</v>
      </c>
      <c r="L619" s="10" t="s">
        <v>24</v>
      </c>
      <c r="M619" s="14" t="s">
        <v>1648</v>
      </c>
      <c r="N619" s="17">
        <f t="shared" si="9"/>
        <v>15520000</v>
      </c>
      <c r="O619" s="18">
        <v>15520000</v>
      </c>
      <c r="P619" s="14" t="s">
        <v>691</v>
      </c>
      <c r="Q619" s="14" t="s">
        <v>691</v>
      </c>
      <c r="R619" s="19" t="s">
        <v>1774</v>
      </c>
    </row>
    <row r="620" spans="1:18" ht="22.5" x14ac:dyDescent="0.2">
      <c r="A620" s="14" t="s">
        <v>488</v>
      </c>
      <c r="B620" s="3">
        <v>619</v>
      </c>
      <c r="C620" s="14" t="s">
        <v>582</v>
      </c>
      <c r="D620" s="14" t="s">
        <v>583</v>
      </c>
      <c r="E620" s="5" t="s">
        <v>20</v>
      </c>
      <c r="F620" s="14" t="s">
        <v>1771</v>
      </c>
      <c r="G620" s="14" t="s">
        <v>492</v>
      </c>
      <c r="H620" s="14">
        <v>77101701</v>
      </c>
      <c r="I620" s="14" t="s">
        <v>629</v>
      </c>
      <c r="J620" s="15">
        <v>41699</v>
      </c>
      <c r="K620" s="26">
        <v>6</v>
      </c>
      <c r="L620" s="10" t="s">
        <v>24</v>
      </c>
      <c r="M620" s="14" t="s">
        <v>1648</v>
      </c>
      <c r="N620" s="17">
        <f t="shared" si="9"/>
        <v>20220000</v>
      </c>
      <c r="O620" s="18">
        <v>20220000</v>
      </c>
      <c r="P620" s="14" t="s">
        <v>691</v>
      </c>
      <c r="Q620" s="14" t="s">
        <v>691</v>
      </c>
      <c r="R620" s="19" t="s">
        <v>1774</v>
      </c>
    </row>
    <row r="621" spans="1:18" ht="22.5" x14ac:dyDescent="0.2">
      <c r="A621" s="14" t="s">
        <v>488</v>
      </c>
      <c r="B621" s="3">
        <v>620</v>
      </c>
      <c r="C621" s="14" t="s">
        <v>582</v>
      </c>
      <c r="D621" s="14" t="s">
        <v>583</v>
      </c>
      <c r="E621" s="5" t="s">
        <v>20</v>
      </c>
      <c r="F621" s="14" t="s">
        <v>1771</v>
      </c>
      <c r="G621" s="14" t="s">
        <v>492</v>
      </c>
      <c r="H621" s="14">
        <v>77101701</v>
      </c>
      <c r="I621" s="14" t="s">
        <v>630</v>
      </c>
      <c r="J621" s="15">
        <v>41852</v>
      </c>
      <c r="K621" s="26">
        <v>3</v>
      </c>
      <c r="L621" s="10" t="s">
        <v>24</v>
      </c>
      <c r="M621" s="14" t="s">
        <v>1648</v>
      </c>
      <c r="N621" s="17">
        <f t="shared" si="9"/>
        <v>11640000</v>
      </c>
      <c r="O621" s="18">
        <v>11640000</v>
      </c>
      <c r="P621" s="14" t="s">
        <v>691</v>
      </c>
      <c r="Q621" s="14" t="s">
        <v>691</v>
      </c>
      <c r="R621" s="19" t="s">
        <v>1774</v>
      </c>
    </row>
    <row r="622" spans="1:18" ht="22.5" x14ac:dyDescent="0.2">
      <c r="A622" s="14" t="s">
        <v>488</v>
      </c>
      <c r="B622" s="3">
        <v>621</v>
      </c>
      <c r="C622" s="14" t="s">
        <v>582</v>
      </c>
      <c r="D622" s="14" t="s">
        <v>583</v>
      </c>
      <c r="E622" s="5" t="s">
        <v>20</v>
      </c>
      <c r="F622" s="14" t="s">
        <v>1771</v>
      </c>
      <c r="G622" s="14" t="s">
        <v>492</v>
      </c>
      <c r="H622" s="14">
        <v>77101701</v>
      </c>
      <c r="I622" s="14" t="s">
        <v>631</v>
      </c>
      <c r="J622" s="15">
        <v>41671</v>
      </c>
      <c r="K622" s="26">
        <v>6</v>
      </c>
      <c r="L622" s="10" t="s">
        <v>24</v>
      </c>
      <c r="M622" s="14" t="s">
        <v>1648</v>
      </c>
      <c r="N622" s="17">
        <f t="shared" si="9"/>
        <v>26340000</v>
      </c>
      <c r="O622" s="18">
        <v>26340000</v>
      </c>
      <c r="P622" s="14" t="s">
        <v>691</v>
      </c>
      <c r="Q622" s="14" t="s">
        <v>691</v>
      </c>
      <c r="R622" s="19" t="s">
        <v>1774</v>
      </c>
    </row>
    <row r="623" spans="1:18" ht="22.5" x14ac:dyDescent="0.2">
      <c r="A623" s="14" t="s">
        <v>488</v>
      </c>
      <c r="B623" s="3">
        <v>622</v>
      </c>
      <c r="C623" s="14" t="s">
        <v>582</v>
      </c>
      <c r="D623" s="14" t="s">
        <v>583</v>
      </c>
      <c r="E623" s="5" t="s">
        <v>20</v>
      </c>
      <c r="F623" s="14" t="s">
        <v>1771</v>
      </c>
      <c r="G623" s="14" t="s">
        <v>492</v>
      </c>
      <c r="H623" s="14">
        <v>77101701</v>
      </c>
      <c r="I623" s="14" t="s">
        <v>632</v>
      </c>
      <c r="J623" s="15">
        <v>41852</v>
      </c>
      <c r="K623" s="26">
        <v>4</v>
      </c>
      <c r="L623" s="10" t="s">
        <v>24</v>
      </c>
      <c r="M623" s="14" t="s">
        <v>1648</v>
      </c>
      <c r="N623" s="17">
        <f t="shared" si="9"/>
        <v>17560000</v>
      </c>
      <c r="O623" s="18">
        <v>17560000</v>
      </c>
      <c r="P623" s="14" t="s">
        <v>691</v>
      </c>
      <c r="Q623" s="14" t="s">
        <v>691</v>
      </c>
      <c r="R623" s="19" t="s">
        <v>1774</v>
      </c>
    </row>
    <row r="624" spans="1:18" ht="22.5" x14ac:dyDescent="0.2">
      <c r="A624" s="14" t="s">
        <v>488</v>
      </c>
      <c r="B624" s="3">
        <v>623</v>
      </c>
      <c r="C624" s="14" t="s">
        <v>582</v>
      </c>
      <c r="D624" s="14" t="s">
        <v>583</v>
      </c>
      <c r="E624" s="5" t="s">
        <v>20</v>
      </c>
      <c r="F624" s="14" t="s">
        <v>1771</v>
      </c>
      <c r="G624" s="14" t="s">
        <v>492</v>
      </c>
      <c r="H624" s="14">
        <v>80111601</v>
      </c>
      <c r="I624" s="14" t="s">
        <v>633</v>
      </c>
      <c r="J624" s="15">
        <v>41640</v>
      </c>
      <c r="K624" s="26">
        <v>11</v>
      </c>
      <c r="L624" s="10" t="s">
        <v>24</v>
      </c>
      <c r="M624" s="14" t="s">
        <v>1648</v>
      </c>
      <c r="N624" s="17">
        <f t="shared" si="9"/>
        <v>16940000</v>
      </c>
      <c r="O624" s="18">
        <v>16940000</v>
      </c>
      <c r="P624" s="14" t="s">
        <v>691</v>
      </c>
      <c r="Q624" s="14" t="s">
        <v>691</v>
      </c>
      <c r="R624" s="19" t="s">
        <v>1774</v>
      </c>
    </row>
    <row r="625" spans="1:18" ht="22.5" x14ac:dyDescent="0.2">
      <c r="A625" s="14" t="s">
        <v>488</v>
      </c>
      <c r="B625" s="3">
        <v>624</v>
      </c>
      <c r="C625" s="14" t="s">
        <v>582</v>
      </c>
      <c r="D625" s="14" t="s">
        <v>583</v>
      </c>
      <c r="E625" s="5" t="s">
        <v>20</v>
      </c>
      <c r="F625" s="14" t="s">
        <v>1771</v>
      </c>
      <c r="G625" s="14" t="s">
        <v>492</v>
      </c>
      <c r="H625" s="14">
        <v>81111811</v>
      </c>
      <c r="I625" s="14" t="s">
        <v>633</v>
      </c>
      <c r="J625" s="15">
        <v>41640</v>
      </c>
      <c r="K625" s="26">
        <v>11</v>
      </c>
      <c r="L625" s="10" t="s">
        <v>24</v>
      </c>
      <c r="M625" s="14" t="s">
        <v>1648</v>
      </c>
      <c r="N625" s="17">
        <f t="shared" si="9"/>
        <v>18260000</v>
      </c>
      <c r="O625" s="18">
        <v>18260000</v>
      </c>
      <c r="P625" s="14" t="s">
        <v>691</v>
      </c>
      <c r="Q625" s="14" t="s">
        <v>691</v>
      </c>
      <c r="R625" s="19" t="s">
        <v>1774</v>
      </c>
    </row>
    <row r="626" spans="1:18" ht="22.5" x14ac:dyDescent="0.2">
      <c r="A626" s="14" t="s">
        <v>488</v>
      </c>
      <c r="B626" s="3">
        <v>625</v>
      </c>
      <c r="C626" s="14" t="s">
        <v>582</v>
      </c>
      <c r="D626" s="14" t="s">
        <v>583</v>
      </c>
      <c r="E626" s="5" t="s">
        <v>20</v>
      </c>
      <c r="F626" s="14" t="s">
        <v>1771</v>
      </c>
      <c r="G626" s="14" t="s">
        <v>492</v>
      </c>
      <c r="H626" s="14">
        <v>77101701</v>
      </c>
      <c r="I626" s="14" t="s">
        <v>634</v>
      </c>
      <c r="J626" s="15">
        <v>41852</v>
      </c>
      <c r="K626" s="26">
        <v>11</v>
      </c>
      <c r="L626" s="10" t="s">
        <v>24</v>
      </c>
      <c r="M626" s="14" t="s">
        <v>1648</v>
      </c>
      <c r="N626" s="17">
        <f t="shared" si="9"/>
        <v>32890000</v>
      </c>
      <c r="O626" s="18">
        <v>32890000</v>
      </c>
      <c r="P626" s="14" t="s">
        <v>691</v>
      </c>
      <c r="Q626" s="14" t="s">
        <v>691</v>
      </c>
      <c r="R626" s="19" t="s">
        <v>1774</v>
      </c>
    </row>
    <row r="627" spans="1:18" ht="22.5" x14ac:dyDescent="0.2">
      <c r="A627" s="14" t="s">
        <v>488</v>
      </c>
      <c r="B627" s="3">
        <v>626</v>
      </c>
      <c r="C627" s="14" t="s">
        <v>582</v>
      </c>
      <c r="D627" s="14" t="s">
        <v>583</v>
      </c>
      <c r="E627" s="5" t="s">
        <v>20</v>
      </c>
      <c r="F627" s="14" t="s">
        <v>1771</v>
      </c>
      <c r="G627" s="14" t="s">
        <v>492</v>
      </c>
      <c r="H627" s="14">
        <v>80111601</v>
      </c>
      <c r="I627" s="14" t="s">
        <v>633</v>
      </c>
      <c r="J627" s="15">
        <v>41852</v>
      </c>
      <c r="K627" s="26">
        <v>3.5</v>
      </c>
      <c r="L627" s="10" t="s">
        <v>24</v>
      </c>
      <c r="M627" s="14" t="s">
        <v>1648</v>
      </c>
      <c r="N627" s="17">
        <f t="shared" si="9"/>
        <v>4235000</v>
      </c>
      <c r="O627" s="18">
        <v>4235000</v>
      </c>
      <c r="P627" s="14" t="s">
        <v>691</v>
      </c>
      <c r="Q627" s="14" t="s">
        <v>691</v>
      </c>
      <c r="R627" s="19" t="s">
        <v>1774</v>
      </c>
    </row>
    <row r="628" spans="1:18" ht="22.5" x14ac:dyDescent="0.2">
      <c r="A628" s="14" t="s">
        <v>488</v>
      </c>
      <c r="B628" s="3">
        <v>627</v>
      </c>
      <c r="C628" s="14" t="s">
        <v>582</v>
      </c>
      <c r="D628" s="14" t="s">
        <v>583</v>
      </c>
      <c r="E628" s="5" t="s">
        <v>20</v>
      </c>
      <c r="F628" s="14" t="s">
        <v>1771</v>
      </c>
      <c r="G628" s="14" t="s">
        <v>492</v>
      </c>
      <c r="H628" s="14">
        <v>81111811</v>
      </c>
      <c r="I628" s="14" t="s">
        <v>635</v>
      </c>
      <c r="J628" s="15">
        <v>41640</v>
      </c>
      <c r="K628" s="26">
        <v>11</v>
      </c>
      <c r="L628" s="10" t="s">
        <v>24</v>
      </c>
      <c r="M628" s="14" t="s">
        <v>1648</v>
      </c>
      <c r="N628" s="17">
        <f t="shared" si="9"/>
        <v>23210000</v>
      </c>
      <c r="O628" s="18">
        <v>23210000</v>
      </c>
      <c r="P628" s="14" t="s">
        <v>691</v>
      </c>
      <c r="Q628" s="14" t="s">
        <v>691</v>
      </c>
      <c r="R628" s="19" t="s">
        <v>1774</v>
      </c>
    </row>
    <row r="629" spans="1:18" ht="22.5" x14ac:dyDescent="0.2">
      <c r="A629" s="14" t="s">
        <v>488</v>
      </c>
      <c r="B629" s="3">
        <v>628</v>
      </c>
      <c r="C629" s="14" t="s">
        <v>582</v>
      </c>
      <c r="D629" s="14" t="s">
        <v>583</v>
      </c>
      <c r="E629" s="5" t="s">
        <v>20</v>
      </c>
      <c r="F629" s="14" t="s">
        <v>1771</v>
      </c>
      <c r="G629" s="14" t="s">
        <v>492</v>
      </c>
      <c r="H629" s="14">
        <v>81111811</v>
      </c>
      <c r="I629" s="14" t="s">
        <v>636</v>
      </c>
      <c r="J629" s="15">
        <v>41640</v>
      </c>
      <c r="K629" s="26">
        <v>11</v>
      </c>
      <c r="L629" s="10" t="s">
        <v>24</v>
      </c>
      <c r="M629" s="14" t="s">
        <v>1648</v>
      </c>
      <c r="N629" s="17">
        <f t="shared" si="9"/>
        <v>23210000</v>
      </c>
      <c r="O629" s="18">
        <v>23210000</v>
      </c>
      <c r="P629" s="14" t="s">
        <v>691</v>
      </c>
      <c r="Q629" s="14" t="s">
        <v>691</v>
      </c>
      <c r="R629" s="19" t="s">
        <v>1774</v>
      </c>
    </row>
    <row r="630" spans="1:18" ht="22.5" x14ac:dyDescent="0.2">
      <c r="A630" s="14" t="s">
        <v>637</v>
      </c>
      <c r="B630" s="3">
        <v>629</v>
      </c>
      <c r="C630" s="14" t="s">
        <v>638</v>
      </c>
      <c r="D630" s="14" t="s">
        <v>639</v>
      </c>
      <c r="E630" s="5" t="s">
        <v>20</v>
      </c>
      <c r="F630" s="14" t="s">
        <v>1771</v>
      </c>
      <c r="G630" s="14" t="s">
        <v>492</v>
      </c>
      <c r="H630" s="14">
        <v>77101600</v>
      </c>
      <c r="I630" s="14" t="s">
        <v>575</v>
      </c>
      <c r="J630" s="15">
        <v>41671</v>
      </c>
      <c r="K630" s="26">
        <v>11</v>
      </c>
      <c r="L630" s="10" t="s">
        <v>24</v>
      </c>
      <c r="M630" s="14" t="s">
        <v>1648</v>
      </c>
      <c r="N630" s="17">
        <f t="shared" si="9"/>
        <v>29480000</v>
      </c>
      <c r="O630" s="18">
        <v>29480000</v>
      </c>
      <c r="P630" s="14" t="s">
        <v>691</v>
      </c>
      <c r="Q630" s="14" t="s">
        <v>691</v>
      </c>
      <c r="R630" s="19" t="s">
        <v>1774</v>
      </c>
    </row>
    <row r="631" spans="1:18" ht="22.5" x14ac:dyDescent="0.2">
      <c r="A631" s="14" t="s">
        <v>637</v>
      </c>
      <c r="B631" s="3">
        <v>630</v>
      </c>
      <c r="C631" s="14" t="s">
        <v>638</v>
      </c>
      <c r="D631" s="14" t="s">
        <v>639</v>
      </c>
      <c r="E631" s="5" t="s">
        <v>20</v>
      </c>
      <c r="F631" s="14" t="s">
        <v>1771</v>
      </c>
      <c r="G631" s="14" t="s">
        <v>492</v>
      </c>
      <c r="H631" s="14">
        <v>77101600</v>
      </c>
      <c r="I631" s="14" t="s">
        <v>576</v>
      </c>
      <c r="J631" s="15">
        <v>41671</v>
      </c>
      <c r="K631" s="26">
        <v>11</v>
      </c>
      <c r="L631" s="10" t="s">
        <v>24</v>
      </c>
      <c r="M631" s="14" t="s">
        <v>1648</v>
      </c>
      <c r="N631" s="17">
        <f t="shared" si="9"/>
        <v>69300000</v>
      </c>
      <c r="O631" s="18">
        <v>69300000</v>
      </c>
      <c r="P631" s="14" t="s">
        <v>691</v>
      </c>
      <c r="Q631" s="14" t="s">
        <v>691</v>
      </c>
      <c r="R631" s="19" t="s">
        <v>1774</v>
      </c>
    </row>
    <row r="632" spans="1:18" ht="22.5" x14ac:dyDescent="0.2">
      <c r="A632" s="14" t="s">
        <v>637</v>
      </c>
      <c r="B632" s="3">
        <v>631</v>
      </c>
      <c r="C632" s="14" t="s">
        <v>638</v>
      </c>
      <c r="D632" s="14" t="s">
        <v>639</v>
      </c>
      <c r="E632" s="5" t="s">
        <v>20</v>
      </c>
      <c r="F632" s="14" t="s">
        <v>1771</v>
      </c>
      <c r="G632" s="14" t="s">
        <v>492</v>
      </c>
      <c r="H632" s="14">
        <v>77101701</v>
      </c>
      <c r="I632" s="14" t="s">
        <v>640</v>
      </c>
      <c r="J632" s="15">
        <v>41944</v>
      </c>
      <c r="K632" s="26">
        <v>0.33333333333333331</v>
      </c>
      <c r="L632" s="10" t="s">
        <v>24</v>
      </c>
      <c r="M632" s="14" t="s">
        <v>1648</v>
      </c>
      <c r="N632" s="17">
        <f t="shared" si="9"/>
        <v>2266666.6666666665</v>
      </c>
      <c r="O632" s="18">
        <v>2266666.6666666665</v>
      </c>
      <c r="P632" s="14" t="s">
        <v>691</v>
      </c>
      <c r="Q632" s="14" t="s">
        <v>691</v>
      </c>
      <c r="R632" s="19" t="s">
        <v>1774</v>
      </c>
    </row>
    <row r="633" spans="1:18" ht="22.5" x14ac:dyDescent="0.2">
      <c r="A633" s="14" t="s">
        <v>637</v>
      </c>
      <c r="B633" s="3">
        <v>632</v>
      </c>
      <c r="C633" s="14" t="s">
        <v>638</v>
      </c>
      <c r="D633" s="14" t="s">
        <v>639</v>
      </c>
      <c r="E633" s="5" t="s">
        <v>20</v>
      </c>
      <c r="F633" s="14" t="s">
        <v>1771</v>
      </c>
      <c r="G633" s="14" t="s">
        <v>492</v>
      </c>
      <c r="H633" s="14">
        <v>77101701</v>
      </c>
      <c r="I633" s="14" t="s">
        <v>578</v>
      </c>
      <c r="J633" s="15">
        <v>41640</v>
      </c>
      <c r="K633" s="26">
        <v>10</v>
      </c>
      <c r="L633" s="10" t="s">
        <v>24</v>
      </c>
      <c r="M633" s="14" t="s">
        <v>1648</v>
      </c>
      <c r="N633" s="17">
        <f t="shared" si="9"/>
        <v>68000000</v>
      </c>
      <c r="O633" s="18">
        <v>68000000</v>
      </c>
      <c r="P633" s="14" t="s">
        <v>691</v>
      </c>
      <c r="Q633" s="14" t="s">
        <v>691</v>
      </c>
      <c r="R633" s="19" t="s">
        <v>1774</v>
      </c>
    </row>
    <row r="634" spans="1:18" ht="22.5" x14ac:dyDescent="0.2">
      <c r="A634" s="14" t="s">
        <v>488</v>
      </c>
      <c r="B634" s="3">
        <v>633</v>
      </c>
      <c r="C634" s="14" t="s">
        <v>582</v>
      </c>
      <c r="D634" s="14" t="s">
        <v>583</v>
      </c>
      <c r="E634" s="5" t="s">
        <v>20</v>
      </c>
      <c r="F634" s="14" t="s">
        <v>1771</v>
      </c>
      <c r="G634" s="14" t="s">
        <v>492</v>
      </c>
      <c r="H634" s="14">
        <v>80111601</v>
      </c>
      <c r="I634" s="14" t="s">
        <v>633</v>
      </c>
      <c r="J634" s="15">
        <v>41944</v>
      </c>
      <c r="K634" s="26">
        <v>1</v>
      </c>
      <c r="L634" s="10" t="s">
        <v>24</v>
      </c>
      <c r="M634" s="14" t="s">
        <v>1648</v>
      </c>
      <c r="N634" s="17">
        <f t="shared" si="9"/>
        <v>3370000</v>
      </c>
      <c r="O634" s="18">
        <v>3370000</v>
      </c>
      <c r="P634" s="14" t="s">
        <v>691</v>
      </c>
      <c r="Q634" s="14" t="s">
        <v>691</v>
      </c>
      <c r="R634" s="19" t="s">
        <v>1774</v>
      </c>
    </row>
    <row r="635" spans="1:18" ht="22.5" x14ac:dyDescent="0.2">
      <c r="A635" s="14" t="s">
        <v>488</v>
      </c>
      <c r="B635" s="3">
        <v>634</v>
      </c>
      <c r="C635" s="14" t="s">
        <v>582</v>
      </c>
      <c r="D635" s="14" t="s">
        <v>583</v>
      </c>
      <c r="E635" s="5" t="s">
        <v>37</v>
      </c>
      <c r="F635" s="5" t="s">
        <v>38</v>
      </c>
      <c r="G635" s="14" t="s">
        <v>509</v>
      </c>
      <c r="H635" s="14" t="s">
        <v>587</v>
      </c>
      <c r="I635" s="14" t="s">
        <v>588</v>
      </c>
      <c r="J635" s="15">
        <v>41974</v>
      </c>
      <c r="K635" s="26">
        <v>1</v>
      </c>
      <c r="L635" s="10" t="s">
        <v>227</v>
      </c>
      <c r="M635" s="14" t="s">
        <v>1648</v>
      </c>
      <c r="N635" s="17">
        <f t="shared" si="9"/>
        <v>10000000</v>
      </c>
      <c r="O635" s="18">
        <v>10000000</v>
      </c>
      <c r="P635" s="14" t="s">
        <v>691</v>
      </c>
      <c r="Q635" s="14" t="s">
        <v>691</v>
      </c>
      <c r="R635" s="19" t="s">
        <v>1774</v>
      </c>
    </row>
    <row r="636" spans="1:18" ht="22.5" x14ac:dyDescent="0.2">
      <c r="A636" s="14" t="s">
        <v>488</v>
      </c>
      <c r="B636" s="3">
        <v>635</v>
      </c>
      <c r="C636" s="14" t="s">
        <v>560</v>
      </c>
      <c r="D636" s="14" t="s">
        <v>561</v>
      </c>
      <c r="E636" s="14" t="s">
        <v>678</v>
      </c>
      <c r="F636" s="14" t="s">
        <v>679</v>
      </c>
      <c r="G636" s="14" t="s">
        <v>680</v>
      </c>
      <c r="H636" s="14"/>
      <c r="I636" s="14" t="s">
        <v>641</v>
      </c>
      <c r="J636" s="15">
        <v>41974</v>
      </c>
      <c r="K636" s="26">
        <v>1</v>
      </c>
      <c r="L636" s="10" t="s">
        <v>24</v>
      </c>
      <c r="M636" s="14" t="s">
        <v>1648</v>
      </c>
      <c r="N636" s="17">
        <f t="shared" si="9"/>
        <v>298874580</v>
      </c>
      <c r="O636" s="18">
        <v>298874580</v>
      </c>
      <c r="P636" s="14" t="s">
        <v>691</v>
      </c>
      <c r="Q636" s="14" t="s">
        <v>691</v>
      </c>
      <c r="R636" s="19" t="s">
        <v>1774</v>
      </c>
    </row>
    <row r="637" spans="1:18" ht="22.5" x14ac:dyDescent="0.2">
      <c r="A637" s="14" t="s">
        <v>488</v>
      </c>
      <c r="B637" s="3">
        <v>636</v>
      </c>
      <c r="C637" s="14" t="s">
        <v>560</v>
      </c>
      <c r="D637" s="14" t="s">
        <v>561</v>
      </c>
      <c r="E637" s="5" t="s">
        <v>20</v>
      </c>
      <c r="F637" s="14" t="s">
        <v>1771</v>
      </c>
      <c r="G637" s="14" t="s">
        <v>492</v>
      </c>
      <c r="H637" s="14" t="s">
        <v>577</v>
      </c>
      <c r="I637" s="14" t="s">
        <v>642</v>
      </c>
      <c r="J637" s="15">
        <v>41913</v>
      </c>
      <c r="K637" s="26">
        <v>3</v>
      </c>
      <c r="L637" s="10" t="s">
        <v>24</v>
      </c>
      <c r="M637" s="14" t="s">
        <v>1648</v>
      </c>
      <c r="N637" s="17">
        <f t="shared" si="9"/>
        <v>4980000</v>
      </c>
      <c r="O637" s="18">
        <v>4980000</v>
      </c>
      <c r="P637" s="14" t="s">
        <v>691</v>
      </c>
      <c r="Q637" s="14" t="s">
        <v>691</v>
      </c>
      <c r="R637" s="19" t="s">
        <v>1774</v>
      </c>
    </row>
    <row r="638" spans="1:18" ht="22.5" x14ac:dyDescent="0.2">
      <c r="A638" s="14" t="s">
        <v>488</v>
      </c>
      <c r="B638" s="3">
        <v>637</v>
      </c>
      <c r="C638" s="14" t="s">
        <v>560</v>
      </c>
      <c r="D638" s="14" t="s">
        <v>561</v>
      </c>
      <c r="E638" s="5" t="s">
        <v>20</v>
      </c>
      <c r="F638" s="14" t="s">
        <v>1771</v>
      </c>
      <c r="G638" s="14" t="s">
        <v>492</v>
      </c>
      <c r="H638" s="14" t="s">
        <v>577</v>
      </c>
      <c r="I638" s="14" t="s">
        <v>643</v>
      </c>
      <c r="J638" s="15">
        <v>41913</v>
      </c>
      <c r="K638" s="26">
        <v>3</v>
      </c>
      <c r="L638" s="10" t="s">
        <v>24</v>
      </c>
      <c r="M638" s="14" t="s">
        <v>1648</v>
      </c>
      <c r="N638" s="17">
        <f t="shared" si="9"/>
        <v>4980000</v>
      </c>
      <c r="O638" s="18">
        <v>4980000</v>
      </c>
      <c r="P638" s="14" t="s">
        <v>691</v>
      </c>
      <c r="Q638" s="14" t="s">
        <v>691</v>
      </c>
      <c r="R638" s="19" t="s">
        <v>1774</v>
      </c>
    </row>
    <row r="639" spans="1:18" ht="22.5" x14ac:dyDescent="0.2">
      <c r="A639" s="14" t="s">
        <v>488</v>
      </c>
      <c r="B639" s="3">
        <v>638</v>
      </c>
      <c r="C639" s="14" t="s">
        <v>582</v>
      </c>
      <c r="D639" s="14" t="s">
        <v>583</v>
      </c>
      <c r="E639" s="5" t="s">
        <v>20</v>
      </c>
      <c r="F639" s="14" t="s">
        <v>1771</v>
      </c>
      <c r="G639" s="14" t="s">
        <v>492</v>
      </c>
      <c r="H639" s="14">
        <v>77101701</v>
      </c>
      <c r="I639" s="14" t="s">
        <v>644</v>
      </c>
      <c r="J639" s="15">
        <v>41974</v>
      </c>
      <c r="K639" s="26" t="s">
        <v>645</v>
      </c>
      <c r="L639" s="10" t="s">
        <v>24</v>
      </c>
      <c r="M639" s="14" t="s">
        <v>1648</v>
      </c>
      <c r="N639" s="17">
        <f t="shared" si="9"/>
        <v>3880000</v>
      </c>
      <c r="O639" s="18">
        <v>3880000</v>
      </c>
      <c r="P639" s="14" t="s">
        <v>691</v>
      </c>
      <c r="Q639" s="14" t="s">
        <v>691</v>
      </c>
      <c r="R639" s="19" t="s">
        <v>1774</v>
      </c>
    </row>
    <row r="640" spans="1:18" ht="22.5" x14ac:dyDescent="0.2">
      <c r="A640" s="14" t="s">
        <v>488</v>
      </c>
      <c r="B640" s="3">
        <v>639</v>
      </c>
      <c r="C640" s="14" t="s">
        <v>582</v>
      </c>
      <c r="D640" s="14" t="s">
        <v>583</v>
      </c>
      <c r="E640" s="5" t="s">
        <v>20</v>
      </c>
      <c r="F640" s="14" t="s">
        <v>1771</v>
      </c>
      <c r="G640" s="14" t="s">
        <v>492</v>
      </c>
      <c r="H640" s="14">
        <v>80111601</v>
      </c>
      <c r="I640" s="14" t="s">
        <v>646</v>
      </c>
      <c r="J640" s="15">
        <v>41974</v>
      </c>
      <c r="K640" s="26">
        <v>1</v>
      </c>
      <c r="L640" s="10" t="s">
        <v>24</v>
      </c>
      <c r="M640" s="14" t="s">
        <v>1648</v>
      </c>
      <c r="N640" s="17">
        <f t="shared" si="9"/>
        <v>1540000</v>
      </c>
      <c r="O640" s="18">
        <v>1540000</v>
      </c>
      <c r="P640" s="14" t="s">
        <v>691</v>
      </c>
      <c r="Q640" s="14" t="s">
        <v>691</v>
      </c>
      <c r="R640" s="19" t="s">
        <v>1774</v>
      </c>
    </row>
    <row r="641" spans="1:18" ht="22.5" x14ac:dyDescent="0.2">
      <c r="A641" s="14" t="s">
        <v>488</v>
      </c>
      <c r="B641" s="3">
        <v>640</v>
      </c>
      <c r="C641" s="14" t="s">
        <v>582</v>
      </c>
      <c r="D641" s="14" t="s">
        <v>583</v>
      </c>
      <c r="E641" s="5" t="s">
        <v>20</v>
      </c>
      <c r="F641" s="14" t="s">
        <v>1771</v>
      </c>
      <c r="G641" s="14" t="s">
        <v>492</v>
      </c>
      <c r="H641" s="14">
        <v>77101701</v>
      </c>
      <c r="I641" s="14" t="s">
        <v>647</v>
      </c>
      <c r="J641" s="15">
        <v>41852</v>
      </c>
      <c r="K641" s="26">
        <v>1</v>
      </c>
      <c r="L641" s="10" t="s">
        <v>24</v>
      </c>
      <c r="M641" s="14" t="s">
        <v>1648</v>
      </c>
      <c r="N641" s="17">
        <f t="shared" si="9"/>
        <v>4390000</v>
      </c>
      <c r="O641" s="18">
        <v>4390000</v>
      </c>
      <c r="P641" s="14" t="s">
        <v>691</v>
      </c>
      <c r="Q641" s="14" t="s">
        <v>691</v>
      </c>
      <c r="R641" s="19" t="s">
        <v>1774</v>
      </c>
    </row>
    <row r="642" spans="1:18" ht="22.5" x14ac:dyDescent="0.2">
      <c r="A642" s="14" t="s">
        <v>488</v>
      </c>
      <c r="B642" s="3">
        <v>641</v>
      </c>
      <c r="C642" s="14" t="s">
        <v>582</v>
      </c>
      <c r="D642" s="14" t="s">
        <v>583</v>
      </c>
      <c r="E642" s="5" t="s">
        <v>20</v>
      </c>
      <c r="F642" s="14" t="s">
        <v>1771</v>
      </c>
      <c r="G642" s="14" t="s">
        <v>492</v>
      </c>
      <c r="H642" s="14">
        <v>81111811</v>
      </c>
      <c r="I642" s="14" t="s">
        <v>648</v>
      </c>
      <c r="J642" s="15">
        <v>41640</v>
      </c>
      <c r="K642" s="26">
        <v>1</v>
      </c>
      <c r="L642" s="10" t="s">
        <v>24</v>
      </c>
      <c r="M642" s="14" t="s">
        <v>1648</v>
      </c>
      <c r="N642" s="17">
        <f t="shared" si="9"/>
        <v>2110000</v>
      </c>
      <c r="O642" s="18">
        <v>2110000</v>
      </c>
      <c r="P642" s="14" t="s">
        <v>691</v>
      </c>
      <c r="Q642" s="14" t="s">
        <v>691</v>
      </c>
      <c r="R642" s="19" t="s">
        <v>1774</v>
      </c>
    </row>
    <row r="643" spans="1:18" ht="22.5" x14ac:dyDescent="0.2">
      <c r="A643" s="14" t="s">
        <v>488</v>
      </c>
      <c r="B643" s="3">
        <v>642</v>
      </c>
      <c r="C643" s="14" t="s">
        <v>560</v>
      </c>
      <c r="D643" s="14" t="s">
        <v>561</v>
      </c>
      <c r="E643" s="5" t="s">
        <v>20</v>
      </c>
      <c r="F643" s="14" t="s">
        <v>1771</v>
      </c>
      <c r="G643" s="14" t="s">
        <v>492</v>
      </c>
      <c r="H643" s="14">
        <v>80111601</v>
      </c>
      <c r="I643" s="14" t="s">
        <v>649</v>
      </c>
      <c r="J643" s="15">
        <v>41913</v>
      </c>
      <c r="K643" s="26">
        <v>1</v>
      </c>
      <c r="L643" s="10" t="s">
        <v>24</v>
      </c>
      <c r="M643" s="14" t="s">
        <v>1648</v>
      </c>
      <c r="N643" s="17">
        <f t="shared" ref="N643:N706" si="10">+O643</f>
        <v>1540000</v>
      </c>
      <c r="O643" s="18">
        <v>1540000</v>
      </c>
      <c r="P643" s="14" t="s">
        <v>691</v>
      </c>
      <c r="Q643" s="14" t="s">
        <v>691</v>
      </c>
      <c r="R643" s="19" t="s">
        <v>1774</v>
      </c>
    </row>
    <row r="644" spans="1:18" ht="22.5" x14ac:dyDescent="0.2">
      <c r="A644" s="14" t="s">
        <v>488</v>
      </c>
      <c r="B644" s="3">
        <v>643</v>
      </c>
      <c r="C644" s="14" t="s">
        <v>560</v>
      </c>
      <c r="D644" s="14" t="s">
        <v>561</v>
      </c>
      <c r="E644" s="5" t="s">
        <v>20</v>
      </c>
      <c r="F644" s="14" t="s">
        <v>1771</v>
      </c>
      <c r="G644" s="14" t="s">
        <v>492</v>
      </c>
      <c r="H644" s="14">
        <v>77101700</v>
      </c>
      <c r="I644" s="14" t="s">
        <v>650</v>
      </c>
      <c r="J644" s="15">
        <v>41913</v>
      </c>
      <c r="K644" s="26">
        <v>1</v>
      </c>
      <c r="L644" s="10" t="s">
        <v>24</v>
      </c>
      <c r="M644" s="14" t="s">
        <v>1648</v>
      </c>
      <c r="N644" s="17">
        <f t="shared" si="10"/>
        <v>2990000</v>
      </c>
      <c r="O644" s="18">
        <v>2990000</v>
      </c>
      <c r="P644" s="14" t="s">
        <v>691</v>
      </c>
      <c r="Q644" s="14" t="s">
        <v>691</v>
      </c>
      <c r="R644" s="19" t="s">
        <v>1774</v>
      </c>
    </row>
    <row r="645" spans="1:18" ht="22.5" x14ac:dyDescent="0.2">
      <c r="A645" s="14" t="s">
        <v>488</v>
      </c>
      <c r="B645" s="3">
        <v>644</v>
      </c>
      <c r="C645" s="14" t="s">
        <v>560</v>
      </c>
      <c r="D645" s="14" t="s">
        <v>561</v>
      </c>
      <c r="E645" s="5" t="s">
        <v>20</v>
      </c>
      <c r="F645" s="14" t="s">
        <v>1771</v>
      </c>
      <c r="G645" s="14" t="s">
        <v>492</v>
      </c>
      <c r="H645" s="14" t="s">
        <v>577</v>
      </c>
      <c r="I645" s="14" t="s">
        <v>651</v>
      </c>
      <c r="J645" s="15">
        <v>41913</v>
      </c>
      <c r="K645" s="26">
        <v>1</v>
      </c>
      <c r="L645" s="10" t="s">
        <v>24</v>
      </c>
      <c r="M645" s="14" t="s">
        <v>1648</v>
      </c>
      <c r="N645" s="17">
        <f t="shared" si="10"/>
        <v>4390000</v>
      </c>
      <c r="O645" s="18">
        <v>4390000</v>
      </c>
      <c r="P645" s="14" t="s">
        <v>691</v>
      </c>
      <c r="Q645" s="14" t="s">
        <v>691</v>
      </c>
      <c r="R645" s="19" t="s">
        <v>1774</v>
      </c>
    </row>
    <row r="646" spans="1:18" ht="22.5" x14ac:dyDescent="0.2">
      <c r="A646" s="14" t="s">
        <v>488</v>
      </c>
      <c r="B646" s="3">
        <v>645</v>
      </c>
      <c r="C646" s="14" t="s">
        <v>560</v>
      </c>
      <c r="D646" s="14" t="s">
        <v>561</v>
      </c>
      <c r="E646" s="5" t="s">
        <v>20</v>
      </c>
      <c r="F646" s="14" t="s">
        <v>1771</v>
      </c>
      <c r="G646" s="14" t="s">
        <v>492</v>
      </c>
      <c r="H646" s="14">
        <v>77101601</v>
      </c>
      <c r="I646" s="14" t="s">
        <v>652</v>
      </c>
      <c r="J646" s="15">
        <v>41913</v>
      </c>
      <c r="K646" s="26">
        <v>1</v>
      </c>
      <c r="L646" s="10" t="s">
        <v>24</v>
      </c>
      <c r="M646" s="14" t="s">
        <v>1648</v>
      </c>
      <c r="N646" s="17">
        <f t="shared" si="10"/>
        <v>2470000</v>
      </c>
      <c r="O646" s="18">
        <v>2470000</v>
      </c>
      <c r="P646" s="14" t="s">
        <v>691</v>
      </c>
      <c r="Q646" s="14" t="s">
        <v>691</v>
      </c>
      <c r="R646" s="19" t="s">
        <v>1774</v>
      </c>
    </row>
    <row r="647" spans="1:18" ht="22.5" x14ac:dyDescent="0.2">
      <c r="A647" s="14" t="s">
        <v>488</v>
      </c>
      <c r="B647" s="3">
        <v>646</v>
      </c>
      <c r="C647" s="14" t="s">
        <v>560</v>
      </c>
      <c r="D647" s="14" t="s">
        <v>561</v>
      </c>
      <c r="E647" s="5" t="s">
        <v>20</v>
      </c>
      <c r="F647" s="14" t="s">
        <v>1771</v>
      </c>
      <c r="G647" s="14" t="s">
        <v>492</v>
      </c>
      <c r="H647" s="14" t="s">
        <v>577</v>
      </c>
      <c r="I647" s="14" t="s">
        <v>653</v>
      </c>
      <c r="J647" s="15">
        <v>41913</v>
      </c>
      <c r="K647" s="26">
        <v>1</v>
      </c>
      <c r="L647" s="10" t="s">
        <v>24</v>
      </c>
      <c r="M647" s="14" t="s">
        <v>1648</v>
      </c>
      <c r="N647" s="17">
        <f t="shared" si="10"/>
        <v>1029360</v>
      </c>
      <c r="O647" s="18">
        <v>1029360</v>
      </c>
      <c r="P647" s="14" t="s">
        <v>691</v>
      </c>
      <c r="Q647" s="14" t="s">
        <v>691</v>
      </c>
      <c r="R647" s="19" t="s">
        <v>1774</v>
      </c>
    </row>
    <row r="648" spans="1:18" ht="22.5" x14ac:dyDescent="0.2">
      <c r="A648" s="14" t="s">
        <v>488</v>
      </c>
      <c r="B648" s="3">
        <v>647</v>
      </c>
      <c r="C648" s="14" t="s">
        <v>560</v>
      </c>
      <c r="D648" s="14" t="s">
        <v>561</v>
      </c>
      <c r="E648" s="14" t="s">
        <v>678</v>
      </c>
      <c r="F648" s="14" t="s">
        <v>679</v>
      </c>
      <c r="G648" s="14" t="s">
        <v>680</v>
      </c>
      <c r="H648" s="14"/>
      <c r="I648" s="14" t="s">
        <v>641</v>
      </c>
      <c r="J648" s="15">
        <v>41913</v>
      </c>
      <c r="K648" s="26">
        <v>1</v>
      </c>
      <c r="L648" s="10" t="s">
        <v>24</v>
      </c>
      <c r="M648" s="14" t="s">
        <v>1648</v>
      </c>
      <c r="N648" s="17">
        <f t="shared" si="10"/>
        <v>27206060</v>
      </c>
      <c r="O648" s="18">
        <v>27206060</v>
      </c>
      <c r="P648" s="14" t="s">
        <v>691</v>
      </c>
      <c r="Q648" s="14" t="s">
        <v>691</v>
      </c>
      <c r="R648" s="19" t="s">
        <v>1774</v>
      </c>
    </row>
    <row r="649" spans="1:18" ht="22.5" x14ac:dyDescent="0.2">
      <c r="A649" s="14" t="s">
        <v>654</v>
      </c>
      <c r="B649" s="3">
        <v>648</v>
      </c>
      <c r="C649" s="14" t="s">
        <v>655</v>
      </c>
      <c r="D649" s="14" t="s">
        <v>656</v>
      </c>
      <c r="E649" s="5" t="s">
        <v>37</v>
      </c>
      <c r="F649" s="5" t="s">
        <v>38</v>
      </c>
      <c r="G649" s="14" t="s">
        <v>657</v>
      </c>
      <c r="H649" s="14">
        <v>41113800</v>
      </c>
      <c r="I649" s="14" t="s">
        <v>658</v>
      </c>
      <c r="J649" s="12">
        <v>41671</v>
      </c>
      <c r="K649" s="26">
        <v>1</v>
      </c>
      <c r="L649" s="10" t="s">
        <v>227</v>
      </c>
      <c r="M649" s="14" t="s">
        <v>1648</v>
      </c>
      <c r="N649" s="17">
        <f t="shared" si="10"/>
        <v>38574465</v>
      </c>
      <c r="O649" s="18">
        <v>38574465</v>
      </c>
      <c r="P649" s="14" t="s">
        <v>691</v>
      </c>
      <c r="Q649" s="14" t="s">
        <v>691</v>
      </c>
      <c r="R649" s="19" t="s">
        <v>1775</v>
      </c>
    </row>
    <row r="650" spans="1:18" ht="22.5" x14ac:dyDescent="0.2">
      <c r="A650" s="14" t="s">
        <v>654</v>
      </c>
      <c r="B650" s="3">
        <v>649</v>
      </c>
      <c r="C650" s="14" t="s">
        <v>655</v>
      </c>
      <c r="D650" s="14" t="s">
        <v>656</v>
      </c>
      <c r="E650" s="5" t="s">
        <v>20</v>
      </c>
      <c r="F650" s="5" t="s">
        <v>21</v>
      </c>
      <c r="G650" s="14" t="s">
        <v>659</v>
      </c>
      <c r="H650" s="14">
        <v>77121701</v>
      </c>
      <c r="I650" s="14" t="s">
        <v>660</v>
      </c>
      <c r="J650" s="12">
        <v>41671</v>
      </c>
      <c r="K650" s="26">
        <v>1</v>
      </c>
      <c r="L650" s="10" t="s">
        <v>227</v>
      </c>
      <c r="M650" s="14" t="s">
        <v>1648</v>
      </c>
      <c r="N650" s="17">
        <f t="shared" si="10"/>
        <v>80000000</v>
      </c>
      <c r="O650" s="18">
        <v>80000000</v>
      </c>
      <c r="P650" s="14" t="s">
        <v>691</v>
      </c>
      <c r="Q650" s="14" t="s">
        <v>691</v>
      </c>
      <c r="R650" s="19" t="s">
        <v>1775</v>
      </c>
    </row>
    <row r="651" spans="1:18" ht="22.5" x14ac:dyDescent="0.2">
      <c r="A651" s="14" t="s">
        <v>654</v>
      </c>
      <c r="B651" s="3">
        <v>650</v>
      </c>
      <c r="C651" s="14" t="s">
        <v>661</v>
      </c>
      <c r="D651" s="14" t="s">
        <v>662</v>
      </c>
      <c r="E651" s="5" t="s">
        <v>20</v>
      </c>
      <c r="F651" s="5" t="s">
        <v>21</v>
      </c>
      <c r="G651" s="14" t="s">
        <v>659</v>
      </c>
      <c r="H651" s="14">
        <v>77121701</v>
      </c>
      <c r="I651" s="14" t="s">
        <v>660</v>
      </c>
      <c r="J651" s="15">
        <v>41825</v>
      </c>
      <c r="K651" s="26">
        <v>6</v>
      </c>
      <c r="L651" s="10" t="s">
        <v>24</v>
      </c>
      <c r="M651" s="14" t="s">
        <v>1648</v>
      </c>
      <c r="N651" s="17">
        <f t="shared" si="10"/>
        <v>43800000</v>
      </c>
      <c r="O651" s="18">
        <v>43800000</v>
      </c>
      <c r="P651" s="14" t="s">
        <v>691</v>
      </c>
      <c r="Q651" s="14" t="s">
        <v>691</v>
      </c>
      <c r="R651" s="19" t="s">
        <v>1775</v>
      </c>
    </row>
    <row r="652" spans="1:18" ht="22.5" x14ac:dyDescent="0.2">
      <c r="A652" s="14" t="s">
        <v>654</v>
      </c>
      <c r="B652" s="3">
        <v>651</v>
      </c>
      <c r="C652" s="14" t="s">
        <v>661</v>
      </c>
      <c r="D652" s="14" t="s">
        <v>663</v>
      </c>
      <c r="E652" s="5" t="s">
        <v>20</v>
      </c>
      <c r="F652" s="5" t="s">
        <v>21</v>
      </c>
      <c r="G652" s="14" t="s">
        <v>659</v>
      </c>
      <c r="H652" s="14">
        <v>77121701</v>
      </c>
      <c r="I652" s="14" t="s">
        <v>660</v>
      </c>
      <c r="J652" s="15">
        <v>41698</v>
      </c>
      <c r="K652" s="26">
        <v>5</v>
      </c>
      <c r="L652" s="10" t="s">
        <v>24</v>
      </c>
      <c r="M652" s="14" t="s">
        <v>1648</v>
      </c>
      <c r="N652" s="17">
        <f t="shared" si="10"/>
        <v>29000000</v>
      </c>
      <c r="O652" s="18">
        <v>29000000</v>
      </c>
      <c r="P652" s="14" t="s">
        <v>691</v>
      </c>
      <c r="Q652" s="14" t="s">
        <v>691</v>
      </c>
      <c r="R652" s="19" t="s">
        <v>1775</v>
      </c>
    </row>
    <row r="653" spans="1:18" ht="22.5" x14ac:dyDescent="0.2">
      <c r="A653" s="14" t="s">
        <v>654</v>
      </c>
      <c r="B653" s="3">
        <v>652</v>
      </c>
      <c r="C653" s="14" t="s">
        <v>661</v>
      </c>
      <c r="D653" s="14" t="s">
        <v>663</v>
      </c>
      <c r="E653" s="5" t="s">
        <v>20</v>
      </c>
      <c r="F653" s="5" t="s">
        <v>21</v>
      </c>
      <c r="G653" s="14" t="s">
        <v>659</v>
      </c>
      <c r="H653" s="14">
        <v>77121701</v>
      </c>
      <c r="I653" s="14" t="s">
        <v>660</v>
      </c>
      <c r="J653" s="15">
        <v>41699</v>
      </c>
      <c r="K653" s="26">
        <v>5</v>
      </c>
      <c r="L653" s="10" t="s">
        <v>24</v>
      </c>
      <c r="M653" s="14" t="s">
        <v>1648</v>
      </c>
      <c r="N653" s="17">
        <f t="shared" si="10"/>
        <v>29000000</v>
      </c>
      <c r="O653" s="18">
        <v>29000000</v>
      </c>
      <c r="P653" s="14" t="s">
        <v>691</v>
      </c>
      <c r="Q653" s="14" t="s">
        <v>691</v>
      </c>
      <c r="R653" s="19" t="s">
        <v>1775</v>
      </c>
    </row>
    <row r="654" spans="1:18" ht="22.5" x14ac:dyDescent="0.2">
      <c r="A654" s="14" t="s">
        <v>654</v>
      </c>
      <c r="B654" s="3">
        <v>653</v>
      </c>
      <c r="C654" s="14" t="s">
        <v>661</v>
      </c>
      <c r="D654" s="14" t="s">
        <v>663</v>
      </c>
      <c r="E654" s="5" t="s">
        <v>20</v>
      </c>
      <c r="F654" s="5" t="s">
        <v>21</v>
      </c>
      <c r="G654" s="14" t="s">
        <v>659</v>
      </c>
      <c r="H654" s="14">
        <v>80161500</v>
      </c>
      <c r="I654" s="14" t="s">
        <v>664</v>
      </c>
      <c r="J654" s="15">
        <v>41718</v>
      </c>
      <c r="K654" s="26">
        <v>5</v>
      </c>
      <c r="L654" s="10" t="s">
        <v>24</v>
      </c>
      <c r="M654" s="14" t="s">
        <v>1648</v>
      </c>
      <c r="N654" s="17">
        <f t="shared" si="10"/>
        <v>7700000</v>
      </c>
      <c r="O654" s="18">
        <v>7700000</v>
      </c>
      <c r="P654" s="14" t="s">
        <v>691</v>
      </c>
      <c r="Q654" s="14" t="s">
        <v>691</v>
      </c>
      <c r="R654" s="19" t="s">
        <v>1775</v>
      </c>
    </row>
    <row r="655" spans="1:18" ht="22.5" x14ac:dyDescent="0.2">
      <c r="A655" s="14" t="s">
        <v>654</v>
      </c>
      <c r="B655" s="3">
        <v>654</v>
      </c>
      <c r="C655" s="14" t="s">
        <v>661</v>
      </c>
      <c r="D655" s="14" t="s">
        <v>663</v>
      </c>
      <c r="E655" s="5" t="s">
        <v>20</v>
      </c>
      <c r="F655" s="5" t="s">
        <v>21</v>
      </c>
      <c r="G655" s="14" t="s">
        <v>659</v>
      </c>
      <c r="H655" s="14">
        <v>80161500</v>
      </c>
      <c r="I655" s="14" t="s">
        <v>664</v>
      </c>
      <c r="J655" s="15">
        <v>41718</v>
      </c>
      <c r="K655" s="26">
        <v>5</v>
      </c>
      <c r="L655" s="10" t="s">
        <v>24</v>
      </c>
      <c r="M655" s="14" t="s">
        <v>1648</v>
      </c>
      <c r="N655" s="17">
        <f t="shared" si="10"/>
        <v>7700000</v>
      </c>
      <c r="O655" s="18">
        <v>7700000</v>
      </c>
      <c r="P655" s="14" t="s">
        <v>691</v>
      </c>
      <c r="Q655" s="14" t="s">
        <v>691</v>
      </c>
      <c r="R655" s="19" t="s">
        <v>1775</v>
      </c>
    </row>
    <row r="656" spans="1:18" ht="22.5" x14ac:dyDescent="0.2">
      <c r="A656" s="14" t="s">
        <v>654</v>
      </c>
      <c r="B656" s="3">
        <v>655</v>
      </c>
      <c r="C656" s="14" t="s">
        <v>661</v>
      </c>
      <c r="D656" s="14" t="s">
        <v>663</v>
      </c>
      <c r="E656" s="5" t="s">
        <v>20</v>
      </c>
      <c r="F656" s="5" t="s">
        <v>21</v>
      </c>
      <c r="G656" s="14" t="s">
        <v>659</v>
      </c>
      <c r="H656" s="14">
        <v>77121701</v>
      </c>
      <c r="I656" s="14" t="s">
        <v>660</v>
      </c>
      <c r="J656" s="15">
        <v>41699</v>
      </c>
      <c r="K656" s="26">
        <v>5</v>
      </c>
      <c r="L656" s="10" t="s">
        <v>24</v>
      </c>
      <c r="M656" s="14" t="s">
        <v>1648</v>
      </c>
      <c r="N656" s="17">
        <f t="shared" si="10"/>
        <v>29000000</v>
      </c>
      <c r="O656" s="18">
        <v>29000000</v>
      </c>
      <c r="P656" s="14" t="s">
        <v>691</v>
      </c>
      <c r="Q656" s="14" t="s">
        <v>691</v>
      </c>
      <c r="R656" s="19" t="s">
        <v>1775</v>
      </c>
    </row>
    <row r="657" spans="1:18" ht="22.5" x14ac:dyDescent="0.2">
      <c r="A657" s="14" t="s">
        <v>654</v>
      </c>
      <c r="B657" s="3">
        <v>656</v>
      </c>
      <c r="C657" s="14" t="s">
        <v>665</v>
      </c>
      <c r="D657" s="14" t="s">
        <v>666</v>
      </c>
      <c r="E657" s="5" t="s">
        <v>20</v>
      </c>
      <c r="F657" s="5" t="s">
        <v>21</v>
      </c>
      <c r="G657" s="14" t="s">
        <v>659</v>
      </c>
      <c r="H657" s="14">
        <v>77121606</v>
      </c>
      <c r="I657" s="14" t="s">
        <v>667</v>
      </c>
      <c r="J657" s="15">
        <v>41781</v>
      </c>
      <c r="K657" s="26">
        <v>4</v>
      </c>
      <c r="L657" s="10" t="s">
        <v>24</v>
      </c>
      <c r="M657" s="14" t="s">
        <v>1648</v>
      </c>
      <c r="N657" s="17">
        <f t="shared" si="10"/>
        <v>15520000</v>
      </c>
      <c r="O657" s="18">
        <v>15520000</v>
      </c>
      <c r="P657" s="14" t="s">
        <v>691</v>
      </c>
      <c r="Q657" s="14" t="s">
        <v>691</v>
      </c>
      <c r="R657" s="19" t="s">
        <v>1775</v>
      </c>
    </row>
    <row r="658" spans="1:18" ht="22.5" x14ac:dyDescent="0.2">
      <c r="A658" s="14" t="s">
        <v>654</v>
      </c>
      <c r="B658" s="3">
        <v>657</v>
      </c>
      <c r="C658" s="14" t="s">
        <v>661</v>
      </c>
      <c r="D658" s="14" t="s">
        <v>663</v>
      </c>
      <c r="E658" s="5" t="s">
        <v>20</v>
      </c>
      <c r="F658" s="5" t="s">
        <v>21</v>
      </c>
      <c r="G658" s="14" t="s">
        <v>659</v>
      </c>
      <c r="H658" s="14">
        <v>80161500</v>
      </c>
      <c r="I658" s="14" t="s">
        <v>664</v>
      </c>
      <c r="J658" s="15">
        <v>41661</v>
      </c>
      <c r="K658" s="26">
        <v>5.5</v>
      </c>
      <c r="L658" s="10" t="s">
        <v>24</v>
      </c>
      <c r="M658" s="14" t="s">
        <v>1648</v>
      </c>
      <c r="N658" s="17">
        <f t="shared" si="10"/>
        <v>6930000</v>
      </c>
      <c r="O658" s="18">
        <v>6930000</v>
      </c>
      <c r="P658" s="14" t="s">
        <v>691</v>
      </c>
      <c r="Q658" s="14" t="s">
        <v>691</v>
      </c>
      <c r="R658" s="19" t="s">
        <v>1775</v>
      </c>
    </row>
    <row r="659" spans="1:18" ht="22.5" x14ac:dyDescent="0.2">
      <c r="A659" s="14" t="s">
        <v>654</v>
      </c>
      <c r="B659" s="3">
        <v>658</v>
      </c>
      <c r="C659" s="14" t="s">
        <v>661</v>
      </c>
      <c r="D659" s="14" t="s">
        <v>663</v>
      </c>
      <c r="E659" s="5" t="s">
        <v>20</v>
      </c>
      <c r="F659" s="5" t="s">
        <v>21</v>
      </c>
      <c r="G659" s="14" t="s">
        <v>659</v>
      </c>
      <c r="H659" s="14">
        <v>77121701</v>
      </c>
      <c r="I659" s="14" t="s">
        <v>660</v>
      </c>
      <c r="J659" s="15">
        <v>41662</v>
      </c>
      <c r="K659" s="26">
        <v>8</v>
      </c>
      <c r="L659" s="10" t="s">
        <v>24</v>
      </c>
      <c r="M659" s="14" t="s">
        <v>1648</v>
      </c>
      <c r="N659" s="17">
        <f t="shared" si="10"/>
        <v>46400000</v>
      </c>
      <c r="O659" s="18">
        <v>46400000</v>
      </c>
      <c r="P659" s="14" t="s">
        <v>691</v>
      </c>
      <c r="Q659" s="14" t="s">
        <v>691</v>
      </c>
      <c r="R659" s="19" t="s">
        <v>1775</v>
      </c>
    </row>
    <row r="660" spans="1:18" ht="22.5" x14ac:dyDescent="0.2">
      <c r="A660" s="14" t="s">
        <v>654</v>
      </c>
      <c r="B660" s="3">
        <v>659</v>
      </c>
      <c r="C660" s="14" t="s">
        <v>661</v>
      </c>
      <c r="D660" s="14" t="s">
        <v>663</v>
      </c>
      <c r="E660" s="5" t="s">
        <v>20</v>
      </c>
      <c r="F660" s="5" t="s">
        <v>21</v>
      </c>
      <c r="G660" s="14" t="s">
        <v>659</v>
      </c>
      <c r="H660" s="14">
        <v>77121701</v>
      </c>
      <c r="I660" s="14" t="s">
        <v>660</v>
      </c>
      <c r="J660" s="15">
        <v>41661</v>
      </c>
      <c r="K660" s="26">
        <v>5.5</v>
      </c>
      <c r="L660" s="10" t="s">
        <v>24</v>
      </c>
      <c r="M660" s="14" t="s">
        <v>1648</v>
      </c>
      <c r="N660" s="17">
        <f t="shared" si="10"/>
        <v>16445000</v>
      </c>
      <c r="O660" s="18">
        <v>16445000</v>
      </c>
      <c r="P660" s="14" t="s">
        <v>691</v>
      </c>
      <c r="Q660" s="14" t="s">
        <v>691</v>
      </c>
      <c r="R660" s="19" t="s">
        <v>1775</v>
      </c>
    </row>
    <row r="661" spans="1:18" ht="22.5" x14ac:dyDescent="0.2">
      <c r="A661" s="14" t="s">
        <v>654</v>
      </c>
      <c r="B661" s="3">
        <v>660</v>
      </c>
      <c r="C661" s="14" t="s">
        <v>661</v>
      </c>
      <c r="D661" s="14" t="s">
        <v>663</v>
      </c>
      <c r="E661" s="5" t="s">
        <v>20</v>
      </c>
      <c r="F661" s="5" t="s">
        <v>21</v>
      </c>
      <c r="G661" s="14" t="s">
        <v>659</v>
      </c>
      <c r="H661" s="14">
        <v>80161500</v>
      </c>
      <c r="I661" s="14" t="s">
        <v>664</v>
      </c>
      <c r="J661" s="15">
        <v>41661</v>
      </c>
      <c r="K661" s="26">
        <v>5.5</v>
      </c>
      <c r="L661" s="10" t="s">
        <v>24</v>
      </c>
      <c r="M661" s="14" t="s">
        <v>1648</v>
      </c>
      <c r="N661" s="17">
        <f t="shared" si="10"/>
        <v>6930000</v>
      </c>
      <c r="O661" s="18">
        <v>6930000</v>
      </c>
      <c r="P661" s="14" t="s">
        <v>691</v>
      </c>
      <c r="Q661" s="14" t="s">
        <v>691</v>
      </c>
      <c r="R661" s="19" t="s">
        <v>1775</v>
      </c>
    </row>
    <row r="662" spans="1:18" ht="22.5" x14ac:dyDescent="0.2">
      <c r="A662" s="14" t="s">
        <v>654</v>
      </c>
      <c r="B662" s="3">
        <v>661</v>
      </c>
      <c r="C662" s="14" t="s">
        <v>661</v>
      </c>
      <c r="D662" s="14" t="s">
        <v>663</v>
      </c>
      <c r="E662" s="5" t="s">
        <v>20</v>
      </c>
      <c r="F662" s="5" t="s">
        <v>21</v>
      </c>
      <c r="G662" s="14" t="s">
        <v>659</v>
      </c>
      <c r="H662" s="14">
        <v>77121701</v>
      </c>
      <c r="I662" s="14" t="s">
        <v>660</v>
      </c>
      <c r="J662" s="15">
        <v>41666</v>
      </c>
      <c r="K662" s="26">
        <v>5.5</v>
      </c>
      <c r="L662" s="10" t="s">
        <v>24</v>
      </c>
      <c r="M662" s="14" t="s">
        <v>1648</v>
      </c>
      <c r="N662" s="17">
        <f t="shared" si="10"/>
        <v>16445000</v>
      </c>
      <c r="O662" s="18">
        <v>16445000</v>
      </c>
      <c r="P662" s="14" t="s">
        <v>691</v>
      </c>
      <c r="Q662" s="14" t="s">
        <v>691</v>
      </c>
      <c r="R662" s="19" t="s">
        <v>1775</v>
      </c>
    </row>
    <row r="663" spans="1:18" ht="22.5" x14ac:dyDescent="0.2">
      <c r="A663" s="14" t="s">
        <v>654</v>
      </c>
      <c r="B663" s="3">
        <v>662</v>
      </c>
      <c r="C663" s="14" t="s">
        <v>661</v>
      </c>
      <c r="D663" s="14" t="s">
        <v>663</v>
      </c>
      <c r="E663" s="5" t="s">
        <v>20</v>
      </c>
      <c r="F663" s="5" t="s">
        <v>21</v>
      </c>
      <c r="G663" s="14" t="s">
        <v>659</v>
      </c>
      <c r="H663" s="14">
        <v>77121701</v>
      </c>
      <c r="I663" s="14" t="s">
        <v>660</v>
      </c>
      <c r="J663" s="15">
        <v>41662</v>
      </c>
      <c r="K663" s="26">
        <v>5.5</v>
      </c>
      <c r="L663" s="10" t="s">
        <v>24</v>
      </c>
      <c r="M663" s="14" t="s">
        <v>1648</v>
      </c>
      <c r="N663" s="17">
        <f t="shared" si="10"/>
        <v>16445000</v>
      </c>
      <c r="O663" s="18">
        <v>16445000</v>
      </c>
      <c r="P663" s="14" t="s">
        <v>691</v>
      </c>
      <c r="Q663" s="14" t="s">
        <v>691</v>
      </c>
      <c r="R663" s="19" t="s">
        <v>1775</v>
      </c>
    </row>
    <row r="664" spans="1:18" ht="22.5" x14ac:dyDescent="0.2">
      <c r="A664" s="14" t="s">
        <v>654</v>
      </c>
      <c r="B664" s="3">
        <v>663</v>
      </c>
      <c r="C664" s="14" t="s">
        <v>655</v>
      </c>
      <c r="D664" s="14" t="s">
        <v>656</v>
      </c>
      <c r="E664" s="5" t="s">
        <v>20</v>
      </c>
      <c r="F664" s="5" t="s">
        <v>21</v>
      </c>
      <c r="G664" s="14" t="s">
        <v>659</v>
      </c>
      <c r="H664" s="14">
        <v>77121707</v>
      </c>
      <c r="I664" s="14" t="s">
        <v>668</v>
      </c>
      <c r="J664" s="15">
        <v>41662</v>
      </c>
      <c r="K664" s="26">
        <v>5.5</v>
      </c>
      <c r="L664" s="10" t="s">
        <v>24</v>
      </c>
      <c r="M664" s="14" t="s">
        <v>1648</v>
      </c>
      <c r="N664" s="17">
        <f t="shared" si="10"/>
        <v>8470000</v>
      </c>
      <c r="O664" s="18">
        <v>8470000</v>
      </c>
      <c r="P664" s="14" t="s">
        <v>691</v>
      </c>
      <c r="Q664" s="14" t="s">
        <v>691</v>
      </c>
      <c r="R664" s="19" t="s">
        <v>1775</v>
      </c>
    </row>
    <row r="665" spans="1:18" ht="22.5" x14ac:dyDescent="0.2">
      <c r="A665" s="14" t="s">
        <v>654</v>
      </c>
      <c r="B665" s="3">
        <v>664</v>
      </c>
      <c r="C665" s="14" t="s">
        <v>661</v>
      </c>
      <c r="D665" s="14" t="s">
        <v>663</v>
      </c>
      <c r="E665" s="5" t="s">
        <v>20</v>
      </c>
      <c r="F665" s="5" t="s">
        <v>21</v>
      </c>
      <c r="G665" s="14" t="s">
        <v>659</v>
      </c>
      <c r="H665" s="14">
        <v>80161500</v>
      </c>
      <c r="I665" s="14" t="s">
        <v>664</v>
      </c>
      <c r="J665" s="15">
        <v>41662</v>
      </c>
      <c r="K665" s="26">
        <v>5.5</v>
      </c>
      <c r="L665" s="10" t="s">
        <v>24</v>
      </c>
      <c r="M665" s="14" t="s">
        <v>1648</v>
      </c>
      <c r="N665" s="17">
        <f t="shared" si="10"/>
        <v>8470000</v>
      </c>
      <c r="O665" s="18">
        <v>8470000</v>
      </c>
      <c r="P665" s="14" t="s">
        <v>691</v>
      </c>
      <c r="Q665" s="14" t="s">
        <v>691</v>
      </c>
      <c r="R665" s="19" t="s">
        <v>1775</v>
      </c>
    </row>
    <row r="666" spans="1:18" ht="22.5" x14ac:dyDescent="0.2">
      <c r="A666" s="14" t="s">
        <v>654</v>
      </c>
      <c r="B666" s="3">
        <v>665</v>
      </c>
      <c r="C666" s="14" t="s">
        <v>661</v>
      </c>
      <c r="D666" s="14" t="s">
        <v>663</v>
      </c>
      <c r="E666" s="5" t="s">
        <v>20</v>
      </c>
      <c r="F666" s="5" t="s">
        <v>21</v>
      </c>
      <c r="G666" s="14" t="s">
        <v>659</v>
      </c>
      <c r="H666" s="14">
        <v>80161500</v>
      </c>
      <c r="I666" s="14" t="s">
        <v>664</v>
      </c>
      <c r="J666" s="15">
        <v>41662</v>
      </c>
      <c r="K666" s="26">
        <v>5.5</v>
      </c>
      <c r="L666" s="10" t="s">
        <v>24</v>
      </c>
      <c r="M666" s="14" t="s">
        <v>1648</v>
      </c>
      <c r="N666" s="17">
        <f t="shared" si="10"/>
        <v>8470000</v>
      </c>
      <c r="O666" s="18">
        <v>8470000</v>
      </c>
      <c r="P666" s="14" t="s">
        <v>691</v>
      </c>
      <c r="Q666" s="14" t="s">
        <v>691</v>
      </c>
      <c r="R666" s="19" t="s">
        <v>1775</v>
      </c>
    </row>
    <row r="667" spans="1:18" ht="22.5" x14ac:dyDescent="0.2">
      <c r="A667" s="14" t="s">
        <v>654</v>
      </c>
      <c r="B667" s="3">
        <v>666</v>
      </c>
      <c r="C667" s="14" t="s">
        <v>661</v>
      </c>
      <c r="D667" s="14" t="s">
        <v>663</v>
      </c>
      <c r="E667" s="5" t="s">
        <v>20</v>
      </c>
      <c r="F667" s="5" t="s">
        <v>21</v>
      </c>
      <c r="G667" s="14" t="s">
        <v>659</v>
      </c>
      <c r="H667" s="14">
        <v>80161500</v>
      </c>
      <c r="I667" s="14" t="s">
        <v>664</v>
      </c>
      <c r="J667" s="15">
        <v>41673</v>
      </c>
      <c r="K667" s="26">
        <v>5.5</v>
      </c>
      <c r="L667" s="10" t="s">
        <v>24</v>
      </c>
      <c r="M667" s="14" t="s">
        <v>1648</v>
      </c>
      <c r="N667" s="17">
        <f t="shared" si="10"/>
        <v>8470000</v>
      </c>
      <c r="O667" s="18">
        <v>8470000</v>
      </c>
      <c r="P667" s="14" t="s">
        <v>691</v>
      </c>
      <c r="Q667" s="14" t="s">
        <v>691</v>
      </c>
      <c r="R667" s="19" t="s">
        <v>1775</v>
      </c>
    </row>
    <row r="668" spans="1:18" ht="22.5" x14ac:dyDescent="0.2">
      <c r="A668" s="14" t="s">
        <v>654</v>
      </c>
      <c r="B668" s="3">
        <v>667</v>
      </c>
      <c r="C668" s="14" t="s">
        <v>661</v>
      </c>
      <c r="D668" s="14" t="s">
        <v>663</v>
      </c>
      <c r="E668" s="5" t="s">
        <v>20</v>
      </c>
      <c r="F668" s="5" t="s">
        <v>21</v>
      </c>
      <c r="G668" s="14" t="s">
        <v>659</v>
      </c>
      <c r="H668" s="14">
        <v>80161500</v>
      </c>
      <c r="I668" s="14" t="s">
        <v>664</v>
      </c>
      <c r="J668" s="15">
        <v>41662</v>
      </c>
      <c r="K668" s="26">
        <v>5.5</v>
      </c>
      <c r="L668" s="10" t="s">
        <v>24</v>
      </c>
      <c r="M668" s="14" t="s">
        <v>1648</v>
      </c>
      <c r="N668" s="17">
        <f t="shared" si="10"/>
        <v>8470000</v>
      </c>
      <c r="O668" s="18">
        <v>8470000</v>
      </c>
      <c r="P668" s="14" t="s">
        <v>691</v>
      </c>
      <c r="Q668" s="14" t="s">
        <v>691</v>
      </c>
      <c r="R668" s="19" t="s">
        <v>1775</v>
      </c>
    </row>
    <row r="669" spans="1:18" ht="22.5" x14ac:dyDescent="0.2">
      <c r="A669" s="14" t="s">
        <v>654</v>
      </c>
      <c r="B669" s="3">
        <v>668</v>
      </c>
      <c r="C669" s="14" t="s">
        <v>655</v>
      </c>
      <c r="D669" s="14" t="s">
        <v>656</v>
      </c>
      <c r="E669" s="5" t="s">
        <v>20</v>
      </c>
      <c r="F669" s="5" t="s">
        <v>21</v>
      </c>
      <c r="G669" s="14" t="s">
        <v>659</v>
      </c>
      <c r="H669" s="14">
        <v>77121707</v>
      </c>
      <c r="I669" s="14" t="s">
        <v>668</v>
      </c>
      <c r="J669" s="15">
        <v>41666</v>
      </c>
      <c r="K669" s="26">
        <v>5.5</v>
      </c>
      <c r="L669" s="10" t="s">
        <v>24</v>
      </c>
      <c r="M669" s="14" t="s">
        <v>1648</v>
      </c>
      <c r="N669" s="17">
        <f t="shared" si="10"/>
        <v>13585000</v>
      </c>
      <c r="O669" s="18">
        <v>13585000</v>
      </c>
      <c r="P669" s="14" t="s">
        <v>691</v>
      </c>
      <c r="Q669" s="14" t="s">
        <v>691</v>
      </c>
      <c r="R669" s="19" t="s">
        <v>1775</v>
      </c>
    </row>
    <row r="670" spans="1:18" ht="22.5" x14ac:dyDescent="0.2">
      <c r="A670" s="14" t="s">
        <v>654</v>
      </c>
      <c r="B670" s="3">
        <v>669</v>
      </c>
      <c r="C670" s="14" t="s">
        <v>655</v>
      </c>
      <c r="D670" s="14" t="s">
        <v>656</v>
      </c>
      <c r="E670" s="5" t="s">
        <v>20</v>
      </c>
      <c r="F670" s="5" t="s">
        <v>21</v>
      </c>
      <c r="G670" s="14" t="s">
        <v>659</v>
      </c>
      <c r="H670" s="14">
        <v>77121707</v>
      </c>
      <c r="I670" s="14" t="s">
        <v>668</v>
      </c>
      <c r="J670" s="15">
        <v>41662</v>
      </c>
      <c r="K670" s="26">
        <v>5.5</v>
      </c>
      <c r="L670" s="10" t="s">
        <v>24</v>
      </c>
      <c r="M670" s="14" t="s">
        <v>1648</v>
      </c>
      <c r="N670" s="17">
        <f t="shared" si="10"/>
        <v>51150000</v>
      </c>
      <c r="O670" s="18">
        <v>51150000</v>
      </c>
      <c r="P670" s="14" t="s">
        <v>691</v>
      </c>
      <c r="Q670" s="14" t="s">
        <v>691</v>
      </c>
      <c r="R670" s="19" t="s">
        <v>1775</v>
      </c>
    </row>
    <row r="671" spans="1:18" ht="22.5" x14ac:dyDescent="0.2">
      <c r="A671" s="14" t="s">
        <v>654</v>
      </c>
      <c r="B671" s="3">
        <v>670</v>
      </c>
      <c r="C671" s="14" t="s">
        <v>661</v>
      </c>
      <c r="D671" s="14" t="s">
        <v>663</v>
      </c>
      <c r="E671" s="5" t="s">
        <v>20</v>
      </c>
      <c r="F671" s="5" t="s">
        <v>21</v>
      </c>
      <c r="G671" s="14" t="s">
        <v>659</v>
      </c>
      <c r="H671" s="14">
        <v>77121701</v>
      </c>
      <c r="I671" s="14" t="s">
        <v>660</v>
      </c>
      <c r="J671" s="15">
        <v>41662</v>
      </c>
      <c r="K671" s="26">
        <v>5.5</v>
      </c>
      <c r="L671" s="10" t="s">
        <v>24</v>
      </c>
      <c r="M671" s="14" t="s">
        <v>1648</v>
      </c>
      <c r="N671" s="17">
        <f t="shared" si="10"/>
        <v>31900000</v>
      </c>
      <c r="O671" s="18">
        <v>31900000</v>
      </c>
      <c r="P671" s="14" t="s">
        <v>691</v>
      </c>
      <c r="Q671" s="14" t="s">
        <v>691</v>
      </c>
      <c r="R671" s="19" t="s">
        <v>1775</v>
      </c>
    </row>
    <row r="672" spans="1:18" ht="22.5" x14ac:dyDescent="0.2">
      <c r="A672" s="14" t="s">
        <v>654</v>
      </c>
      <c r="B672" s="3">
        <v>671</v>
      </c>
      <c r="C672" s="14" t="s">
        <v>661</v>
      </c>
      <c r="D672" s="14" t="s">
        <v>663</v>
      </c>
      <c r="E672" s="5" t="s">
        <v>20</v>
      </c>
      <c r="F672" s="5" t="s">
        <v>21</v>
      </c>
      <c r="G672" s="14" t="s">
        <v>659</v>
      </c>
      <c r="H672" s="14">
        <v>80161500</v>
      </c>
      <c r="I672" s="14" t="s">
        <v>664</v>
      </c>
      <c r="J672" s="15">
        <v>41662</v>
      </c>
      <c r="K672" s="26">
        <v>5.5</v>
      </c>
      <c r="L672" s="10" t="s">
        <v>24</v>
      </c>
      <c r="M672" s="14" t="s">
        <v>1648</v>
      </c>
      <c r="N672" s="17">
        <f t="shared" si="10"/>
        <v>6930000</v>
      </c>
      <c r="O672" s="18">
        <v>6930000</v>
      </c>
      <c r="P672" s="14" t="s">
        <v>691</v>
      </c>
      <c r="Q672" s="14" t="s">
        <v>691</v>
      </c>
      <c r="R672" s="19" t="s">
        <v>1775</v>
      </c>
    </row>
    <row r="673" spans="1:18" ht="22.5" x14ac:dyDescent="0.2">
      <c r="A673" s="14" t="s">
        <v>654</v>
      </c>
      <c r="B673" s="3">
        <v>672</v>
      </c>
      <c r="C673" s="14" t="s">
        <v>661</v>
      </c>
      <c r="D673" s="14" t="s">
        <v>663</v>
      </c>
      <c r="E673" s="5" t="s">
        <v>20</v>
      </c>
      <c r="F673" s="5" t="s">
        <v>21</v>
      </c>
      <c r="G673" s="14" t="s">
        <v>659</v>
      </c>
      <c r="H673" s="14">
        <v>80161500</v>
      </c>
      <c r="I673" s="14" t="s">
        <v>664</v>
      </c>
      <c r="J673" s="15">
        <v>41661</v>
      </c>
      <c r="K673" s="26">
        <v>5.5</v>
      </c>
      <c r="L673" s="10" t="s">
        <v>24</v>
      </c>
      <c r="M673" s="14" t="s">
        <v>1648</v>
      </c>
      <c r="N673" s="17">
        <f t="shared" si="10"/>
        <v>8470000</v>
      </c>
      <c r="O673" s="18">
        <v>8470000</v>
      </c>
      <c r="P673" s="14" t="s">
        <v>691</v>
      </c>
      <c r="Q673" s="14" t="s">
        <v>691</v>
      </c>
      <c r="R673" s="19" t="s">
        <v>1775</v>
      </c>
    </row>
    <row r="674" spans="1:18" ht="22.5" x14ac:dyDescent="0.2">
      <c r="A674" s="14" t="s">
        <v>654</v>
      </c>
      <c r="B674" s="3">
        <v>673</v>
      </c>
      <c r="C674" s="14" t="s">
        <v>661</v>
      </c>
      <c r="D674" s="14" t="s">
        <v>663</v>
      </c>
      <c r="E674" s="5" t="s">
        <v>20</v>
      </c>
      <c r="F674" s="5" t="s">
        <v>21</v>
      </c>
      <c r="G674" s="14" t="s">
        <v>659</v>
      </c>
      <c r="H674" s="14">
        <v>77121701</v>
      </c>
      <c r="I674" s="14" t="s">
        <v>660</v>
      </c>
      <c r="J674" s="15">
        <v>41662</v>
      </c>
      <c r="K674" s="26">
        <v>5.5</v>
      </c>
      <c r="L674" s="10" t="s">
        <v>24</v>
      </c>
      <c r="M674" s="14" t="s">
        <v>1648</v>
      </c>
      <c r="N674" s="17">
        <f t="shared" si="10"/>
        <v>21340000</v>
      </c>
      <c r="O674" s="18">
        <v>21340000</v>
      </c>
      <c r="P674" s="14" t="s">
        <v>691</v>
      </c>
      <c r="Q674" s="14" t="s">
        <v>691</v>
      </c>
      <c r="R674" s="19" t="s">
        <v>1775</v>
      </c>
    </row>
    <row r="675" spans="1:18" ht="22.5" x14ac:dyDescent="0.2">
      <c r="A675" s="14" t="s">
        <v>654</v>
      </c>
      <c r="B675" s="3">
        <v>674</v>
      </c>
      <c r="C675" s="14" t="s">
        <v>661</v>
      </c>
      <c r="D675" s="14" t="s">
        <v>663</v>
      </c>
      <c r="E675" s="5" t="s">
        <v>20</v>
      </c>
      <c r="F675" s="5" t="s">
        <v>21</v>
      </c>
      <c r="G675" s="14" t="s">
        <v>659</v>
      </c>
      <c r="H675" s="14">
        <v>77121707</v>
      </c>
      <c r="I675" s="14" t="s">
        <v>668</v>
      </c>
      <c r="J675" s="15">
        <v>41701</v>
      </c>
      <c r="K675" s="26">
        <v>5.5</v>
      </c>
      <c r="L675" s="10" t="s">
        <v>24</v>
      </c>
      <c r="M675" s="14" t="s">
        <v>1648</v>
      </c>
      <c r="N675" s="17">
        <f t="shared" si="10"/>
        <v>16445000</v>
      </c>
      <c r="O675" s="18">
        <v>16445000</v>
      </c>
      <c r="P675" s="14" t="s">
        <v>691</v>
      </c>
      <c r="Q675" s="14" t="s">
        <v>691</v>
      </c>
      <c r="R675" s="19" t="s">
        <v>1775</v>
      </c>
    </row>
    <row r="676" spans="1:18" ht="22.5" x14ac:dyDescent="0.2">
      <c r="A676" s="14" t="s">
        <v>654</v>
      </c>
      <c r="B676" s="3">
        <v>675</v>
      </c>
      <c r="C676" s="14" t="s">
        <v>661</v>
      </c>
      <c r="D676" s="14" t="s">
        <v>663</v>
      </c>
      <c r="E676" s="5" t="s">
        <v>20</v>
      </c>
      <c r="F676" s="5" t="s">
        <v>21</v>
      </c>
      <c r="G676" s="14" t="s">
        <v>659</v>
      </c>
      <c r="H676" s="14">
        <v>77121701</v>
      </c>
      <c r="I676" s="14" t="s">
        <v>660</v>
      </c>
      <c r="J676" s="15">
        <v>41662</v>
      </c>
      <c r="K676" s="26">
        <v>5.5</v>
      </c>
      <c r="L676" s="10" t="s">
        <v>24</v>
      </c>
      <c r="M676" s="14" t="s">
        <v>1648</v>
      </c>
      <c r="N676" s="17">
        <f t="shared" si="10"/>
        <v>21340000</v>
      </c>
      <c r="O676" s="18">
        <v>21340000</v>
      </c>
      <c r="P676" s="14" t="s">
        <v>691</v>
      </c>
      <c r="Q676" s="14" t="s">
        <v>691</v>
      </c>
      <c r="R676" s="19" t="s">
        <v>1775</v>
      </c>
    </row>
    <row r="677" spans="1:18" ht="22.5" x14ac:dyDescent="0.2">
      <c r="A677" s="14" t="s">
        <v>654</v>
      </c>
      <c r="B677" s="3">
        <v>676</v>
      </c>
      <c r="C677" s="14" t="s">
        <v>661</v>
      </c>
      <c r="D677" s="14" t="s">
        <v>663</v>
      </c>
      <c r="E677" s="5" t="s">
        <v>20</v>
      </c>
      <c r="F677" s="5" t="s">
        <v>21</v>
      </c>
      <c r="G677" s="14" t="s">
        <v>659</v>
      </c>
      <c r="H677" s="14">
        <v>80161500</v>
      </c>
      <c r="I677" s="14" t="s">
        <v>664</v>
      </c>
      <c r="J677" s="15">
        <v>41698</v>
      </c>
      <c r="K677" s="26">
        <v>5.5</v>
      </c>
      <c r="L677" s="10" t="s">
        <v>24</v>
      </c>
      <c r="M677" s="14" t="s">
        <v>1648</v>
      </c>
      <c r="N677" s="17">
        <f t="shared" si="10"/>
        <v>8470000</v>
      </c>
      <c r="O677" s="18">
        <v>8470000</v>
      </c>
      <c r="P677" s="14" t="s">
        <v>691</v>
      </c>
      <c r="Q677" s="14" t="s">
        <v>691</v>
      </c>
      <c r="R677" s="19" t="s">
        <v>1775</v>
      </c>
    </row>
    <row r="678" spans="1:18" ht="22.5" x14ac:dyDescent="0.2">
      <c r="A678" s="14" t="s">
        <v>654</v>
      </c>
      <c r="B678" s="3">
        <v>677</v>
      </c>
      <c r="C678" s="14" t="s">
        <v>661</v>
      </c>
      <c r="D678" s="14" t="s">
        <v>663</v>
      </c>
      <c r="E678" s="5" t="s">
        <v>20</v>
      </c>
      <c r="F678" s="5" t="s">
        <v>21</v>
      </c>
      <c r="G678" s="14" t="s">
        <v>659</v>
      </c>
      <c r="H678" s="14">
        <v>77121701</v>
      </c>
      <c r="I678" s="14" t="s">
        <v>660</v>
      </c>
      <c r="J678" s="15">
        <v>41662</v>
      </c>
      <c r="K678" s="26">
        <v>5.5</v>
      </c>
      <c r="L678" s="10" t="s">
        <v>24</v>
      </c>
      <c r="M678" s="14" t="s">
        <v>1648</v>
      </c>
      <c r="N678" s="17">
        <f t="shared" si="10"/>
        <v>12595000</v>
      </c>
      <c r="O678" s="18">
        <v>12595000</v>
      </c>
      <c r="P678" s="14" t="s">
        <v>691</v>
      </c>
      <c r="Q678" s="14" t="s">
        <v>691</v>
      </c>
      <c r="R678" s="19" t="s">
        <v>1775</v>
      </c>
    </row>
    <row r="679" spans="1:18" ht="22.5" x14ac:dyDescent="0.2">
      <c r="A679" s="14" t="s">
        <v>654</v>
      </c>
      <c r="B679" s="3">
        <v>678</v>
      </c>
      <c r="C679" s="14" t="s">
        <v>655</v>
      </c>
      <c r="D679" s="14" t="s">
        <v>656</v>
      </c>
      <c r="E679" s="5" t="s">
        <v>20</v>
      </c>
      <c r="F679" s="5" t="s">
        <v>21</v>
      </c>
      <c r="G679" s="14" t="s">
        <v>659</v>
      </c>
      <c r="H679" s="14">
        <v>77121707</v>
      </c>
      <c r="I679" s="14" t="s">
        <v>668</v>
      </c>
      <c r="J679" s="15">
        <v>41661</v>
      </c>
      <c r="K679" s="26">
        <v>5.5</v>
      </c>
      <c r="L679" s="10" t="s">
        <v>24</v>
      </c>
      <c r="M679" s="14" t="s">
        <v>1648</v>
      </c>
      <c r="N679" s="17">
        <f t="shared" si="10"/>
        <v>18535000</v>
      </c>
      <c r="O679" s="18">
        <v>18535000</v>
      </c>
      <c r="P679" s="14" t="s">
        <v>691</v>
      </c>
      <c r="Q679" s="14" t="s">
        <v>691</v>
      </c>
      <c r="R679" s="19" t="s">
        <v>1775</v>
      </c>
    </row>
    <row r="680" spans="1:18" ht="22.5" x14ac:dyDescent="0.2">
      <c r="A680" s="14" t="s">
        <v>654</v>
      </c>
      <c r="B680" s="3">
        <v>679</v>
      </c>
      <c r="C680" s="14" t="s">
        <v>661</v>
      </c>
      <c r="D680" s="14" t="s">
        <v>669</v>
      </c>
      <c r="E680" s="5" t="s">
        <v>20</v>
      </c>
      <c r="F680" s="5" t="s">
        <v>21</v>
      </c>
      <c r="G680" s="14" t="s">
        <v>659</v>
      </c>
      <c r="H680" s="14">
        <v>70171607</v>
      </c>
      <c r="I680" s="14" t="s">
        <v>670</v>
      </c>
      <c r="J680" s="15">
        <v>41666</v>
      </c>
      <c r="K680" s="26">
        <v>5.5</v>
      </c>
      <c r="L680" s="10" t="s">
        <v>24</v>
      </c>
      <c r="M680" s="14" t="s">
        <v>1648</v>
      </c>
      <c r="N680" s="17">
        <f t="shared" si="10"/>
        <v>18535000</v>
      </c>
      <c r="O680" s="18">
        <v>18535000</v>
      </c>
      <c r="P680" s="14" t="s">
        <v>691</v>
      </c>
      <c r="Q680" s="14" t="s">
        <v>691</v>
      </c>
      <c r="R680" s="19" t="s">
        <v>1775</v>
      </c>
    </row>
    <row r="681" spans="1:18" ht="22.5" x14ac:dyDescent="0.2">
      <c r="A681" s="14" t="s">
        <v>654</v>
      </c>
      <c r="B681" s="3">
        <v>680</v>
      </c>
      <c r="C681" s="14" t="s">
        <v>661</v>
      </c>
      <c r="D681" s="14" t="s">
        <v>663</v>
      </c>
      <c r="E681" s="5" t="s">
        <v>20</v>
      </c>
      <c r="F681" s="5" t="s">
        <v>21</v>
      </c>
      <c r="G681" s="14" t="s">
        <v>659</v>
      </c>
      <c r="H681" s="14">
        <v>80161500</v>
      </c>
      <c r="I681" s="14" t="s">
        <v>664</v>
      </c>
      <c r="J681" s="15">
        <v>41661</v>
      </c>
      <c r="K681" s="26">
        <v>5.5</v>
      </c>
      <c r="L681" s="10" t="s">
        <v>24</v>
      </c>
      <c r="M681" s="14" t="s">
        <v>1648</v>
      </c>
      <c r="N681" s="17">
        <f t="shared" si="10"/>
        <v>6655000</v>
      </c>
      <c r="O681" s="18">
        <v>6655000</v>
      </c>
      <c r="P681" s="14" t="s">
        <v>691</v>
      </c>
      <c r="Q681" s="14" t="s">
        <v>691</v>
      </c>
      <c r="R681" s="19" t="s">
        <v>1775</v>
      </c>
    </row>
    <row r="682" spans="1:18" ht="22.5" x14ac:dyDescent="0.2">
      <c r="A682" s="14" t="s">
        <v>654</v>
      </c>
      <c r="B682" s="3">
        <v>681</v>
      </c>
      <c r="C682" s="14" t="s">
        <v>661</v>
      </c>
      <c r="D682" s="14" t="s">
        <v>663</v>
      </c>
      <c r="E682" s="5" t="s">
        <v>20</v>
      </c>
      <c r="F682" s="5" t="s">
        <v>21</v>
      </c>
      <c r="G682" s="14" t="s">
        <v>659</v>
      </c>
      <c r="H682" s="14">
        <v>77121701</v>
      </c>
      <c r="I682" s="14" t="s">
        <v>660</v>
      </c>
      <c r="J682" s="15">
        <v>41662</v>
      </c>
      <c r="K682" s="26">
        <v>5.5</v>
      </c>
      <c r="L682" s="10" t="s">
        <v>24</v>
      </c>
      <c r="M682" s="14" t="s">
        <v>1648</v>
      </c>
      <c r="N682" s="17">
        <f t="shared" si="10"/>
        <v>14740000</v>
      </c>
      <c r="O682" s="18">
        <v>14740000</v>
      </c>
      <c r="P682" s="14" t="s">
        <v>691</v>
      </c>
      <c r="Q682" s="14" t="s">
        <v>691</v>
      </c>
      <c r="R682" s="19" t="s">
        <v>1775</v>
      </c>
    </row>
    <row r="683" spans="1:18" ht="22.5" x14ac:dyDescent="0.2">
      <c r="A683" s="14" t="s">
        <v>654</v>
      </c>
      <c r="B683" s="3">
        <v>682</v>
      </c>
      <c r="C683" s="14" t="s">
        <v>661</v>
      </c>
      <c r="D683" s="14" t="s">
        <v>663</v>
      </c>
      <c r="E683" s="5" t="s">
        <v>20</v>
      </c>
      <c r="F683" s="5" t="s">
        <v>21</v>
      </c>
      <c r="G683" s="14" t="s">
        <v>659</v>
      </c>
      <c r="H683" s="14">
        <v>77121701</v>
      </c>
      <c r="I683" s="14" t="s">
        <v>660</v>
      </c>
      <c r="J683" s="15">
        <v>41666</v>
      </c>
      <c r="K683" s="26">
        <v>5.5</v>
      </c>
      <c r="L683" s="10" t="s">
        <v>24</v>
      </c>
      <c r="M683" s="14" t="s">
        <v>1648</v>
      </c>
      <c r="N683" s="17">
        <f t="shared" si="10"/>
        <v>16445000</v>
      </c>
      <c r="O683" s="18">
        <v>16445000</v>
      </c>
      <c r="P683" s="14" t="s">
        <v>691</v>
      </c>
      <c r="Q683" s="14" t="s">
        <v>691</v>
      </c>
      <c r="R683" s="19" t="s">
        <v>1775</v>
      </c>
    </row>
    <row r="684" spans="1:18" ht="22.5" x14ac:dyDescent="0.2">
      <c r="A684" s="14" t="s">
        <v>654</v>
      </c>
      <c r="B684" s="3">
        <v>683</v>
      </c>
      <c r="C684" s="14" t="s">
        <v>661</v>
      </c>
      <c r="D684" s="14" t="s">
        <v>663</v>
      </c>
      <c r="E684" s="5" t="s">
        <v>20</v>
      </c>
      <c r="F684" s="5" t="s">
        <v>21</v>
      </c>
      <c r="G684" s="14" t="s">
        <v>659</v>
      </c>
      <c r="H684" s="14">
        <v>77121701</v>
      </c>
      <c r="I684" s="14" t="s">
        <v>660</v>
      </c>
      <c r="J684" s="15">
        <v>41662</v>
      </c>
      <c r="K684" s="26">
        <v>5.5</v>
      </c>
      <c r="L684" s="10" t="s">
        <v>24</v>
      </c>
      <c r="M684" s="14" t="s">
        <v>1648</v>
      </c>
      <c r="N684" s="17">
        <f t="shared" si="10"/>
        <v>16445000</v>
      </c>
      <c r="O684" s="18">
        <v>16445000</v>
      </c>
      <c r="P684" s="14" t="s">
        <v>691</v>
      </c>
      <c r="Q684" s="14" t="s">
        <v>691</v>
      </c>
      <c r="R684" s="19" t="s">
        <v>1775</v>
      </c>
    </row>
    <row r="685" spans="1:18" ht="22.5" x14ac:dyDescent="0.2">
      <c r="A685" s="14" t="s">
        <v>654</v>
      </c>
      <c r="B685" s="3">
        <v>684</v>
      </c>
      <c r="C685" s="14" t="s">
        <v>661</v>
      </c>
      <c r="D685" s="14" t="s">
        <v>663</v>
      </c>
      <c r="E685" s="5" t="s">
        <v>20</v>
      </c>
      <c r="F685" s="5" t="s">
        <v>21</v>
      </c>
      <c r="G685" s="14" t="s">
        <v>659</v>
      </c>
      <c r="H685" s="14">
        <v>77121701</v>
      </c>
      <c r="I685" s="14" t="s">
        <v>660</v>
      </c>
      <c r="J685" s="15">
        <v>41668</v>
      </c>
      <c r="K685" s="26">
        <v>5.5</v>
      </c>
      <c r="L685" s="10" t="s">
        <v>24</v>
      </c>
      <c r="M685" s="14" t="s">
        <v>1648</v>
      </c>
      <c r="N685" s="17">
        <f t="shared" si="10"/>
        <v>12595000</v>
      </c>
      <c r="O685" s="18">
        <v>12595000</v>
      </c>
      <c r="P685" s="14" t="s">
        <v>691</v>
      </c>
      <c r="Q685" s="14" t="s">
        <v>691</v>
      </c>
      <c r="R685" s="19" t="s">
        <v>1775</v>
      </c>
    </row>
    <row r="686" spans="1:18" ht="22.5" x14ac:dyDescent="0.2">
      <c r="A686" s="14" t="s">
        <v>654</v>
      </c>
      <c r="B686" s="3">
        <v>685</v>
      </c>
      <c r="C686" s="14" t="s">
        <v>661</v>
      </c>
      <c r="D686" s="14" t="s">
        <v>663</v>
      </c>
      <c r="E686" s="5" t="s">
        <v>20</v>
      </c>
      <c r="F686" s="5" t="s">
        <v>21</v>
      </c>
      <c r="G686" s="14" t="s">
        <v>659</v>
      </c>
      <c r="H686" s="14">
        <v>80161500</v>
      </c>
      <c r="I686" s="14" t="s">
        <v>664</v>
      </c>
      <c r="J686" s="15">
        <v>41666</v>
      </c>
      <c r="K686" s="26">
        <v>5.5</v>
      </c>
      <c r="L686" s="10" t="s">
        <v>24</v>
      </c>
      <c r="M686" s="14" t="s">
        <v>1648</v>
      </c>
      <c r="N686" s="17">
        <f t="shared" si="10"/>
        <v>6655000</v>
      </c>
      <c r="O686" s="18">
        <v>6655000</v>
      </c>
      <c r="P686" s="14" t="s">
        <v>691</v>
      </c>
      <c r="Q686" s="14" t="s">
        <v>691</v>
      </c>
      <c r="R686" s="19" t="s">
        <v>1775</v>
      </c>
    </row>
    <row r="687" spans="1:18" ht="22.5" x14ac:dyDescent="0.2">
      <c r="A687" s="14" t="s">
        <v>654</v>
      </c>
      <c r="B687" s="3">
        <v>686</v>
      </c>
      <c r="C687" s="14" t="s">
        <v>661</v>
      </c>
      <c r="D687" s="14" t="s">
        <v>663</v>
      </c>
      <c r="E687" s="5" t="s">
        <v>20</v>
      </c>
      <c r="F687" s="5" t="s">
        <v>21</v>
      </c>
      <c r="G687" s="14" t="s">
        <v>659</v>
      </c>
      <c r="H687" s="14">
        <v>77121701</v>
      </c>
      <c r="I687" s="14" t="s">
        <v>660</v>
      </c>
      <c r="J687" s="15">
        <v>41666</v>
      </c>
      <c r="K687" s="26">
        <v>5.5</v>
      </c>
      <c r="L687" s="10" t="s">
        <v>24</v>
      </c>
      <c r="M687" s="14" t="s">
        <v>1648</v>
      </c>
      <c r="N687" s="17">
        <f t="shared" si="10"/>
        <v>12595000</v>
      </c>
      <c r="O687" s="18">
        <v>12595000</v>
      </c>
      <c r="P687" s="14" t="s">
        <v>691</v>
      </c>
      <c r="Q687" s="14" t="s">
        <v>691</v>
      </c>
      <c r="R687" s="19" t="s">
        <v>1775</v>
      </c>
    </row>
    <row r="688" spans="1:18" ht="22.5" x14ac:dyDescent="0.2">
      <c r="A688" s="14" t="s">
        <v>654</v>
      </c>
      <c r="B688" s="3">
        <v>687</v>
      </c>
      <c r="C688" s="14" t="s">
        <v>661</v>
      </c>
      <c r="D688" s="14" t="s">
        <v>663</v>
      </c>
      <c r="E688" s="5" t="s">
        <v>20</v>
      </c>
      <c r="F688" s="5" t="s">
        <v>21</v>
      </c>
      <c r="G688" s="14" t="s">
        <v>659</v>
      </c>
      <c r="H688" s="14">
        <v>77121701</v>
      </c>
      <c r="I688" s="14" t="s">
        <v>660</v>
      </c>
      <c r="J688" s="15">
        <v>41662</v>
      </c>
      <c r="K688" s="26">
        <v>5.5</v>
      </c>
      <c r="L688" s="10" t="s">
        <v>24</v>
      </c>
      <c r="M688" s="14" t="s">
        <v>1648</v>
      </c>
      <c r="N688" s="17">
        <f t="shared" si="10"/>
        <v>16445000</v>
      </c>
      <c r="O688" s="18">
        <v>16445000</v>
      </c>
      <c r="P688" s="14" t="s">
        <v>691</v>
      </c>
      <c r="Q688" s="14" t="s">
        <v>691</v>
      </c>
      <c r="R688" s="19" t="s">
        <v>1775</v>
      </c>
    </row>
    <row r="689" spans="1:18" ht="22.5" x14ac:dyDescent="0.2">
      <c r="A689" s="14" t="s">
        <v>654</v>
      </c>
      <c r="B689" s="3">
        <v>688</v>
      </c>
      <c r="C689" s="14" t="s">
        <v>661</v>
      </c>
      <c r="D689" s="14" t="s">
        <v>663</v>
      </c>
      <c r="E689" s="5" t="s">
        <v>20</v>
      </c>
      <c r="F689" s="5" t="s">
        <v>21</v>
      </c>
      <c r="G689" s="14" t="s">
        <v>659</v>
      </c>
      <c r="H689" s="14">
        <v>77121701</v>
      </c>
      <c r="I689" s="14" t="s">
        <v>660</v>
      </c>
      <c r="J689" s="15">
        <v>41721</v>
      </c>
      <c r="K689" s="26">
        <v>5.5</v>
      </c>
      <c r="L689" s="10" t="s">
        <v>24</v>
      </c>
      <c r="M689" s="14" t="s">
        <v>1648</v>
      </c>
      <c r="N689" s="17">
        <f t="shared" si="10"/>
        <v>16445000</v>
      </c>
      <c r="O689" s="18">
        <v>16445000</v>
      </c>
      <c r="P689" s="14" t="s">
        <v>691</v>
      </c>
      <c r="Q689" s="14" t="s">
        <v>691</v>
      </c>
      <c r="R689" s="19" t="s">
        <v>1775</v>
      </c>
    </row>
    <row r="690" spans="1:18" ht="22.5" x14ac:dyDescent="0.2">
      <c r="A690" s="14" t="s">
        <v>654</v>
      </c>
      <c r="B690" s="3">
        <v>689</v>
      </c>
      <c r="C690" s="14" t="s">
        <v>661</v>
      </c>
      <c r="D690" s="14" t="s">
        <v>663</v>
      </c>
      <c r="E690" s="5" t="s">
        <v>20</v>
      </c>
      <c r="F690" s="5" t="s">
        <v>21</v>
      </c>
      <c r="G690" s="14" t="s">
        <v>659</v>
      </c>
      <c r="H690" s="14">
        <v>77121701</v>
      </c>
      <c r="I690" s="14" t="s">
        <v>660</v>
      </c>
      <c r="J690" s="15">
        <v>41662</v>
      </c>
      <c r="K690" s="26">
        <v>5.5</v>
      </c>
      <c r="L690" s="10" t="s">
        <v>24</v>
      </c>
      <c r="M690" s="14" t="s">
        <v>1648</v>
      </c>
      <c r="N690" s="17">
        <f t="shared" si="10"/>
        <v>16445000</v>
      </c>
      <c r="O690" s="18">
        <v>16445000</v>
      </c>
      <c r="P690" s="14" t="s">
        <v>691</v>
      </c>
      <c r="Q690" s="14" t="s">
        <v>691</v>
      </c>
      <c r="R690" s="19" t="s">
        <v>1775</v>
      </c>
    </row>
    <row r="691" spans="1:18" ht="22.5" x14ac:dyDescent="0.2">
      <c r="A691" s="14" t="s">
        <v>654</v>
      </c>
      <c r="B691" s="3">
        <v>690</v>
      </c>
      <c r="C691" s="14" t="s">
        <v>661</v>
      </c>
      <c r="D691" s="14" t="s">
        <v>663</v>
      </c>
      <c r="E691" s="5" t="s">
        <v>20</v>
      </c>
      <c r="F691" s="5" t="s">
        <v>21</v>
      </c>
      <c r="G691" s="14" t="s">
        <v>659</v>
      </c>
      <c r="H691" s="14">
        <v>77121701</v>
      </c>
      <c r="I691" s="14" t="s">
        <v>660</v>
      </c>
      <c r="J691" s="15">
        <v>41662</v>
      </c>
      <c r="K691" s="26">
        <v>5.5</v>
      </c>
      <c r="L691" s="10" t="s">
        <v>24</v>
      </c>
      <c r="M691" s="14" t="s">
        <v>1648</v>
      </c>
      <c r="N691" s="17">
        <f t="shared" si="10"/>
        <v>16445000</v>
      </c>
      <c r="O691" s="18">
        <v>16445000</v>
      </c>
      <c r="P691" s="14" t="s">
        <v>691</v>
      </c>
      <c r="Q691" s="14" t="s">
        <v>691</v>
      </c>
      <c r="R691" s="19" t="s">
        <v>1775</v>
      </c>
    </row>
    <row r="692" spans="1:18" ht="22.5" x14ac:dyDescent="0.2">
      <c r="A692" s="14" t="s">
        <v>654</v>
      </c>
      <c r="B692" s="3">
        <v>691</v>
      </c>
      <c r="C692" s="14" t="s">
        <v>661</v>
      </c>
      <c r="D692" s="14" t="s">
        <v>663</v>
      </c>
      <c r="E692" s="5" t="s">
        <v>20</v>
      </c>
      <c r="F692" s="5" t="s">
        <v>21</v>
      </c>
      <c r="G692" s="14" t="s">
        <v>659</v>
      </c>
      <c r="H692" s="14">
        <v>77121701</v>
      </c>
      <c r="I692" s="14" t="s">
        <v>660</v>
      </c>
      <c r="J692" s="15">
        <v>41662</v>
      </c>
      <c r="K692" s="26">
        <v>5.5</v>
      </c>
      <c r="L692" s="10" t="s">
        <v>24</v>
      </c>
      <c r="M692" s="14" t="s">
        <v>1648</v>
      </c>
      <c r="N692" s="17">
        <f t="shared" si="10"/>
        <v>12595000</v>
      </c>
      <c r="O692" s="18">
        <v>12595000</v>
      </c>
      <c r="P692" s="14" t="s">
        <v>691</v>
      </c>
      <c r="Q692" s="14" t="s">
        <v>691</v>
      </c>
      <c r="R692" s="19" t="s">
        <v>1775</v>
      </c>
    </row>
    <row r="693" spans="1:18" ht="22.5" x14ac:dyDescent="0.2">
      <c r="A693" s="14" t="s">
        <v>654</v>
      </c>
      <c r="B693" s="3">
        <v>692</v>
      </c>
      <c r="C693" s="14" t="s">
        <v>661</v>
      </c>
      <c r="D693" s="14" t="s">
        <v>663</v>
      </c>
      <c r="E693" s="5" t="s">
        <v>20</v>
      </c>
      <c r="F693" s="5" t="s">
        <v>21</v>
      </c>
      <c r="G693" s="14" t="s">
        <v>659</v>
      </c>
      <c r="H693" s="14">
        <v>77121701</v>
      </c>
      <c r="I693" s="14" t="s">
        <v>660</v>
      </c>
      <c r="J693" s="15">
        <v>41662</v>
      </c>
      <c r="K693" s="26">
        <v>5.5</v>
      </c>
      <c r="L693" s="10" t="s">
        <v>24</v>
      </c>
      <c r="M693" s="14" t="s">
        <v>1648</v>
      </c>
      <c r="N693" s="17">
        <f t="shared" si="10"/>
        <v>12595000</v>
      </c>
      <c r="O693" s="18">
        <v>12595000</v>
      </c>
      <c r="P693" s="14" t="s">
        <v>691</v>
      </c>
      <c r="Q693" s="14" t="s">
        <v>691</v>
      </c>
      <c r="R693" s="19" t="s">
        <v>1775</v>
      </c>
    </row>
    <row r="694" spans="1:18" ht="22.5" x14ac:dyDescent="0.2">
      <c r="A694" s="14" t="s">
        <v>654</v>
      </c>
      <c r="B694" s="3">
        <v>693</v>
      </c>
      <c r="C694" s="14" t="s">
        <v>661</v>
      </c>
      <c r="D694" s="14" t="s">
        <v>663</v>
      </c>
      <c r="E694" s="5" t="s">
        <v>20</v>
      </c>
      <c r="F694" s="5" t="s">
        <v>21</v>
      </c>
      <c r="G694" s="14" t="s">
        <v>659</v>
      </c>
      <c r="H694" s="14">
        <v>77121701</v>
      </c>
      <c r="I694" s="14" t="s">
        <v>660</v>
      </c>
      <c r="J694" s="15">
        <v>41666</v>
      </c>
      <c r="K694" s="26">
        <v>5.5</v>
      </c>
      <c r="L694" s="10" t="s">
        <v>24</v>
      </c>
      <c r="M694" s="14" t="s">
        <v>1648</v>
      </c>
      <c r="N694" s="17">
        <f t="shared" si="10"/>
        <v>14740000</v>
      </c>
      <c r="O694" s="18">
        <v>14740000</v>
      </c>
      <c r="P694" s="14" t="s">
        <v>691</v>
      </c>
      <c r="Q694" s="14" t="s">
        <v>691</v>
      </c>
      <c r="R694" s="19" t="s">
        <v>1775</v>
      </c>
    </row>
    <row r="695" spans="1:18" ht="22.5" x14ac:dyDescent="0.2">
      <c r="A695" s="14" t="s">
        <v>654</v>
      </c>
      <c r="B695" s="3">
        <v>694</v>
      </c>
      <c r="C695" s="14" t="s">
        <v>661</v>
      </c>
      <c r="D695" s="14" t="s">
        <v>663</v>
      </c>
      <c r="E695" s="5" t="s">
        <v>20</v>
      </c>
      <c r="F695" s="5" t="s">
        <v>21</v>
      </c>
      <c r="G695" s="14" t="s">
        <v>659</v>
      </c>
      <c r="H695" s="14">
        <v>77121701</v>
      </c>
      <c r="I695" s="14" t="s">
        <v>660</v>
      </c>
      <c r="J695" s="15">
        <v>41662</v>
      </c>
      <c r="K695" s="26">
        <v>5.5</v>
      </c>
      <c r="L695" s="10" t="s">
        <v>24</v>
      </c>
      <c r="M695" s="14" t="s">
        <v>1648</v>
      </c>
      <c r="N695" s="17">
        <f t="shared" si="10"/>
        <v>10780000</v>
      </c>
      <c r="O695" s="18">
        <v>10780000</v>
      </c>
      <c r="P695" s="14" t="s">
        <v>691</v>
      </c>
      <c r="Q695" s="14" t="s">
        <v>691</v>
      </c>
      <c r="R695" s="19" t="s">
        <v>1775</v>
      </c>
    </row>
    <row r="696" spans="1:18" ht="22.5" x14ac:dyDescent="0.2">
      <c r="A696" s="14" t="s">
        <v>654</v>
      </c>
      <c r="B696" s="3">
        <v>695</v>
      </c>
      <c r="C696" s="14" t="s">
        <v>661</v>
      </c>
      <c r="D696" s="14" t="s">
        <v>663</v>
      </c>
      <c r="E696" s="5" t="s">
        <v>20</v>
      </c>
      <c r="F696" s="5" t="s">
        <v>21</v>
      </c>
      <c r="G696" s="14" t="s">
        <v>659</v>
      </c>
      <c r="H696" s="14">
        <v>77121701</v>
      </c>
      <c r="I696" s="14" t="s">
        <v>660</v>
      </c>
      <c r="J696" s="15">
        <v>41662</v>
      </c>
      <c r="K696" s="26">
        <v>5.5</v>
      </c>
      <c r="L696" s="10" t="s">
        <v>24</v>
      </c>
      <c r="M696" s="14" t="s">
        <v>1648</v>
      </c>
      <c r="N696" s="17">
        <f t="shared" si="10"/>
        <v>10780000</v>
      </c>
      <c r="O696" s="18">
        <v>10780000</v>
      </c>
      <c r="P696" s="14" t="s">
        <v>691</v>
      </c>
      <c r="Q696" s="14" t="s">
        <v>691</v>
      </c>
      <c r="R696" s="19" t="s">
        <v>1775</v>
      </c>
    </row>
    <row r="697" spans="1:18" ht="22.5" x14ac:dyDescent="0.2">
      <c r="A697" s="14" t="s">
        <v>654</v>
      </c>
      <c r="B697" s="3">
        <v>696</v>
      </c>
      <c r="C697" s="14" t="s">
        <v>661</v>
      </c>
      <c r="D697" s="14" t="s">
        <v>663</v>
      </c>
      <c r="E697" s="5" t="s">
        <v>20</v>
      </c>
      <c r="F697" s="5" t="s">
        <v>21</v>
      </c>
      <c r="G697" s="14" t="s">
        <v>659</v>
      </c>
      <c r="H697" s="14">
        <v>77121701</v>
      </c>
      <c r="I697" s="14" t="s">
        <v>660</v>
      </c>
      <c r="J697" s="15">
        <v>41662</v>
      </c>
      <c r="K697" s="26">
        <v>5.5</v>
      </c>
      <c r="L697" s="10" t="s">
        <v>24</v>
      </c>
      <c r="M697" s="14" t="s">
        <v>1648</v>
      </c>
      <c r="N697" s="17">
        <f t="shared" si="10"/>
        <v>24145000</v>
      </c>
      <c r="O697" s="18">
        <v>24145000</v>
      </c>
      <c r="P697" s="14" t="s">
        <v>691</v>
      </c>
      <c r="Q697" s="14" t="s">
        <v>691</v>
      </c>
      <c r="R697" s="19" t="s">
        <v>1775</v>
      </c>
    </row>
    <row r="698" spans="1:18" ht="22.5" x14ac:dyDescent="0.2">
      <c r="A698" s="14" t="s">
        <v>654</v>
      </c>
      <c r="B698" s="3">
        <v>697</v>
      </c>
      <c r="C698" s="14" t="s">
        <v>661</v>
      </c>
      <c r="D698" s="14" t="s">
        <v>663</v>
      </c>
      <c r="E698" s="5" t="s">
        <v>20</v>
      </c>
      <c r="F698" s="5" t="s">
        <v>21</v>
      </c>
      <c r="G698" s="14" t="s">
        <v>659</v>
      </c>
      <c r="H698" s="14">
        <v>77121701</v>
      </c>
      <c r="I698" s="14" t="s">
        <v>660</v>
      </c>
      <c r="J698" s="15">
        <v>41662</v>
      </c>
      <c r="K698" s="26">
        <v>5.5</v>
      </c>
      <c r="L698" s="10" t="s">
        <v>24</v>
      </c>
      <c r="M698" s="14" t="s">
        <v>1648</v>
      </c>
      <c r="N698" s="17">
        <f t="shared" si="10"/>
        <v>12595000</v>
      </c>
      <c r="O698" s="18">
        <v>12595000</v>
      </c>
      <c r="P698" s="14" t="s">
        <v>691</v>
      </c>
      <c r="Q698" s="14" t="s">
        <v>691</v>
      </c>
      <c r="R698" s="19" t="s">
        <v>1775</v>
      </c>
    </row>
    <row r="699" spans="1:18" ht="22.5" x14ac:dyDescent="0.2">
      <c r="A699" s="14" t="s">
        <v>654</v>
      </c>
      <c r="B699" s="3">
        <v>698</v>
      </c>
      <c r="C699" s="14" t="s">
        <v>661</v>
      </c>
      <c r="D699" s="14" t="s">
        <v>663</v>
      </c>
      <c r="E699" s="5" t="s">
        <v>20</v>
      </c>
      <c r="F699" s="5" t="s">
        <v>21</v>
      </c>
      <c r="G699" s="14" t="s">
        <v>659</v>
      </c>
      <c r="H699" s="14">
        <v>77121701</v>
      </c>
      <c r="I699" s="14" t="s">
        <v>660</v>
      </c>
      <c r="J699" s="15">
        <v>41696</v>
      </c>
      <c r="K699" s="26">
        <v>5.5</v>
      </c>
      <c r="L699" s="10" t="s">
        <v>24</v>
      </c>
      <c r="M699" s="14" t="s">
        <v>1648</v>
      </c>
      <c r="N699" s="17">
        <f t="shared" si="10"/>
        <v>14740000</v>
      </c>
      <c r="O699" s="18">
        <v>14740000</v>
      </c>
      <c r="P699" s="14" t="s">
        <v>691</v>
      </c>
      <c r="Q699" s="14" t="s">
        <v>691</v>
      </c>
      <c r="R699" s="19" t="s">
        <v>1775</v>
      </c>
    </row>
    <row r="700" spans="1:18" ht="22.5" x14ac:dyDescent="0.2">
      <c r="A700" s="14" t="s">
        <v>654</v>
      </c>
      <c r="B700" s="3">
        <v>699</v>
      </c>
      <c r="C700" s="14" t="s">
        <v>661</v>
      </c>
      <c r="D700" s="14" t="s">
        <v>663</v>
      </c>
      <c r="E700" s="5" t="s">
        <v>20</v>
      </c>
      <c r="F700" s="5" t="s">
        <v>21</v>
      </c>
      <c r="G700" s="14" t="s">
        <v>659</v>
      </c>
      <c r="H700" s="14">
        <v>77121701</v>
      </c>
      <c r="I700" s="14" t="s">
        <v>660</v>
      </c>
      <c r="J700" s="15">
        <v>41662</v>
      </c>
      <c r="K700" s="26">
        <v>5.5</v>
      </c>
      <c r="L700" s="10" t="s">
        <v>24</v>
      </c>
      <c r="M700" s="14" t="s">
        <v>1648</v>
      </c>
      <c r="N700" s="17">
        <f t="shared" si="10"/>
        <v>12595000</v>
      </c>
      <c r="O700" s="18">
        <v>12595000</v>
      </c>
      <c r="P700" s="14" t="s">
        <v>691</v>
      </c>
      <c r="Q700" s="14" t="s">
        <v>691</v>
      </c>
      <c r="R700" s="19" t="s">
        <v>1775</v>
      </c>
    </row>
    <row r="701" spans="1:18" ht="22.5" x14ac:dyDescent="0.2">
      <c r="A701" s="14" t="s">
        <v>654</v>
      </c>
      <c r="B701" s="3">
        <v>700</v>
      </c>
      <c r="C701" s="14" t="s">
        <v>661</v>
      </c>
      <c r="D701" s="14" t="s">
        <v>663</v>
      </c>
      <c r="E701" s="5" t="s">
        <v>20</v>
      </c>
      <c r="F701" s="5" t="s">
        <v>21</v>
      </c>
      <c r="G701" s="14" t="s">
        <v>659</v>
      </c>
      <c r="H701" s="14">
        <v>77121701</v>
      </c>
      <c r="I701" s="14" t="s">
        <v>660</v>
      </c>
      <c r="J701" s="15">
        <v>41662</v>
      </c>
      <c r="K701" s="26">
        <v>5.5</v>
      </c>
      <c r="L701" s="10" t="s">
        <v>24</v>
      </c>
      <c r="M701" s="14" t="s">
        <v>1648</v>
      </c>
      <c r="N701" s="17">
        <f t="shared" si="10"/>
        <v>9130000</v>
      </c>
      <c r="O701" s="18">
        <v>9130000</v>
      </c>
      <c r="P701" s="14" t="s">
        <v>691</v>
      </c>
      <c r="Q701" s="14" t="s">
        <v>691</v>
      </c>
      <c r="R701" s="19" t="s">
        <v>1775</v>
      </c>
    </row>
    <row r="702" spans="1:18" ht="22.5" x14ac:dyDescent="0.2">
      <c r="A702" s="14" t="s">
        <v>654</v>
      </c>
      <c r="B702" s="3">
        <v>701</v>
      </c>
      <c r="C702" s="14" t="s">
        <v>661</v>
      </c>
      <c r="D702" s="14" t="s">
        <v>669</v>
      </c>
      <c r="E702" s="5" t="s">
        <v>20</v>
      </c>
      <c r="F702" s="5" t="s">
        <v>21</v>
      </c>
      <c r="G702" s="14" t="s">
        <v>659</v>
      </c>
      <c r="H702" s="14">
        <v>70171607</v>
      </c>
      <c r="I702" s="14" t="s">
        <v>670</v>
      </c>
      <c r="J702" s="15">
        <v>41666</v>
      </c>
      <c r="K702" s="26">
        <v>5.5</v>
      </c>
      <c r="L702" s="10" t="s">
        <v>24</v>
      </c>
      <c r="M702" s="14" t="s">
        <v>1648</v>
      </c>
      <c r="N702" s="17">
        <f t="shared" si="10"/>
        <v>9130000</v>
      </c>
      <c r="O702" s="18">
        <v>9130000</v>
      </c>
      <c r="P702" s="14" t="s">
        <v>691</v>
      </c>
      <c r="Q702" s="14" t="s">
        <v>691</v>
      </c>
      <c r="R702" s="19" t="s">
        <v>1775</v>
      </c>
    </row>
    <row r="703" spans="1:18" ht="22.5" x14ac:dyDescent="0.2">
      <c r="A703" s="14" t="s">
        <v>654</v>
      </c>
      <c r="B703" s="3">
        <v>702</v>
      </c>
      <c r="C703" s="14" t="s">
        <v>661</v>
      </c>
      <c r="D703" s="14" t="s">
        <v>663</v>
      </c>
      <c r="E703" s="5" t="s">
        <v>20</v>
      </c>
      <c r="F703" s="5" t="s">
        <v>21</v>
      </c>
      <c r="G703" s="14" t="s">
        <v>659</v>
      </c>
      <c r="H703" s="14">
        <v>80161500</v>
      </c>
      <c r="I703" s="14" t="s">
        <v>664</v>
      </c>
      <c r="J703" s="15">
        <v>41666</v>
      </c>
      <c r="K703" s="26">
        <v>5.5</v>
      </c>
      <c r="L703" s="10" t="s">
        <v>24</v>
      </c>
      <c r="M703" s="14" t="s">
        <v>1648</v>
      </c>
      <c r="N703" s="17">
        <f t="shared" si="10"/>
        <v>11605000</v>
      </c>
      <c r="O703" s="18">
        <v>11605000</v>
      </c>
      <c r="P703" s="14" t="s">
        <v>691</v>
      </c>
      <c r="Q703" s="14" t="s">
        <v>691</v>
      </c>
      <c r="R703" s="19" t="s">
        <v>1775</v>
      </c>
    </row>
    <row r="704" spans="1:18" ht="22.5" x14ac:dyDescent="0.2">
      <c r="A704" s="14" t="s">
        <v>654</v>
      </c>
      <c r="B704" s="3">
        <v>703</v>
      </c>
      <c r="C704" s="14" t="s">
        <v>661</v>
      </c>
      <c r="D704" s="14" t="s">
        <v>663</v>
      </c>
      <c r="E704" s="5" t="s">
        <v>20</v>
      </c>
      <c r="F704" s="5" t="s">
        <v>21</v>
      </c>
      <c r="G704" s="14" t="s">
        <v>659</v>
      </c>
      <c r="H704" s="14">
        <v>77121701</v>
      </c>
      <c r="I704" s="14" t="s">
        <v>660</v>
      </c>
      <c r="J704" s="15">
        <v>41666</v>
      </c>
      <c r="K704" s="26">
        <v>5.5</v>
      </c>
      <c r="L704" s="10" t="s">
        <v>24</v>
      </c>
      <c r="M704" s="14" t="s">
        <v>1648</v>
      </c>
      <c r="N704" s="17">
        <f t="shared" si="10"/>
        <v>12595000</v>
      </c>
      <c r="O704" s="18">
        <v>12595000</v>
      </c>
      <c r="P704" s="14" t="s">
        <v>691</v>
      </c>
      <c r="Q704" s="14" t="s">
        <v>691</v>
      </c>
      <c r="R704" s="19" t="s">
        <v>1775</v>
      </c>
    </row>
    <row r="705" spans="1:18" ht="22.5" x14ac:dyDescent="0.2">
      <c r="A705" s="14" t="s">
        <v>654</v>
      </c>
      <c r="B705" s="3">
        <v>704</v>
      </c>
      <c r="C705" s="14" t="s">
        <v>661</v>
      </c>
      <c r="D705" s="14" t="s">
        <v>663</v>
      </c>
      <c r="E705" s="5" t="s">
        <v>20</v>
      </c>
      <c r="F705" s="5" t="s">
        <v>21</v>
      </c>
      <c r="G705" s="14" t="s">
        <v>659</v>
      </c>
      <c r="H705" s="14">
        <v>80161500</v>
      </c>
      <c r="I705" s="14" t="s">
        <v>664</v>
      </c>
      <c r="J705" s="15">
        <v>41662</v>
      </c>
      <c r="K705" s="26">
        <v>5.5</v>
      </c>
      <c r="L705" s="10" t="s">
        <v>24</v>
      </c>
      <c r="M705" s="14" t="s">
        <v>1648</v>
      </c>
      <c r="N705" s="17">
        <f t="shared" si="10"/>
        <v>8470000</v>
      </c>
      <c r="O705" s="18">
        <v>8470000</v>
      </c>
      <c r="P705" s="14" t="s">
        <v>691</v>
      </c>
      <c r="Q705" s="14" t="s">
        <v>691</v>
      </c>
      <c r="R705" s="19" t="s">
        <v>1775</v>
      </c>
    </row>
    <row r="706" spans="1:18" ht="22.5" x14ac:dyDescent="0.2">
      <c r="A706" s="14" t="s">
        <v>654</v>
      </c>
      <c r="B706" s="3">
        <v>705</v>
      </c>
      <c r="C706" s="14" t="s">
        <v>655</v>
      </c>
      <c r="D706" s="14" t="s">
        <v>656</v>
      </c>
      <c r="E706" s="5" t="s">
        <v>20</v>
      </c>
      <c r="F706" s="5" t="s">
        <v>21</v>
      </c>
      <c r="G706" s="14" t="s">
        <v>659</v>
      </c>
      <c r="H706" s="14">
        <v>77121707</v>
      </c>
      <c r="I706" s="14" t="s">
        <v>668</v>
      </c>
      <c r="J706" s="15">
        <v>41662</v>
      </c>
      <c r="K706" s="26">
        <v>5.5</v>
      </c>
      <c r="L706" s="10" t="s">
        <v>24</v>
      </c>
      <c r="M706" s="14" t="s">
        <v>1648</v>
      </c>
      <c r="N706" s="17">
        <f t="shared" si="10"/>
        <v>18535000</v>
      </c>
      <c r="O706" s="18">
        <v>18535000</v>
      </c>
      <c r="P706" s="14" t="s">
        <v>691</v>
      </c>
      <c r="Q706" s="14" t="s">
        <v>691</v>
      </c>
      <c r="R706" s="19" t="s">
        <v>1775</v>
      </c>
    </row>
    <row r="707" spans="1:18" ht="22.5" x14ac:dyDescent="0.2">
      <c r="A707" s="14" t="s">
        <v>654</v>
      </c>
      <c r="B707" s="3">
        <v>706</v>
      </c>
      <c r="C707" s="14" t="s">
        <v>661</v>
      </c>
      <c r="D707" s="14" t="s">
        <v>663</v>
      </c>
      <c r="E707" s="5" t="s">
        <v>20</v>
      </c>
      <c r="F707" s="5" t="s">
        <v>21</v>
      </c>
      <c r="G707" s="14" t="s">
        <v>659</v>
      </c>
      <c r="H707" s="14">
        <v>80161500</v>
      </c>
      <c r="I707" s="14" t="s">
        <v>664</v>
      </c>
      <c r="J707" s="15">
        <v>41662</v>
      </c>
      <c r="K707" s="26">
        <v>5.5</v>
      </c>
      <c r="L707" s="10" t="s">
        <v>24</v>
      </c>
      <c r="M707" s="14" t="s">
        <v>1648</v>
      </c>
      <c r="N707" s="17">
        <f t="shared" ref="N707:N770" si="11">+O707</f>
        <v>26950000</v>
      </c>
      <c r="O707" s="18">
        <v>26950000</v>
      </c>
      <c r="P707" s="14" t="s">
        <v>691</v>
      </c>
      <c r="Q707" s="14" t="s">
        <v>691</v>
      </c>
      <c r="R707" s="19" t="s">
        <v>1775</v>
      </c>
    </row>
    <row r="708" spans="1:18" ht="22.5" x14ac:dyDescent="0.2">
      <c r="A708" s="14" t="s">
        <v>654</v>
      </c>
      <c r="B708" s="3">
        <v>707</v>
      </c>
      <c r="C708" s="14" t="s">
        <v>655</v>
      </c>
      <c r="D708" s="14" t="s">
        <v>656</v>
      </c>
      <c r="E708" s="5" t="s">
        <v>20</v>
      </c>
      <c r="F708" s="5" t="s">
        <v>21</v>
      </c>
      <c r="G708" s="14" t="s">
        <v>659</v>
      </c>
      <c r="H708" s="14">
        <v>77121707</v>
      </c>
      <c r="I708" s="14" t="s">
        <v>668</v>
      </c>
      <c r="J708" s="15">
        <v>41667</v>
      </c>
      <c r="K708" s="26">
        <v>5.5</v>
      </c>
      <c r="L708" s="10" t="s">
        <v>24</v>
      </c>
      <c r="M708" s="14" t="s">
        <v>1648</v>
      </c>
      <c r="N708" s="17">
        <f t="shared" si="11"/>
        <v>8470000</v>
      </c>
      <c r="O708" s="18">
        <v>8470000</v>
      </c>
      <c r="P708" s="14" t="s">
        <v>691</v>
      </c>
      <c r="Q708" s="14" t="s">
        <v>691</v>
      </c>
      <c r="R708" s="19" t="s">
        <v>1775</v>
      </c>
    </row>
    <row r="709" spans="1:18" ht="22.5" x14ac:dyDescent="0.2">
      <c r="A709" s="14" t="s">
        <v>654</v>
      </c>
      <c r="B709" s="3">
        <v>708</v>
      </c>
      <c r="C709" s="14" t="s">
        <v>661</v>
      </c>
      <c r="D709" s="14" t="s">
        <v>663</v>
      </c>
      <c r="E709" s="5" t="s">
        <v>20</v>
      </c>
      <c r="F709" s="5" t="s">
        <v>21</v>
      </c>
      <c r="G709" s="14" t="s">
        <v>659</v>
      </c>
      <c r="H709" s="14">
        <v>77121701</v>
      </c>
      <c r="I709" s="14" t="s">
        <v>660</v>
      </c>
      <c r="J709" s="15">
        <v>41666</v>
      </c>
      <c r="K709" s="26">
        <v>5.5</v>
      </c>
      <c r="L709" s="10" t="s">
        <v>24</v>
      </c>
      <c r="M709" s="14" t="s">
        <v>1648</v>
      </c>
      <c r="N709" s="17">
        <f t="shared" si="11"/>
        <v>11605000</v>
      </c>
      <c r="O709" s="18">
        <v>11605000</v>
      </c>
      <c r="P709" s="14" t="s">
        <v>691</v>
      </c>
      <c r="Q709" s="14" t="s">
        <v>691</v>
      </c>
      <c r="R709" s="19" t="s">
        <v>1775</v>
      </c>
    </row>
    <row r="710" spans="1:18" ht="22.5" x14ac:dyDescent="0.2">
      <c r="A710" s="14" t="s">
        <v>654</v>
      </c>
      <c r="B710" s="3">
        <v>709</v>
      </c>
      <c r="C710" s="14" t="s">
        <v>661</v>
      </c>
      <c r="D710" s="14" t="s">
        <v>663</v>
      </c>
      <c r="E710" s="5" t="s">
        <v>20</v>
      </c>
      <c r="F710" s="5" t="s">
        <v>21</v>
      </c>
      <c r="G710" s="14" t="s">
        <v>659</v>
      </c>
      <c r="H710" s="14">
        <v>80161500</v>
      </c>
      <c r="I710" s="14" t="s">
        <v>664</v>
      </c>
      <c r="J710" s="15">
        <v>41666</v>
      </c>
      <c r="K710" s="26">
        <v>5.5</v>
      </c>
      <c r="L710" s="10" t="s">
        <v>24</v>
      </c>
      <c r="M710" s="14" t="s">
        <v>1648</v>
      </c>
      <c r="N710" s="17">
        <f t="shared" si="11"/>
        <v>8470000</v>
      </c>
      <c r="O710" s="18">
        <v>8470000</v>
      </c>
      <c r="P710" s="14" t="s">
        <v>691</v>
      </c>
      <c r="Q710" s="14" t="s">
        <v>691</v>
      </c>
      <c r="R710" s="19" t="s">
        <v>1775</v>
      </c>
    </row>
    <row r="711" spans="1:18" ht="22.5" x14ac:dyDescent="0.2">
      <c r="A711" s="14" t="s">
        <v>654</v>
      </c>
      <c r="B711" s="3">
        <v>710</v>
      </c>
      <c r="C711" s="14" t="s">
        <v>661</v>
      </c>
      <c r="D711" s="14" t="s">
        <v>663</v>
      </c>
      <c r="E711" s="5" t="s">
        <v>20</v>
      </c>
      <c r="F711" s="5" t="s">
        <v>21</v>
      </c>
      <c r="G711" s="14" t="s">
        <v>659</v>
      </c>
      <c r="H711" s="14">
        <v>77121701</v>
      </c>
      <c r="I711" s="14" t="s">
        <v>660</v>
      </c>
      <c r="J711" s="15">
        <v>41666</v>
      </c>
      <c r="K711" s="26">
        <v>5.5</v>
      </c>
      <c r="L711" s="10" t="s">
        <v>24</v>
      </c>
      <c r="M711" s="14" t="s">
        <v>1648</v>
      </c>
      <c r="N711" s="17">
        <f t="shared" si="11"/>
        <v>10780000</v>
      </c>
      <c r="O711" s="18">
        <v>10780000</v>
      </c>
      <c r="P711" s="14" t="s">
        <v>691</v>
      </c>
      <c r="Q711" s="14" t="s">
        <v>691</v>
      </c>
      <c r="R711" s="19" t="s">
        <v>1775</v>
      </c>
    </row>
    <row r="712" spans="1:18" ht="22.5" x14ac:dyDescent="0.2">
      <c r="A712" s="14" t="s">
        <v>654</v>
      </c>
      <c r="B712" s="3">
        <v>711</v>
      </c>
      <c r="C712" s="14" t="s">
        <v>661</v>
      </c>
      <c r="D712" s="14" t="s">
        <v>663</v>
      </c>
      <c r="E712" s="5" t="s">
        <v>20</v>
      </c>
      <c r="F712" s="5" t="s">
        <v>21</v>
      </c>
      <c r="G712" s="14" t="s">
        <v>659</v>
      </c>
      <c r="H712" s="14">
        <v>77121701</v>
      </c>
      <c r="I712" s="14" t="s">
        <v>660</v>
      </c>
      <c r="J712" s="15">
        <v>41666</v>
      </c>
      <c r="K712" s="26">
        <v>5.5</v>
      </c>
      <c r="L712" s="10" t="s">
        <v>24</v>
      </c>
      <c r="M712" s="14" t="s">
        <v>1648</v>
      </c>
      <c r="N712" s="17">
        <f t="shared" si="11"/>
        <v>14740000</v>
      </c>
      <c r="O712" s="18">
        <v>14740000</v>
      </c>
      <c r="P712" s="14" t="s">
        <v>691</v>
      </c>
      <c r="Q712" s="14" t="s">
        <v>691</v>
      </c>
      <c r="R712" s="19" t="s">
        <v>1775</v>
      </c>
    </row>
    <row r="713" spans="1:18" ht="22.5" x14ac:dyDescent="0.2">
      <c r="A713" s="14" t="s">
        <v>654</v>
      </c>
      <c r="B713" s="3">
        <v>712</v>
      </c>
      <c r="C713" s="14" t="s">
        <v>661</v>
      </c>
      <c r="D713" s="14" t="s">
        <v>663</v>
      </c>
      <c r="E713" s="5" t="s">
        <v>20</v>
      </c>
      <c r="F713" s="5" t="s">
        <v>21</v>
      </c>
      <c r="G713" s="14" t="s">
        <v>659</v>
      </c>
      <c r="H713" s="14">
        <v>77121701</v>
      </c>
      <c r="I713" s="14" t="s">
        <v>660</v>
      </c>
      <c r="J713" s="15">
        <v>41666</v>
      </c>
      <c r="K713" s="26">
        <v>5.5</v>
      </c>
      <c r="L713" s="10" t="s">
        <v>24</v>
      </c>
      <c r="M713" s="14" t="s">
        <v>1648</v>
      </c>
      <c r="N713" s="17">
        <f t="shared" si="11"/>
        <v>16445000</v>
      </c>
      <c r="O713" s="18">
        <v>16445000</v>
      </c>
      <c r="P713" s="14" t="s">
        <v>691</v>
      </c>
      <c r="Q713" s="14" t="s">
        <v>691</v>
      </c>
      <c r="R713" s="19" t="s">
        <v>1775</v>
      </c>
    </row>
    <row r="714" spans="1:18" ht="22.5" x14ac:dyDescent="0.2">
      <c r="A714" s="14" t="s">
        <v>654</v>
      </c>
      <c r="B714" s="3">
        <v>713</v>
      </c>
      <c r="C714" s="14" t="s">
        <v>655</v>
      </c>
      <c r="D714" s="14" t="s">
        <v>656</v>
      </c>
      <c r="E714" s="5" t="s">
        <v>20</v>
      </c>
      <c r="F714" s="5" t="s">
        <v>21</v>
      </c>
      <c r="G714" s="14" t="s">
        <v>659</v>
      </c>
      <c r="H714" s="14">
        <v>77121707</v>
      </c>
      <c r="I714" s="14" t="s">
        <v>668</v>
      </c>
      <c r="J714" s="15">
        <v>41666</v>
      </c>
      <c r="K714" s="26">
        <v>5.5</v>
      </c>
      <c r="L714" s="10" t="s">
        <v>24</v>
      </c>
      <c r="M714" s="14" t="s">
        <v>1648</v>
      </c>
      <c r="N714" s="17">
        <f t="shared" si="11"/>
        <v>8470000</v>
      </c>
      <c r="O714" s="18">
        <v>8470000</v>
      </c>
      <c r="P714" s="14" t="s">
        <v>691</v>
      </c>
      <c r="Q714" s="14" t="s">
        <v>691</v>
      </c>
      <c r="R714" s="19" t="s">
        <v>1775</v>
      </c>
    </row>
    <row r="715" spans="1:18" ht="22.5" x14ac:dyDescent="0.2">
      <c r="A715" s="14" t="s">
        <v>654</v>
      </c>
      <c r="B715" s="3">
        <v>714</v>
      </c>
      <c r="C715" s="14" t="s">
        <v>661</v>
      </c>
      <c r="D715" s="14" t="s">
        <v>663</v>
      </c>
      <c r="E715" s="5" t="s">
        <v>20</v>
      </c>
      <c r="F715" s="5" t="s">
        <v>21</v>
      </c>
      <c r="G715" s="14" t="s">
        <v>659</v>
      </c>
      <c r="H715" s="14">
        <v>80161500</v>
      </c>
      <c r="I715" s="14" t="s">
        <v>664</v>
      </c>
      <c r="J715" s="15">
        <v>41666</v>
      </c>
      <c r="K715" s="26">
        <v>5.5</v>
      </c>
      <c r="L715" s="10" t="s">
        <v>24</v>
      </c>
      <c r="M715" s="14" t="s">
        <v>1648</v>
      </c>
      <c r="N715" s="17">
        <f t="shared" si="11"/>
        <v>9130000</v>
      </c>
      <c r="O715" s="18">
        <v>9130000</v>
      </c>
      <c r="P715" s="14" t="s">
        <v>691</v>
      </c>
      <c r="Q715" s="14" t="s">
        <v>691</v>
      </c>
      <c r="R715" s="19" t="s">
        <v>1775</v>
      </c>
    </row>
    <row r="716" spans="1:18" ht="22.5" x14ac:dyDescent="0.2">
      <c r="A716" s="14" t="s">
        <v>654</v>
      </c>
      <c r="B716" s="3">
        <v>715</v>
      </c>
      <c r="C716" s="14" t="s">
        <v>661</v>
      </c>
      <c r="D716" s="14" t="s">
        <v>663</v>
      </c>
      <c r="E716" s="5" t="s">
        <v>20</v>
      </c>
      <c r="F716" s="5" t="s">
        <v>21</v>
      </c>
      <c r="G716" s="14" t="s">
        <v>659</v>
      </c>
      <c r="H716" s="14">
        <v>77121701</v>
      </c>
      <c r="I716" s="14" t="s">
        <v>660</v>
      </c>
      <c r="J716" s="15">
        <v>41666</v>
      </c>
      <c r="K716" s="26">
        <v>5.5</v>
      </c>
      <c r="L716" s="10" t="s">
        <v>24</v>
      </c>
      <c r="M716" s="14" t="s">
        <v>1648</v>
      </c>
      <c r="N716" s="17">
        <f t="shared" si="11"/>
        <v>24145000</v>
      </c>
      <c r="O716" s="18">
        <v>24145000</v>
      </c>
      <c r="P716" s="14" t="s">
        <v>691</v>
      </c>
      <c r="Q716" s="14" t="s">
        <v>691</v>
      </c>
      <c r="R716" s="19" t="s">
        <v>1775</v>
      </c>
    </row>
    <row r="717" spans="1:18" ht="22.5" x14ac:dyDescent="0.2">
      <c r="A717" s="14" t="s">
        <v>654</v>
      </c>
      <c r="B717" s="3">
        <v>716</v>
      </c>
      <c r="C717" s="14" t="s">
        <v>661</v>
      </c>
      <c r="D717" s="14" t="s">
        <v>663</v>
      </c>
      <c r="E717" s="5" t="s">
        <v>20</v>
      </c>
      <c r="F717" s="5" t="s">
        <v>21</v>
      </c>
      <c r="G717" s="14" t="s">
        <v>659</v>
      </c>
      <c r="H717" s="14">
        <v>77121701</v>
      </c>
      <c r="I717" s="14" t="s">
        <v>660</v>
      </c>
      <c r="J717" s="15">
        <v>41666</v>
      </c>
      <c r="K717" s="26">
        <v>5.5</v>
      </c>
      <c r="L717" s="10" t="s">
        <v>24</v>
      </c>
      <c r="M717" s="14" t="s">
        <v>1648</v>
      </c>
      <c r="N717" s="17">
        <f t="shared" si="11"/>
        <v>8470000</v>
      </c>
      <c r="O717" s="18">
        <v>8470000</v>
      </c>
      <c r="P717" s="14" t="s">
        <v>691</v>
      </c>
      <c r="Q717" s="14" t="s">
        <v>691</v>
      </c>
      <c r="R717" s="19" t="s">
        <v>1775</v>
      </c>
    </row>
    <row r="718" spans="1:18" ht="22.5" x14ac:dyDescent="0.2">
      <c r="A718" s="14" t="s">
        <v>654</v>
      </c>
      <c r="B718" s="3">
        <v>717</v>
      </c>
      <c r="C718" s="14" t="s">
        <v>661</v>
      </c>
      <c r="D718" s="14" t="s">
        <v>663</v>
      </c>
      <c r="E718" s="5" t="s">
        <v>20</v>
      </c>
      <c r="F718" s="5" t="s">
        <v>21</v>
      </c>
      <c r="G718" s="14" t="s">
        <v>659</v>
      </c>
      <c r="H718" s="14">
        <v>80161500</v>
      </c>
      <c r="I718" s="14" t="s">
        <v>664</v>
      </c>
      <c r="J718" s="15">
        <v>41666</v>
      </c>
      <c r="K718" s="26">
        <v>5.5</v>
      </c>
      <c r="L718" s="10" t="s">
        <v>24</v>
      </c>
      <c r="M718" s="14" t="s">
        <v>1648</v>
      </c>
      <c r="N718" s="17">
        <f t="shared" si="11"/>
        <v>6930000</v>
      </c>
      <c r="O718" s="18">
        <v>6930000</v>
      </c>
      <c r="P718" s="14" t="s">
        <v>691</v>
      </c>
      <c r="Q718" s="14" t="s">
        <v>691</v>
      </c>
      <c r="R718" s="19" t="s">
        <v>1775</v>
      </c>
    </row>
    <row r="719" spans="1:18" ht="22.5" x14ac:dyDescent="0.2">
      <c r="A719" s="14" t="s">
        <v>654</v>
      </c>
      <c r="B719" s="3">
        <v>718</v>
      </c>
      <c r="C719" s="14" t="s">
        <v>661</v>
      </c>
      <c r="D719" s="14" t="s">
        <v>663</v>
      </c>
      <c r="E719" s="5" t="s">
        <v>20</v>
      </c>
      <c r="F719" s="5" t="s">
        <v>21</v>
      </c>
      <c r="G719" s="14" t="s">
        <v>659</v>
      </c>
      <c r="H719" s="14">
        <v>77121701</v>
      </c>
      <c r="I719" s="14" t="s">
        <v>660</v>
      </c>
      <c r="J719" s="15">
        <v>41666</v>
      </c>
      <c r="K719" s="26">
        <v>5.5</v>
      </c>
      <c r="L719" s="10" t="s">
        <v>24</v>
      </c>
      <c r="M719" s="14" t="s">
        <v>1648</v>
      </c>
      <c r="N719" s="17">
        <f t="shared" si="11"/>
        <v>13585000</v>
      </c>
      <c r="O719" s="18">
        <v>13585000</v>
      </c>
      <c r="P719" s="14" t="s">
        <v>691</v>
      </c>
      <c r="Q719" s="14" t="s">
        <v>691</v>
      </c>
      <c r="R719" s="19" t="s">
        <v>1775</v>
      </c>
    </row>
    <row r="720" spans="1:18" ht="22.5" x14ac:dyDescent="0.2">
      <c r="A720" s="14" t="s">
        <v>654</v>
      </c>
      <c r="B720" s="3">
        <v>719</v>
      </c>
      <c r="C720" s="14" t="s">
        <v>661</v>
      </c>
      <c r="D720" s="14" t="s">
        <v>663</v>
      </c>
      <c r="E720" s="5" t="s">
        <v>20</v>
      </c>
      <c r="F720" s="5" t="s">
        <v>21</v>
      </c>
      <c r="G720" s="14" t="s">
        <v>659</v>
      </c>
      <c r="H720" s="14">
        <v>80161500</v>
      </c>
      <c r="I720" s="14" t="s">
        <v>664</v>
      </c>
      <c r="J720" s="15">
        <v>41666</v>
      </c>
      <c r="K720" s="26">
        <v>5.5</v>
      </c>
      <c r="L720" s="10" t="s">
        <v>24</v>
      </c>
      <c r="M720" s="14" t="s">
        <v>1648</v>
      </c>
      <c r="N720" s="17">
        <f t="shared" si="11"/>
        <v>6792500</v>
      </c>
      <c r="O720" s="18">
        <v>6792500</v>
      </c>
      <c r="P720" s="14" t="s">
        <v>691</v>
      </c>
      <c r="Q720" s="14" t="s">
        <v>691</v>
      </c>
      <c r="R720" s="19" t="s">
        <v>1775</v>
      </c>
    </row>
    <row r="721" spans="1:18" ht="22.5" x14ac:dyDescent="0.2">
      <c r="A721" s="14" t="s">
        <v>654</v>
      </c>
      <c r="B721" s="3">
        <v>720</v>
      </c>
      <c r="C721" s="14" t="s">
        <v>661</v>
      </c>
      <c r="D721" s="14" t="s">
        <v>663</v>
      </c>
      <c r="E721" s="5" t="s">
        <v>20</v>
      </c>
      <c r="F721" s="5" t="s">
        <v>21</v>
      </c>
      <c r="G721" s="14" t="s">
        <v>659</v>
      </c>
      <c r="H721" s="14">
        <v>77121701</v>
      </c>
      <c r="I721" s="14" t="s">
        <v>660</v>
      </c>
      <c r="J721" s="15">
        <v>41666</v>
      </c>
      <c r="K721" s="26">
        <v>5.5</v>
      </c>
      <c r="L721" s="10" t="s">
        <v>24</v>
      </c>
      <c r="M721" s="14" t="s">
        <v>1648</v>
      </c>
      <c r="N721" s="17">
        <f t="shared" si="11"/>
        <v>13585000</v>
      </c>
      <c r="O721" s="18">
        <v>13585000</v>
      </c>
      <c r="P721" s="14" t="s">
        <v>691</v>
      </c>
      <c r="Q721" s="14" t="s">
        <v>691</v>
      </c>
      <c r="R721" s="19" t="s">
        <v>1775</v>
      </c>
    </row>
    <row r="722" spans="1:18" ht="22.5" x14ac:dyDescent="0.2">
      <c r="A722" s="14" t="s">
        <v>654</v>
      </c>
      <c r="B722" s="3">
        <v>721</v>
      </c>
      <c r="C722" s="14" t="s">
        <v>661</v>
      </c>
      <c r="D722" s="14" t="s">
        <v>663</v>
      </c>
      <c r="E722" s="5" t="s">
        <v>20</v>
      </c>
      <c r="F722" s="5" t="s">
        <v>21</v>
      </c>
      <c r="G722" s="14" t="s">
        <v>659</v>
      </c>
      <c r="H722" s="14">
        <v>77121701</v>
      </c>
      <c r="I722" s="14" t="s">
        <v>660</v>
      </c>
      <c r="J722" s="15">
        <v>41666</v>
      </c>
      <c r="K722" s="26">
        <v>5.5</v>
      </c>
      <c r="L722" s="10" t="s">
        <v>24</v>
      </c>
      <c r="M722" s="14" t="s">
        <v>1648</v>
      </c>
      <c r="N722" s="17">
        <f t="shared" si="11"/>
        <v>14740000</v>
      </c>
      <c r="O722" s="18">
        <v>14740000</v>
      </c>
      <c r="P722" s="14" t="s">
        <v>691</v>
      </c>
      <c r="Q722" s="14" t="s">
        <v>691</v>
      </c>
      <c r="R722" s="19" t="s">
        <v>1775</v>
      </c>
    </row>
    <row r="723" spans="1:18" ht="22.5" x14ac:dyDescent="0.2">
      <c r="A723" s="14" t="s">
        <v>654</v>
      </c>
      <c r="B723" s="3">
        <v>722</v>
      </c>
      <c r="C723" s="14" t="s">
        <v>661</v>
      </c>
      <c r="D723" s="14" t="s">
        <v>663</v>
      </c>
      <c r="E723" s="5" t="s">
        <v>20</v>
      </c>
      <c r="F723" s="5" t="s">
        <v>21</v>
      </c>
      <c r="G723" s="14" t="s">
        <v>659</v>
      </c>
      <c r="H723" s="14">
        <v>77121701</v>
      </c>
      <c r="I723" s="14" t="s">
        <v>660</v>
      </c>
      <c r="J723" s="15">
        <v>41666</v>
      </c>
      <c r="K723" s="26">
        <v>5.5</v>
      </c>
      <c r="L723" s="10" t="s">
        <v>24</v>
      </c>
      <c r="M723" s="14" t="s">
        <v>1648</v>
      </c>
      <c r="N723" s="17">
        <f t="shared" si="11"/>
        <v>14740000</v>
      </c>
      <c r="O723" s="18">
        <v>14740000</v>
      </c>
      <c r="P723" s="14" t="s">
        <v>691</v>
      </c>
      <c r="Q723" s="14" t="s">
        <v>691</v>
      </c>
      <c r="R723" s="19" t="s">
        <v>1775</v>
      </c>
    </row>
    <row r="724" spans="1:18" ht="22.5" x14ac:dyDescent="0.2">
      <c r="A724" s="14" t="s">
        <v>654</v>
      </c>
      <c r="B724" s="3">
        <v>723</v>
      </c>
      <c r="C724" s="14" t="s">
        <v>661</v>
      </c>
      <c r="D724" s="14" t="s">
        <v>663</v>
      </c>
      <c r="E724" s="5" t="s">
        <v>20</v>
      </c>
      <c r="F724" s="5" t="s">
        <v>21</v>
      </c>
      <c r="G724" s="14" t="s">
        <v>659</v>
      </c>
      <c r="H724" s="14">
        <v>77121701</v>
      </c>
      <c r="I724" s="14" t="s">
        <v>671</v>
      </c>
      <c r="J724" s="15">
        <v>41666</v>
      </c>
      <c r="K724" s="26">
        <v>5.5</v>
      </c>
      <c r="L724" s="10" t="s">
        <v>24</v>
      </c>
      <c r="M724" s="14" t="s">
        <v>1648</v>
      </c>
      <c r="N724" s="17">
        <f t="shared" si="11"/>
        <v>26950000</v>
      </c>
      <c r="O724" s="18">
        <v>26950000</v>
      </c>
      <c r="P724" s="14" t="s">
        <v>691</v>
      </c>
      <c r="Q724" s="14" t="s">
        <v>691</v>
      </c>
      <c r="R724" s="19" t="s">
        <v>1775</v>
      </c>
    </row>
    <row r="725" spans="1:18" ht="22.5" x14ac:dyDescent="0.2">
      <c r="A725" s="14" t="s">
        <v>654</v>
      </c>
      <c r="B725" s="3">
        <v>724</v>
      </c>
      <c r="C725" s="14" t="s">
        <v>661</v>
      </c>
      <c r="D725" s="14" t="s">
        <v>663</v>
      </c>
      <c r="E725" s="5" t="s">
        <v>20</v>
      </c>
      <c r="F725" s="5" t="s">
        <v>21</v>
      </c>
      <c r="G725" s="14" t="s">
        <v>659</v>
      </c>
      <c r="H725" s="14">
        <v>80161500</v>
      </c>
      <c r="I725" s="14" t="s">
        <v>664</v>
      </c>
      <c r="J725" s="15">
        <v>41666</v>
      </c>
      <c r="K725" s="26">
        <v>5.5</v>
      </c>
      <c r="L725" s="10" t="s">
        <v>24</v>
      </c>
      <c r="M725" s="14" t="s">
        <v>1648</v>
      </c>
      <c r="N725" s="17">
        <f t="shared" si="11"/>
        <v>9130000</v>
      </c>
      <c r="O725" s="18">
        <v>9130000</v>
      </c>
      <c r="P725" s="14" t="s">
        <v>691</v>
      </c>
      <c r="Q725" s="14" t="s">
        <v>691</v>
      </c>
      <c r="R725" s="19" t="s">
        <v>1775</v>
      </c>
    </row>
    <row r="726" spans="1:18" ht="22.5" x14ac:dyDescent="0.2">
      <c r="A726" s="14" t="s">
        <v>654</v>
      </c>
      <c r="B726" s="3">
        <v>725</v>
      </c>
      <c r="C726" s="14" t="s">
        <v>661</v>
      </c>
      <c r="D726" s="14" t="s">
        <v>663</v>
      </c>
      <c r="E726" s="5" t="s">
        <v>20</v>
      </c>
      <c r="F726" s="5" t="s">
        <v>21</v>
      </c>
      <c r="G726" s="14" t="s">
        <v>659</v>
      </c>
      <c r="H726" s="14">
        <v>77121701</v>
      </c>
      <c r="I726" s="14" t="s">
        <v>660</v>
      </c>
      <c r="J726" s="15">
        <v>41666</v>
      </c>
      <c r="K726" s="26">
        <v>5.5</v>
      </c>
      <c r="L726" s="10" t="s">
        <v>24</v>
      </c>
      <c r="M726" s="14" t="s">
        <v>1648</v>
      </c>
      <c r="N726" s="17">
        <f t="shared" si="11"/>
        <v>14877500</v>
      </c>
      <c r="O726" s="18">
        <v>14877500</v>
      </c>
      <c r="P726" s="14" t="s">
        <v>691</v>
      </c>
      <c r="Q726" s="14" t="s">
        <v>691</v>
      </c>
      <c r="R726" s="19" t="s">
        <v>1775</v>
      </c>
    </row>
    <row r="727" spans="1:18" ht="22.5" x14ac:dyDescent="0.2">
      <c r="A727" s="14" t="s">
        <v>654</v>
      </c>
      <c r="B727" s="3">
        <v>726</v>
      </c>
      <c r="C727" s="14" t="s">
        <v>661</v>
      </c>
      <c r="D727" s="14" t="s">
        <v>663</v>
      </c>
      <c r="E727" s="5" t="s">
        <v>20</v>
      </c>
      <c r="F727" s="5" t="s">
        <v>21</v>
      </c>
      <c r="G727" s="14" t="s">
        <v>659</v>
      </c>
      <c r="H727" s="14">
        <v>80161500</v>
      </c>
      <c r="I727" s="14" t="s">
        <v>664</v>
      </c>
      <c r="J727" s="15">
        <v>41666</v>
      </c>
      <c r="K727" s="26">
        <v>5.5</v>
      </c>
      <c r="L727" s="10" t="s">
        <v>24</v>
      </c>
      <c r="M727" s="14" t="s">
        <v>1648</v>
      </c>
      <c r="N727" s="17">
        <f t="shared" si="11"/>
        <v>11605000</v>
      </c>
      <c r="O727" s="18">
        <v>11605000</v>
      </c>
      <c r="P727" s="14" t="s">
        <v>691</v>
      </c>
      <c r="Q727" s="14" t="s">
        <v>691</v>
      </c>
      <c r="R727" s="19" t="s">
        <v>1775</v>
      </c>
    </row>
    <row r="728" spans="1:18" ht="22.5" x14ac:dyDescent="0.2">
      <c r="A728" s="14" t="s">
        <v>654</v>
      </c>
      <c r="B728" s="3">
        <v>727</v>
      </c>
      <c r="C728" s="14" t="s">
        <v>661</v>
      </c>
      <c r="D728" s="14" t="s">
        <v>663</v>
      </c>
      <c r="E728" s="5" t="s">
        <v>20</v>
      </c>
      <c r="F728" s="5" t="s">
        <v>21</v>
      </c>
      <c r="G728" s="14" t="s">
        <v>659</v>
      </c>
      <c r="H728" s="14">
        <v>80161500</v>
      </c>
      <c r="I728" s="14" t="s">
        <v>664</v>
      </c>
      <c r="J728" s="15">
        <v>41666</v>
      </c>
      <c r="K728" s="26">
        <v>7</v>
      </c>
      <c r="L728" s="10" t="s">
        <v>24</v>
      </c>
      <c r="M728" s="14" t="s">
        <v>1648</v>
      </c>
      <c r="N728" s="17">
        <f t="shared" si="11"/>
        <v>20930000</v>
      </c>
      <c r="O728" s="18">
        <v>20930000</v>
      </c>
      <c r="P728" s="14" t="s">
        <v>691</v>
      </c>
      <c r="Q728" s="14" t="s">
        <v>691</v>
      </c>
      <c r="R728" s="19" t="s">
        <v>1775</v>
      </c>
    </row>
    <row r="729" spans="1:18" ht="22.5" x14ac:dyDescent="0.2">
      <c r="A729" s="14" t="s">
        <v>654</v>
      </c>
      <c r="B729" s="3">
        <v>728</v>
      </c>
      <c r="C729" s="14" t="s">
        <v>661</v>
      </c>
      <c r="D729" s="14" t="s">
        <v>663</v>
      </c>
      <c r="E729" s="5" t="s">
        <v>20</v>
      </c>
      <c r="F729" s="5" t="s">
        <v>21</v>
      </c>
      <c r="G729" s="14" t="s">
        <v>659</v>
      </c>
      <c r="H729" s="14">
        <v>80161500</v>
      </c>
      <c r="I729" s="14" t="s">
        <v>664</v>
      </c>
      <c r="J729" s="15">
        <v>41673</v>
      </c>
      <c r="K729" s="26">
        <v>5.5</v>
      </c>
      <c r="L729" s="10" t="s">
        <v>24</v>
      </c>
      <c r="M729" s="14" t="s">
        <v>1648</v>
      </c>
      <c r="N729" s="17">
        <f t="shared" si="11"/>
        <v>6655000</v>
      </c>
      <c r="O729" s="18">
        <v>6655000</v>
      </c>
      <c r="P729" s="14" t="s">
        <v>691</v>
      </c>
      <c r="Q729" s="14" t="s">
        <v>691</v>
      </c>
      <c r="R729" s="19" t="s">
        <v>1775</v>
      </c>
    </row>
    <row r="730" spans="1:18" ht="22.5" x14ac:dyDescent="0.2">
      <c r="A730" s="14" t="s">
        <v>654</v>
      </c>
      <c r="B730" s="3">
        <v>729</v>
      </c>
      <c r="C730" s="14" t="s">
        <v>661</v>
      </c>
      <c r="D730" s="14" t="s">
        <v>663</v>
      </c>
      <c r="E730" s="5" t="s">
        <v>20</v>
      </c>
      <c r="F730" s="5" t="s">
        <v>21</v>
      </c>
      <c r="G730" s="14" t="s">
        <v>659</v>
      </c>
      <c r="H730" s="14">
        <v>80161500</v>
      </c>
      <c r="I730" s="14" t="s">
        <v>664</v>
      </c>
      <c r="J730" s="15">
        <v>41677</v>
      </c>
      <c r="K730" s="26">
        <v>5.5</v>
      </c>
      <c r="L730" s="10" t="s">
        <v>24</v>
      </c>
      <c r="M730" s="14" t="s">
        <v>1648</v>
      </c>
      <c r="N730" s="17">
        <f t="shared" si="11"/>
        <v>6655000</v>
      </c>
      <c r="O730" s="18">
        <v>6655000</v>
      </c>
      <c r="P730" s="14" t="s">
        <v>691</v>
      </c>
      <c r="Q730" s="14" t="s">
        <v>691</v>
      </c>
      <c r="R730" s="19" t="s">
        <v>1775</v>
      </c>
    </row>
    <row r="731" spans="1:18" ht="22.5" x14ac:dyDescent="0.2">
      <c r="A731" s="14" t="s">
        <v>654</v>
      </c>
      <c r="B731" s="3">
        <v>730</v>
      </c>
      <c r="C731" s="14" t="s">
        <v>661</v>
      </c>
      <c r="D731" s="14" t="s">
        <v>663</v>
      </c>
      <c r="E731" s="5" t="s">
        <v>20</v>
      </c>
      <c r="F731" s="5" t="s">
        <v>21</v>
      </c>
      <c r="G731" s="14" t="s">
        <v>659</v>
      </c>
      <c r="H731" s="14">
        <v>77121701</v>
      </c>
      <c r="I731" s="14" t="s">
        <v>660</v>
      </c>
      <c r="J731" s="15">
        <v>41666</v>
      </c>
      <c r="K731" s="26">
        <v>5.5</v>
      </c>
      <c r="L731" s="10" t="s">
        <v>24</v>
      </c>
      <c r="M731" s="14" t="s">
        <v>1648</v>
      </c>
      <c r="N731" s="17">
        <f t="shared" si="11"/>
        <v>13585000</v>
      </c>
      <c r="O731" s="18">
        <v>13585000</v>
      </c>
      <c r="P731" s="14" t="s">
        <v>691</v>
      </c>
      <c r="Q731" s="14" t="s">
        <v>691</v>
      </c>
      <c r="R731" s="19" t="s">
        <v>1775</v>
      </c>
    </row>
    <row r="732" spans="1:18" ht="22.5" x14ac:dyDescent="0.2">
      <c r="A732" s="14" t="s">
        <v>654</v>
      </c>
      <c r="B732" s="3">
        <v>731</v>
      </c>
      <c r="C732" s="14" t="s">
        <v>661</v>
      </c>
      <c r="D732" s="14" t="s">
        <v>663</v>
      </c>
      <c r="E732" s="5" t="s">
        <v>20</v>
      </c>
      <c r="F732" s="5" t="s">
        <v>21</v>
      </c>
      <c r="G732" s="14" t="s">
        <v>659</v>
      </c>
      <c r="H732" s="14">
        <v>77121701</v>
      </c>
      <c r="I732" s="14" t="s">
        <v>660</v>
      </c>
      <c r="J732" s="15">
        <v>41666</v>
      </c>
      <c r="K732" s="26">
        <v>5.5</v>
      </c>
      <c r="L732" s="10" t="s">
        <v>24</v>
      </c>
      <c r="M732" s="14" t="s">
        <v>1648</v>
      </c>
      <c r="N732" s="17">
        <f t="shared" si="11"/>
        <v>14740000</v>
      </c>
      <c r="O732" s="18">
        <v>14740000</v>
      </c>
      <c r="P732" s="14" t="s">
        <v>691</v>
      </c>
      <c r="Q732" s="14" t="s">
        <v>691</v>
      </c>
      <c r="R732" s="19" t="s">
        <v>1775</v>
      </c>
    </row>
    <row r="733" spans="1:18" ht="22.5" x14ac:dyDescent="0.2">
      <c r="A733" s="14" t="s">
        <v>654</v>
      </c>
      <c r="B733" s="3">
        <v>732</v>
      </c>
      <c r="C733" s="14" t="s">
        <v>661</v>
      </c>
      <c r="D733" s="14" t="s">
        <v>663</v>
      </c>
      <c r="E733" s="5" t="s">
        <v>20</v>
      </c>
      <c r="F733" s="5" t="s">
        <v>21</v>
      </c>
      <c r="G733" s="14" t="s">
        <v>659</v>
      </c>
      <c r="H733" s="14">
        <v>77121701</v>
      </c>
      <c r="I733" s="14" t="s">
        <v>660</v>
      </c>
      <c r="J733" s="15">
        <v>41666</v>
      </c>
      <c r="K733" s="26">
        <v>5.5</v>
      </c>
      <c r="L733" s="10" t="s">
        <v>24</v>
      </c>
      <c r="M733" s="14" t="s">
        <v>1648</v>
      </c>
      <c r="N733" s="17">
        <f t="shared" si="11"/>
        <v>9130000</v>
      </c>
      <c r="O733" s="18">
        <v>9130000</v>
      </c>
      <c r="P733" s="14" t="s">
        <v>691</v>
      </c>
      <c r="Q733" s="14" t="s">
        <v>691</v>
      </c>
      <c r="R733" s="19" t="s">
        <v>1775</v>
      </c>
    </row>
    <row r="734" spans="1:18" ht="22.5" x14ac:dyDescent="0.2">
      <c r="A734" s="14" t="s">
        <v>654</v>
      </c>
      <c r="B734" s="3">
        <v>733</v>
      </c>
      <c r="C734" s="14" t="s">
        <v>661</v>
      </c>
      <c r="D734" s="14" t="s">
        <v>663</v>
      </c>
      <c r="E734" s="5" t="s">
        <v>20</v>
      </c>
      <c r="F734" s="5" t="s">
        <v>21</v>
      </c>
      <c r="G734" s="14" t="s">
        <v>659</v>
      </c>
      <c r="H734" s="14">
        <v>77121701</v>
      </c>
      <c r="I734" s="14" t="s">
        <v>660</v>
      </c>
      <c r="J734" s="15">
        <v>41666</v>
      </c>
      <c r="K734" s="26">
        <v>5.5</v>
      </c>
      <c r="L734" s="10" t="s">
        <v>24</v>
      </c>
      <c r="M734" s="14" t="s">
        <v>1648</v>
      </c>
      <c r="N734" s="17">
        <f t="shared" si="11"/>
        <v>12595000</v>
      </c>
      <c r="O734" s="18">
        <v>12595000</v>
      </c>
      <c r="P734" s="14" t="s">
        <v>691</v>
      </c>
      <c r="Q734" s="14" t="s">
        <v>691</v>
      </c>
      <c r="R734" s="19" t="s">
        <v>1775</v>
      </c>
    </row>
    <row r="735" spans="1:18" ht="22.5" x14ac:dyDescent="0.2">
      <c r="A735" s="14" t="s">
        <v>654</v>
      </c>
      <c r="B735" s="3">
        <v>734</v>
      </c>
      <c r="C735" s="14" t="s">
        <v>661</v>
      </c>
      <c r="D735" s="14" t="s">
        <v>663</v>
      </c>
      <c r="E735" s="5" t="s">
        <v>20</v>
      </c>
      <c r="F735" s="5" t="s">
        <v>21</v>
      </c>
      <c r="G735" s="14" t="s">
        <v>659</v>
      </c>
      <c r="H735" s="14">
        <v>80161500</v>
      </c>
      <c r="I735" s="14" t="s">
        <v>664</v>
      </c>
      <c r="J735" s="15">
        <v>41666</v>
      </c>
      <c r="K735" s="26">
        <v>5.5</v>
      </c>
      <c r="L735" s="10" t="s">
        <v>24</v>
      </c>
      <c r="M735" s="14" t="s">
        <v>1648</v>
      </c>
      <c r="N735" s="17">
        <f t="shared" si="11"/>
        <v>9130000</v>
      </c>
      <c r="O735" s="18">
        <v>9130000</v>
      </c>
      <c r="P735" s="14" t="s">
        <v>691</v>
      </c>
      <c r="Q735" s="14" t="s">
        <v>691</v>
      </c>
      <c r="R735" s="19" t="s">
        <v>1775</v>
      </c>
    </row>
    <row r="736" spans="1:18" ht="22.5" x14ac:dyDescent="0.2">
      <c r="A736" s="14" t="s">
        <v>654</v>
      </c>
      <c r="B736" s="3">
        <v>735</v>
      </c>
      <c r="C736" s="14" t="s">
        <v>661</v>
      </c>
      <c r="D736" s="14" t="s">
        <v>663</v>
      </c>
      <c r="E736" s="5" t="s">
        <v>20</v>
      </c>
      <c r="F736" s="5" t="s">
        <v>21</v>
      </c>
      <c r="G736" s="14" t="s">
        <v>659</v>
      </c>
      <c r="H736" s="14">
        <v>77121701</v>
      </c>
      <c r="I736" s="14" t="s">
        <v>671</v>
      </c>
      <c r="J736" s="15">
        <v>41666</v>
      </c>
      <c r="K736" s="26">
        <v>5.5</v>
      </c>
      <c r="L736" s="10" t="s">
        <v>24</v>
      </c>
      <c r="M736" s="14" t="s">
        <v>1648</v>
      </c>
      <c r="N736" s="17">
        <f t="shared" si="11"/>
        <v>16445000</v>
      </c>
      <c r="O736" s="18">
        <v>16445000</v>
      </c>
      <c r="P736" s="14" t="s">
        <v>691</v>
      </c>
      <c r="Q736" s="14" t="s">
        <v>691</v>
      </c>
      <c r="R736" s="19" t="s">
        <v>1775</v>
      </c>
    </row>
    <row r="737" spans="1:18" ht="22.5" x14ac:dyDescent="0.2">
      <c r="A737" s="14" t="s">
        <v>654</v>
      </c>
      <c r="B737" s="3">
        <v>736</v>
      </c>
      <c r="C737" s="14" t="s">
        <v>661</v>
      </c>
      <c r="D737" s="14" t="s">
        <v>663</v>
      </c>
      <c r="E737" s="5" t="s">
        <v>20</v>
      </c>
      <c r="F737" s="5" t="s">
        <v>21</v>
      </c>
      <c r="G737" s="14" t="s">
        <v>659</v>
      </c>
      <c r="H737" s="14">
        <v>77121701</v>
      </c>
      <c r="I737" s="14" t="s">
        <v>671</v>
      </c>
      <c r="J737" s="15">
        <v>41666</v>
      </c>
      <c r="K737" s="26">
        <v>5.5</v>
      </c>
      <c r="L737" s="10" t="s">
        <v>24</v>
      </c>
      <c r="M737" s="14" t="s">
        <v>1648</v>
      </c>
      <c r="N737" s="17">
        <f t="shared" si="11"/>
        <v>12595000</v>
      </c>
      <c r="O737" s="18">
        <v>12595000</v>
      </c>
      <c r="P737" s="14" t="s">
        <v>691</v>
      </c>
      <c r="Q737" s="14" t="s">
        <v>691</v>
      </c>
      <c r="R737" s="19" t="s">
        <v>1775</v>
      </c>
    </row>
    <row r="738" spans="1:18" ht="22.5" x14ac:dyDescent="0.2">
      <c r="A738" s="14" t="s">
        <v>654</v>
      </c>
      <c r="B738" s="3">
        <v>737</v>
      </c>
      <c r="C738" s="14" t="s">
        <v>661</v>
      </c>
      <c r="D738" s="14" t="s">
        <v>663</v>
      </c>
      <c r="E738" s="5" t="s">
        <v>20</v>
      </c>
      <c r="F738" s="5" t="s">
        <v>21</v>
      </c>
      <c r="G738" s="14" t="s">
        <v>659</v>
      </c>
      <c r="H738" s="14">
        <v>77121701</v>
      </c>
      <c r="I738" s="14" t="s">
        <v>660</v>
      </c>
      <c r="J738" s="15">
        <v>41673</v>
      </c>
      <c r="K738" s="26">
        <v>5.5</v>
      </c>
      <c r="L738" s="10" t="s">
        <v>24</v>
      </c>
      <c r="M738" s="14" t="s">
        <v>1648</v>
      </c>
      <c r="N738" s="17">
        <f t="shared" si="11"/>
        <v>18535000</v>
      </c>
      <c r="O738" s="18">
        <v>18535000</v>
      </c>
      <c r="P738" s="14" t="s">
        <v>691</v>
      </c>
      <c r="Q738" s="14" t="s">
        <v>691</v>
      </c>
      <c r="R738" s="19" t="s">
        <v>1775</v>
      </c>
    </row>
    <row r="739" spans="1:18" ht="22.5" x14ac:dyDescent="0.2">
      <c r="A739" s="14" t="s">
        <v>654</v>
      </c>
      <c r="B739" s="3">
        <v>738</v>
      </c>
      <c r="C739" s="14" t="s">
        <v>661</v>
      </c>
      <c r="D739" s="14" t="s">
        <v>663</v>
      </c>
      <c r="E739" s="5" t="s">
        <v>20</v>
      </c>
      <c r="F739" s="5" t="s">
        <v>21</v>
      </c>
      <c r="G739" s="14" t="s">
        <v>659</v>
      </c>
      <c r="H739" s="14">
        <v>77121701</v>
      </c>
      <c r="I739" s="14" t="s">
        <v>660</v>
      </c>
      <c r="J739" s="15">
        <v>41673</v>
      </c>
      <c r="K739" s="26">
        <v>5.5</v>
      </c>
      <c r="L739" s="10" t="s">
        <v>24</v>
      </c>
      <c r="M739" s="14" t="s">
        <v>1648</v>
      </c>
      <c r="N739" s="17">
        <f t="shared" si="11"/>
        <v>18535000</v>
      </c>
      <c r="O739" s="18">
        <v>18535000</v>
      </c>
      <c r="P739" s="14" t="s">
        <v>691</v>
      </c>
      <c r="Q739" s="14" t="s">
        <v>691</v>
      </c>
      <c r="R739" s="19" t="s">
        <v>1775</v>
      </c>
    </row>
    <row r="740" spans="1:18" ht="22.5" x14ac:dyDescent="0.2">
      <c r="A740" s="14" t="s">
        <v>654</v>
      </c>
      <c r="B740" s="3">
        <v>739</v>
      </c>
      <c r="C740" s="14" t="s">
        <v>661</v>
      </c>
      <c r="D740" s="14" t="s">
        <v>663</v>
      </c>
      <c r="E740" s="5" t="s">
        <v>20</v>
      </c>
      <c r="F740" s="5" t="s">
        <v>21</v>
      </c>
      <c r="G740" s="14" t="s">
        <v>659</v>
      </c>
      <c r="H740" s="14">
        <v>80161500</v>
      </c>
      <c r="I740" s="14" t="s">
        <v>664</v>
      </c>
      <c r="J740" s="15">
        <v>41666</v>
      </c>
      <c r="K740" s="26">
        <v>5.5</v>
      </c>
      <c r="L740" s="10" t="s">
        <v>24</v>
      </c>
      <c r="M740" s="14" t="s">
        <v>1648</v>
      </c>
      <c r="N740" s="17">
        <f t="shared" si="11"/>
        <v>4235000</v>
      </c>
      <c r="O740" s="18">
        <v>4235000</v>
      </c>
      <c r="P740" s="14" t="s">
        <v>691</v>
      </c>
      <c r="Q740" s="14" t="s">
        <v>691</v>
      </c>
      <c r="R740" s="19" t="s">
        <v>1775</v>
      </c>
    </row>
    <row r="741" spans="1:18" ht="22.5" x14ac:dyDescent="0.2">
      <c r="A741" s="14" t="s">
        <v>654</v>
      </c>
      <c r="B741" s="3">
        <v>740</v>
      </c>
      <c r="C741" s="14" t="s">
        <v>661</v>
      </c>
      <c r="D741" s="14" t="s">
        <v>663</v>
      </c>
      <c r="E741" s="5" t="s">
        <v>20</v>
      </c>
      <c r="F741" s="5" t="s">
        <v>21</v>
      </c>
      <c r="G741" s="14" t="s">
        <v>659</v>
      </c>
      <c r="H741" s="14">
        <v>77121701</v>
      </c>
      <c r="I741" s="14" t="s">
        <v>660</v>
      </c>
      <c r="J741" s="15">
        <v>41666</v>
      </c>
      <c r="K741" s="26">
        <v>5.5</v>
      </c>
      <c r="L741" s="10" t="s">
        <v>24</v>
      </c>
      <c r="M741" s="14" t="s">
        <v>1648</v>
      </c>
      <c r="N741" s="17">
        <f t="shared" si="11"/>
        <v>16445000</v>
      </c>
      <c r="O741" s="18">
        <v>16445000</v>
      </c>
      <c r="P741" s="14" t="s">
        <v>691</v>
      </c>
      <c r="Q741" s="14" t="s">
        <v>691</v>
      </c>
      <c r="R741" s="19" t="s">
        <v>1775</v>
      </c>
    </row>
    <row r="742" spans="1:18" ht="22.5" x14ac:dyDescent="0.2">
      <c r="A742" s="14" t="s">
        <v>654</v>
      </c>
      <c r="B742" s="3">
        <v>741</v>
      </c>
      <c r="C742" s="14" t="s">
        <v>661</v>
      </c>
      <c r="D742" s="14" t="s">
        <v>663</v>
      </c>
      <c r="E742" s="5" t="s">
        <v>20</v>
      </c>
      <c r="F742" s="5" t="s">
        <v>21</v>
      </c>
      <c r="G742" s="14" t="s">
        <v>659</v>
      </c>
      <c r="H742" s="14">
        <v>77121701</v>
      </c>
      <c r="I742" s="14" t="s">
        <v>671</v>
      </c>
      <c r="J742" s="15">
        <v>41666</v>
      </c>
      <c r="K742" s="26">
        <v>5.5</v>
      </c>
      <c r="L742" s="10" t="s">
        <v>24</v>
      </c>
      <c r="M742" s="14" t="s">
        <v>1648</v>
      </c>
      <c r="N742" s="17">
        <f t="shared" si="11"/>
        <v>14740000</v>
      </c>
      <c r="O742" s="18">
        <v>14740000</v>
      </c>
      <c r="P742" s="14" t="s">
        <v>691</v>
      </c>
      <c r="Q742" s="14" t="s">
        <v>691</v>
      </c>
      <c r="R742" s="19" t="s">
        <v>1775</v>
      </c>
    </row>
    <row r="743" spans="1:18" ht="22.5" x14ac:dyDescent="0.2">
      <c r="A743" s="14" t="s">
        <v>654</v>
      </c>
      <c r="B743" s="3">
        <v>742</v>
      </c>
      <c r="C743" s="14" t="s">
        <v>661</v>
      </c>
      <c r="D743" s="14" t="s">
        <v>663</v>
      </c>
      <c r="E743" s="5" t="s">
        <v>20</v>
      </c>
      <c r="F743" s="5" t="s">
        <v>21</v>
      </c>
      <c r="G743" s="14" t="s">
        <v>659</v>
      </c>
      <c r="H743" s="14">
        <v>77121701</v>
      </c>
      <c r="I743" s="14" t="s">
        <v>660</v>
      </c>
      <c r="J743" s="15">
        <v>41666</v>
      </c>
      <c r="K743" s="26">
        <v>5.5</v>
      </c>
      <c r="L743" s="10" t="s">
        <v>24</v>
      </c>
      <c r="M743" s="14" t="s">
        <v>1648</v>
      </c>
      <c r="N743" s="17">
        <f t="shared" si="11"/>
        <v>11605000</v>
      </c>
      <c r="O743" s="18">
        <v>11605000</v>
      </c>
      <c r="P743" s="14" t="s">
        <v>691</v>
      </c>
      <c r="Q743" s="14" t="s">
        <v>691</v>
      </c>
      <c r="R743" s="19" t="s">
        <v>1775</v>
      </c>
    </row>
    <row r="744" spans="1:18" ht="22.5" x14ac:dyDescent="0.2">
      <c r="A744" s="14" t="s">
        <v>654</v>
      </c>
      <c r="B744" s="3">
        <v>743</v>
      </c>
      <c r="C744" s="14" t="s">
        <v>661</v>
      </c>
      <c r="D744" s="14" t="s">
        <v>663</v>
      </c>
      <c r="E744" s="5" t="s">
        <v>20</v>
      </c>
      <c r="F744" s="5" t="s">
        <v>21</v>
      </c>
      <c r="G744" s="14" t="s">
        <v>659</v>
      </c>
      <c r="H744" s="14">
        <v>77121701</v>
      </c>
      <c r="I744" s="14" t="s">
        <v>660</v>
      </c>
      <c r="J744" s="15">
        <v>41666</v>
      </c>
      <c r="K744" s="26">
        <v>5.5</v>
      </c>
      <c r="L744" s="10" t="s">
        <v>24</v>
      </c>
      <c r="M744" s="14" t="s">
        <v>1648</v>
      </c>
      <c r="N744" s="17">
        <f t="shared" si="11"/>
        <v>6792500</v>
      </c>
      <c r="O744" s="18">
        <v>6792500</v>
      </c>
      <c r="P744" s="14" t="s">
        <v>691</v>
      </c>
      <c r="Q744" s="14" t="s">
        <v>691</v>
      </c>
      <c r="R744" s="19" t="s">
        <v>1775</v>
      </c>
    </row>
    <row r="745" spans="1:18" ht="22.5" x14ac:dyDescent="0.2">
      <c r="A745" s="14" t="s">
        <v>654</v>
      </c>
      <c r="B745" s="3">
        <v>744</v>
      </c>
      <c r="C745" s="14" t="s">
        <v>661</v>
      </c>
      <c r="D745" s="14" t="s">
        <v>663</v>
      </c>
      <c r="E745" s="5" t="s">
        <v>20</v>
      </c>
      <c r="F745" s="5" t="s">
        <v>21</v>
      </c>
      <c r="G745" s="14" t="s">
        <v>659</v>
      </c>
      <c r="H745" s="14">
        <v>80161500</v>
      </c>
      <c r="I745" s="14" t="s">
        <v>664</v>
      </c>
      <c r="J745" s="15">
        <v>41666</v>
      </c>
      <c r="K745" s="26">
        <v>5.5</v>
      </c>
      <c r="L745" s="10" t="s">
        <v>24</v>
      </c>
      <c r="M745" s="14" t="s">
        <v>1648</v>
      </c>
      <c r="N745" s="17">
        <f t="shared" si="11"/>
        <v>16445000</v>
      </c>
      <c r="O745" s="18">
        <v>16445000</v>
      </c>
      <c r="P745" s="14" t="s">
        <v>691</v>
      </c>
      <c r="Q745" s="14" t="s">
        <v>691</v>
      </c>
      <c r="R745" s="19" t="s">
        <v>1775</v>
      </c>
    </row>
    <row r="746" spans="1:18" ht="22.5" x14ac:dyDescent="0.2">
      <c r="A746" s="14" t="s">
        <v>654</v>
      </c>
      <c r="B746" s="3">
        <v>745</v>
      </c>
      <c r="C746" s="14" t="s">
        <v>661</v>
      </c>
      <c r="D746" s="14" t="s">
        <v>663</v>
      </c>
      <c r="E746" s="5" t="s">
        <v>20</v>
      </c>
      <c r="F746" s="5" t="s">
        <v>21</v>
      </c>
      <c r="G746" s="14" t="s">
        <v>659</v>
      </c>
      <c r="H746" s="14">
        <v>80161500</v>
      </c>
      <c r="I746" s="14" t="s">
        <v>664</v>
      </c>
      <c r="J746" s="15">
        <v>41666</v>
      </c>
      <c r="K746" s="26">
        <v>5.5</v>
      </c>
      <c r="L746" s="10" t="s">
        <v>24</v>
      </c>
      <c r="M746" s="14" t="s">
        <v>1648</v>
      </c>
      <c r="N746" s="17">
        <f t="shared" si="11"/>
        <v>6655000</v>
      </c>
      <c r="O746" s="18">
        <v>6655000</v>
      </c>
      <c r="P746" s="14" t="s">
        <v>691</v>
      </c>
      <c r="Q746" s="14" t="s">
        <v>691</v>
      </c>
      <c r="R746" s="19" t="s">
        <v>1775</v>
      </c>
    </row>
    <row r="747" spans="1:18" ht="22.5" x14ac:dyDescent="0.2">
      <c r="A747" s="14" t="s">
        <v>654</v>
      </c>
      <c r="B747" s="3">
        <v>746</v>
      </c>
      <c r="C747" s="14" t="s">
        <v>661</v>
      </c>
      <c r="D747" s="14" t="s">
        <v>663</v>
      </c>
      <c r="E747" s="5" t="s">
        <v>20</v>
      </c>
      <c r="F747" s="5" t="s">
        <v>21</v>
      </c>
      <c r="G747" s="14" t="s">
        <v>659</v>
      </c>
      <c r="H747" s="14">
        <v>80161500</v>
      </c>
      <c r="I747" s="14" t="s">
        <v>664</v>
      </c>
      <c r="J747" s="15">
        <v>41666</v>
      </c>
      <c r="K747" s="26">
        <v>5.5</v>
      </c>
      <c r="L747" s="10" t="s">
        <v>24</v>
      </c>
      <c r="M747" s="14" t="s">
        <v>1648</v>
      </c>
      <c r="N747" s="17">
        <f t="shared" si="11"/>
        <v>6655000</v>
      </c>
      <c r="O747" s="18">
        <v>6655000</v>
      </c>
      <c r="P747" s="14" t="s">
        <v>691</v>
      </c>
      <c r="Q747" s="14" t="s">
        <v>691</v>
      </c>
      <c r="R747" s="19" t="s">
        <v>1775</v>
      </c>
    </row>
    <row r="748" spans="1:18" ht="22.5" x14ac:dyDescent="0.2">
      <c r="A748" s="14" t="s">
        <v>654</v>
      </c>
      <c r="B748" s="3">
        <v>747</v>
      </c>
      <c r="C748" s="14" t="s">
        <v>661</v>
      </c>
      <c r="D748" s="14" t="s">
        <v>669</v>
      </c>
      <c r="E748" s="5" t="s">
        <v>20</v>
      </c>
      <c r="F748" s="5" t="s">
        <v>21</v>
      </c>
      <c r="G748" s="14" t="s">
        <v>659</v>
      </c>
      <c r="H748" s="14">
        <v>70171607</v>
      </c>
      <c r="I748" s="14" t="s">
        <v>670</v>
      </c>
      <c r="J748" s="15">
        <v>41667</v>
      </c>
      <c r="K748" s="26">
        <v>5.5</v>
      </c>
      <c r="L748" s="10" t="s">
        <v>24</v>
      </c>
      <c r="M748" s="14" t="s">
        <v>1648</v>
      </c>
      <c r="N748" s="17">
        <f t="shared" si="11"/>
        <v>11605000</v>
      </c>
      <c r="O748" s="18">
        <v>11605000</v>
      </c>
      <c r="P748" s="14" t="s">
        <v>691</v>
      </c>
      <c r="Q748" s="14" t="s">
        <v>691</v>
      </c>
      <c r="R748" s="19" t="s">
        <v>1775</v>
      </c>
    </row>
    <row r="749" spans="1:18" ht="22.5" x14ac:dyDescent="0.2">
      <c r="A749" s="14" t="s">
        <v>672</v>
      </c>
      <c r="B749" s="3">
        <v>748</v>
      </c>
      <c r="C749" s="14" t="s">
        <v>673</v>
      </c>
      <c r="D749" s="14" t="s">
        <v>674</v>
      </c>
      <c r="E749" s="5" t="s">
        <v>20</v>
      </c>
      <c r="F749" s="5" t="s">
        <v>21</v>
      </c>
      <c r="G749" s="14" t="s">
        <v>659</v>
      </c>
      <c r="H749" s="14">
        <v>77101600</v>
      </c>
      <c r="I749" s="14" t="s">
        <v>675</v>
      </c>
      <c r="J749" s="15">
        <v>41874</v>
      </c>
      <c r="K749" s="26">
        <v>2.5</v>
      </c>
      <c r="L749" s="10" t="s">
        <v>24</v>
      </c>
      <c r="M749" s="14" t="s">
        <v>1648</v>
      </c>
      <c r="N749" s="17">
        <f t="shared" si="11"/>
        <v>3025000</v>
      </c>
      <c r="O749" s="18">
        <v>3025000</v>
      </c>
      <c r="P749" s="14" t="s">
        <v>691</v>
      </c>
      <c r="Q749" s="14" t="s">
        <v>691</v>
      </c>
      <c r="R749" s="19" t="s">
        <v>1775</v>
      </c>
    </row>
    <row r="750" spans="1:18" ht="22.5" x14ac:dyDescent="0.2">
      <c r="A750" s="14" t="s">
        <v>672</v>
      </c>
      <c r="B750" s="3">
        <v>749</v>
      </c>
      <c r="C750" s="14" t="s">
        <v>673</v>
      </c>
      <c r="D750" s="14" t="s">
        <v>674</v>
      </c>
      <c r="E750" s="5" t="s">
        <v>20</v>
      </c>
      <c r="F750" s="5" t="s">
        <v>21</v>
      </c>
      <c r="G750" s="14" t="s">
        <v>659</v>
      </c>
      <c r="H750" s="14">
        <v>77101600</v>
      </c>
      <c r="I750" s="14" t="s">
        <v>675</v>
      </c>
      <c r="J750" s="15">
        <v>41699</v>
      </c>
      <c r="K750" s="26">
        <v>5.5</v>
      </c>
      <c r="L750" s="10" t="s">
        <v>24</v>
      </c>
      <c r="M750" s="14" t="s">
        <v>1648</v>
      </c>
      <c r="N750" s="17">
        <f t="shared" si="11"/>
        <v>34650000</v>
      </c>
      <c r="O750" s="18">
        <v>34650000</v>
      </c>
      <c r="P750" s="14" t="s">
        <v>691</v>
      </c>
      <c r="Q750" s="14" t="s">
        <v>691</v>
      </c>
      <c r="R750" s="19" t="s">
        <v>1775</v>
      </c>
    </row>
    <row r="751" spans="1:18" ht="22.5" x14ac:dyDescent="0.2">
      <c r="A751" s="14" t="s">
        <v>672</v>
      </c>
      <c r="B751" s="3">
        <v>750</v>
      </c>
      <c r="C751" s="14" t="s">
        <v>673</v>
      </c>
      <c r="D751" s="14" t="s">
        <v>674</v>
      </c>
      <c r="E751" s="5" t="s">
        <v>20</v>
      </c>
      <c r="F751" s="5" t="s">
        <v>21</v>
      </c>
      <c r="G751" s="14" t="s">
        <v>659</v>
      </c>
      <c r="H751" s="14">
        <v>77101600</v>
      </c>
      <c r="I751" s="14" t="s">
        <v>675</v>
      </c>
      <c r="J751" s="15">
        <v>41878</v>
      </c>
      <c r="K751" s="26">
        <v>2.5</v>
      </c>
      <c r="L751" s="10" t="s">
        <v>24</v>
      </c>
      <c r="M751" s="14" t="s">
        <v>1648</v>
      </c>
      <c r="N751" s="17">
        <f t="shared" si="11"/>
        <v>7475000</v>
      </c>
      <c r="O751" s="18">
        <v>7475000</v>
      </c>
      <c r="P751" s="14" t="s">
        <v>691</v>
      </c>
      <c r="Q751" s="14" t="s">
        <v>691</v>
      </c>
      <c r="R751" s="19" t="s">
        <v>1775</v>
      </c>
    </row>
    <row r="752" spans="1:18" ht="22.5" x14ac:dyDescent="0.2">
      <c r="A752" s="14" t="s">
        <v>672</v>
      </c>
      <c r="B752" s="3">
        <v>751</v>
      </c>
      <c r="C752" s="14" t="s">
        <v>673</v>
      </c>
      <c r="D752" s="14" t="s">
        <v>674</v>
      </c>
      <c r="E752" s="5" t="s">
        <v>20</v>
      </c>
      <c r="F752" s="5" t="s">
        <v>21</v>
      </c>
      <c r="G752" s="14" t="s">
        <v>659</v>
      </c>
      <c r="H752" s="14">
        <v>77101600</v>
      </c>
      <c r="I752" s="14" t="s">
        <v>675</v>
      </c>
      <c r="J752" s="15">
        <v>41874</v>
      </c>
      <c r="K752" s="26">
        <v>2.5</v>
      </c>
      <c r="L752" s="10" t="s">
        <v>24</v>
      </c>
      <c r="M752" s="14" t="s">
        <v>1648</v>
      </c>
      <c r="N752" s="17">
        <f t="shared" si="11"/>
        <v>3025000</v>
      </c>
      <c r="O752" s="18">
        <v>3025000</v>
      </c>
      <c r="P752" s="14" t="s">
        <v>691</v>
      </c>
      <c r="Q752" s="14" t="s">
        <v>691</v>
      </c>
      <c r="R752" s="19" t="s">
        <v>1775</v>
      </c>
    </row>
    <row r="753" spans="1:18" ht="22.5" x14ac:dyDescent="0.2">
      <c r="A753" s="14" t="s">
        <v>672</v>
      </c>
      <c r="B753" s="3">
        <v>752</v>
      </c>
      <c r="C753" s="14" t="s">
        <v>673</v>
      </c>
      <c r="D753" s="14" t="s">
        <v>674</v>
      </c>
      <c r="E753" s="5" t="s">
        <v>20</v>
      </c>
      <c r="F753" s="5" t="s">
        <v>21</v>
      </c>
      <c r="G753" s="14" t="s">
        <v>659</v>
      </c>
      <c r="H753" s="14">
        <v>77101600</v>
      </c>
      <c r="I753" s="14" t="s">
        <v>675</v>
      </c>
      <c r="J753" s="15">
        <v>41662</v>
      </c>
      <c r="K753" s="26">
        <v>5.5</v>
      </c>
      <c r="L753" s="10" t="s">
        <v>24</v>
      </c>
      <c r="M753" s="14" t="s">
        <v>1648</v>
      </c>
      <c r="N753" s="17">
        <f t="shared" si="11"/>
        <v>16445000</v>
      </c>
      <c r="O753" s="18">
        <v>16445000</v>
      </c>
      <c r="P753" s="14" t="s">
        <v>691</v>
      </c>
      <c r="Q753" s="14" t="s">
        <v>691</v>
      </c>
      <c r="R753" s="19" t="s">
        <v>1775</v>
      </c>
    </row>
    <row r="754" spans="1:18" ht="22.5" x14ac:dyDescent="0.2">
      <c r="A754" s="14" t="s">
        <v>672</v>
      </c>
      <c r="B754" s="3">
        <v>753</v>
      </c>
      <c r="C754" s="14" t="s">
        <v>673</v>
      </c>
      <c r="D754" s="14" t="s">
        <v>674</v>
      </c>
      <c r="E754" s="5" t="s">
        <v>20</v>
      </c>
      <c r="F754" s="5" t="s">
        <v>21</v>
      </c>
      <c r="G754" s="14" t="s">
        <v>659</v>
      </c>
      <c r="H754" s="14">
        <v>77101600</v>
      </c>
      <c r="I754" s="14" t="s">
        <v>675</v>
      </c>
      <c r="J754" s="15">
        <v>41666</v>
      </c>
      <c r="K754" s="26">
        <v>5.5</v>
      </c>
      <c r="L754" s="10" t="s">
        <v>24</v>
      </c>
      <c r="M754" s="14" t="s">
        <v>1648</v>
      </c>
      <c r="N754" s="17">
        <f t="shared" si="11"/>
        <v>24145000</v>
      </c>
      <c r="O754" s="18">
        <v>24145000</v>
      </c>
      <c r="P754" s="14" t="s">
        <v>691</v>
      </c>
      <c r="Q754" s="14" t="s">
        <v>691</v>
      </c>
      <c r="R754" s="19" t="s">
        <v>1775</v>
      </c>
    </row>
    <row r="755" spans="1:18" ht="22.5" x14ac:dyDescent="0.2">
      <c r="A755" s="14" t="s">
        <v>672</v>
      </c>
      <c r="B755" s="3">
        <v>754</v>
      </c>
      <c r="C755" s="14" t="s">
        <v>673</v>
      </c>
      <c r="D755" s="14" t="s">
        <v>674</v>
      </c>
      <c r="E755" s="5" t="s">
        <v>20</v>
      </c>
      <c r="F755" s="5" t="s">
        <v>21</v>
      </c>
      <c r="G755" s="14" t="s">
        <v>659</v>
      </c>
      <c r="H755" s="14">
        <v>77101600</v>
      </c>
      <c r="I755" s="14" t="s">
        <v>675</v>
      </c>
      <c r="J755" s="15">
        <v>41666</v>
      </c>
      <c r="K755" s="26">
        <v>5.5</v>
      </c>
      <c r="L755" s="10" t="s">
        <v>24</v>
      </c>
      <c r="M755" s="14" t="s">
        <v>1648</v>
      </c>
      <c r="N755" s="17">
        <f t="shared" si="11"/>
        <v>6655000</v>
      </c>
      <c r="O755" s="18">
        <v>6655000</v>
      </c>
      <c r="P755" s="14" t="s">
        <v>691</v>
      </c>
      <c r="Q755" s="14" t="s">
        <v>691</v>
      </c>
      <c r="R755" s="19" t="s">
        <v>1775</v>
      </c>
    </row>
    <row r="756" spans="1:18" ht="22.5" x14ac:dyDescent="0.2">
      <c r="A756" s="14" t="s">
        <v>654</v>
      </c>
      <c r="B756" s="3">
        <v>755</v>
      </c>
      <c r="C756" s="14" t="s">
        <v>661</v>
      </c>
      <c r="D756" s="14" t="s">
        <v>663</v>
      </c>
      <c r="E756" s="5" t="s">
        <v>20</v>
      </c>
      <c r="F756" s="5" t="s">
        <v>21</v>
      </c>
      <c r="G756" s="14" t="s">
        <v>659</v>
      </c>
      <c r="H756" s="14">
        <v>77121701</v>
      </c>
      <c r="I756" s="14" t="s">
        <v>660</v>
      </c>
      <c r="J756" s="15">
        <v>41731</v>
      </c>
      <c r="K756" s="26">
        <v>5</v>
      </c>
      <c r="L756" s="10" t="s">
        <v>24</v>
      </c>
      <c r="M756" s="14" t="s">
        <v>1648</v>
      </c>
      <c r="N756" s="17">
        <f t="shared" si="11"/>
        <v>29000000</v>
      </c>
      <c r="O756" s="18">
        <v>29000000</v>
      </c>
      <c r="P756" s="14" t="s">
        <v>691</v>
      </c>
      <c r="Q756" s="14" t="s">
        <v>691</v>
      </c>
      <c r="R756" s="19" t="s">
        <v>1775</v>
      </c>
    </row>
    <row r="757" spans="1:18" ht="22.5" x14ac:dyDescent="0.2">
      <c r="A757" s="14" t="s">
        <v>672</v>
      </c>
      <c r="B757" s="3">
        <v>756</v>
      </c>
      <c r="C757" s="14" t="s">
        <v>673</v>
      </c>
      <c r="D757" s="14" t="s">
        <v>674</v>
      </c>
      <c r="E757" s="5" t="s">
        <v>20</v>
      </c>
      <c r="F757" s="5" t="s">
        <v>21</v>
      </c>
      <c r="G757" s="14" t="s">
        <v>659</v>
      </c>
      <c r="H757" s="14">
        <v>77101600</v>
      </c>
      <c r="I757" s="14" t="s">
        <v>675</v>
      </c>
      <c r="J757" s="15">
        <v>41699</v>
      </c>
      <c r="K757" s="26">
        <v>5.5</v>
      </c>
      <c r="L757" s="10" t="s">
        <v>24</v>
      </c>
      <c r="M757" s="14" t="s">
        <v>1648</v>
      </c>
      <c r="N757" s="17">
        <f t="shared" si="11"/>
        <v>18535000</v>
      </c>
      <c r="O757" s="18">
        <v>18535000</v>
      </c>
      <c r="P757" s="14" t="s">
        <v>691</v>
      </c>
      <c r="Q757" s="14" t="s">
        <v>691</v>
      </c>
      <c r="R757" s="19" t="s">
        <v>1775</v>
      </c>
    </row>
    <row r="758" spans="1:18" ht="22.5" x14ac:dyDescent="0.2">
      <c r="A758" s="14" t="s">
        <v>654</v>
      </c>
      <c r="B758" s="3">
        <v>757</v>
      </c>
      <c r="C758" s="14" t="s">
        <v>655</v>
      </c>
      <c r="D758" s="14" t="s">
        <v>656</v>
      </c>
      <c r="E758" s="5" t="s">
        <v>20</v>
      </c>
      <c r="F758" s="5" t="s">
        <v>21</v>
      </c>
      <c r="G758" s="14" t="s">
        <v>659</v>
      </c>
      <c r="H758" s="14">
        <v>77121707</v>
      </c>
      <c r="I758" s="14" t="s">
        <v>668</v>
      </c>
      <c r="J758" s="15">
        <v>41702</v>
      </c>
      <c r="K758" s="26">
        <v>5</v>
      </c>
      <c r="L758" s="10" t="s">
        <v>24</v>
      </c>
      <c r="M758" s="14" t="s">
        <v>1648</v>
      </c>
      <c r="N758" s="17">
        <f t="shared" si="11"/>
        <v>16850000</v>
      </c>
      <c r="O758" s="18">
        <v>16850000</v>
      </c>
      <c r="P758" s="14" t="s">
        <v>691</v>
      </c>
      <c r="Q758" s="14" t="s">
        <v>691</v>
      </c>
      <c r="R758" s="19" t="s">
        <v>1775</v>
      </c>
    </row>
    <row r="759" spans="1:18" ht="22.5" x14ac:dyDescent="0.2">
      <c r="A759" s="14" t="s">
        <v>654</v>
      </c>
      <c r="B759" s="3">
        <v>758</v>
      </c>
      <c r="C759" s="14" t="s">
        <v>655</v>
      </c>
      <c r="D759" s="14" t="s">
        <v>656</v>
      </c>
      <c r="E759" s="5" t="s">
        <v>20</v>
      </c>
      <c r="F759" s="5" t="s">
        <v>21</v>
      </c>
      <c r="G759" s="14" t="s">
        <v>659</v>
      </c>
      <c r="H759" s="14">
        <v>77121707</v>
      </c>
      <c r="I759" s="14" t="s">
        <v>668</v>
      </c>
      <c r="J759" s="15">
        <v>41690</v>
      </c>
      <c r="K759" s="26">
        <v>5</v>
      </c>
      <c r="L759" s="10" t="s">
        <v>24</v>
      </c>
      <c r="M759" s="14" t="s">
        <v>1648</v>
      </c>
      <c r="N759" s="17">
        <f t="shared" si="11"/>
        <v>21950000</v>
      </c>
      <c r="O759" s="18">
        <v>21950000</v>
      </c>
      <c r="P759" s="14" t="s">
        <v>691</v>
      </c>
      <c r="Q759" s="14" t="s">
        <v>691</v>
      </c>
      <c r="R759" s="19" t="s">
        <v>1775</v>
      </c>
    </row>
    <row r="760" spans="1:18" ht="22.5" x14ac:dyDescent="0.2">
      <c r="A760" s="14" t="s">
        <v>654</v>
      </c>
      <c r="B760" s="3">
        <v>759</v>
      </c>
      <c r="C760" s="14" t="s">
        <v>665</v>
      </c>
      <c r="D760" s="14" t="s">
        <v>666</v>
      </c>
      <c r="E760" s="5" t="s">
        <v>20</v>
      </c>
      <c r="F760" s="5" t="s">
        <v>21</v>
      </c>
      <c r="G760" s="14" t="s">
        <v>659</v>
      </c>
      <c r="H760" s="14">
        <v>77121606</v>
      </c>
      <c r="I760" s="14" t="s">
        <v>667</v>
      </c>
      <c r="J760" s="15">
        <v>41734</v>
      </c>
      <c r="K760" s="26">
        <v>5</v>
      </c>
      <c r="L760" s="10" t="s">
        <v>24</v>
      </c>
      <c r="M760" s="14" t="s">
        <v>1648</v>
      </c>
      <c r="N760" s="17">
        <f t="shared" si="11"/>
        <v>24500000</v>
      </c>
      <c r="O760" s="18">
        <v>24500000</v>
      </c>
      <c r="P760" s="14" t="s">
        <v>691</v>
      </c>
      <c r="Q760" s="14" t="s">
        <v>691</v>
      </c>
      <c r="R760" s="19" t="s">
        <v>1775</v>
      </c>
    </row>
    <row r="761" spans="1:18" ht="22.5" x14ac:dyDescent="0.2">
      <c r="A761" s="14" t="s">
        <v>654</v>
      </c>
      <c r="B761" s="3">
        <v>760</v>
      </c>
      <c r="C761" s="14" t="s">
        <v>661</v>
      </c>
      <c r="D761" s="14" t="s">
        <v>663</v>
      </c>
      <c r="E761" s="5" t="s">
        <v>20</v>
      </c>
      <c r="F761" s="5" t="s">
        <v>21</v>
      </c>
      <c r="G761" s="14" t="s">
        <v>659</v>
      </c>
      <c r="H761" s="14">
        <v>84101501</v>
      </c>
      <c r="I761" s="14" t="s">
        <v>676</v>
      </c>
      <c r="J761" s="15">
        <v>41703</v>
      </c>
      <c r="K761" s="26">
        <v>5</v>
      </c>
      <c r="L761" s="10" t="s">
        <v>24</v>
      </c>
      <c r="M761" s="14" t="s">
        <v>1648</v>
      </c>
      <c r="N761" s="17">
        <f t="shared" si="11"/>
        <v>21950000</v>
      </c>
      <c r="O761" s="18">
        <v>21950000</v>
      </c>
      <c r="P761" s="14" t="s">
        <v>691</v>
      </c>
      <c r="Q761" s="14" t="s">
        <v>691</v>
      </c>
      <c r="R761" s="19" t="s">
        <v>1775</v>
      </c>
    </row>
    <row r="762" spans="1:18" ht="22.5" x14ac:dyDescent="0.2">
      <c r="A762" s="14" t="s">
        <v>654</v>
      </c>
      <c r="B762" s="3">
        <v>761</v>
      </c>
      <c r="C762" s="14" t="s">
        <v>655</v>
      </c>
      <c r="D762" s="14" t="s">
        <v>656</v>
      </c>
      <c r="E762" s="5" t="s">
        <v>20</v>
      </c>
      <c r="F762" s="5" t="s">
        <v>21</v>
      </c>
      <c r="G762" s="14" t="s">
        <v>659</v>
      </c>
      <c r="H762" s="14">
        <v>77121707</v>
      </c>
      <c r="I762" s="14" t="s">
        <v>668</v>
      </c>
      <c r="J762" s="15">
        <v>41641</v>
      </c>
      <c r="K762" s="26">
        <v>2</v>
      </c>
      <c r="L762" s="10" t="s">
        <v>24</v>
      </c>
      <c r="M762" s="14" t="s">
        <v>1648</v>
      </c>
      <c r="N762" s="17">
        <f t="shared" si="11"/>
        <v>7760000</v>
      </c>
      <c r="O762" s="18">
        <v>7760000</v>
      </c>
      <c r="P762" s="14" t="s">
        <v>691</v>
      </c>
      <c r="Q762" s="14" t="s">
        <v>691</v>
      </c>
      <c r="R762" s="19" t="s">
        <v>1775</v>
      </c>
    </row>
    <row r="763" spans="1:18" ht="22.5" x14ac:dyDescent="0.2">
      <c r="A763" s="14" t="s">
        <v>654</v>
      </c>
      <c r="B763" s="3">
        <v>762</v>
      </c>
      <c r="C763" s="14" t="s">
        <v>661</v>
      </c>
      <c r="D763" s="14" t="s">
        <v>663</v>
      </c>
      <c r="E763" s="5" t="s">
        <v>20</v>
      </c>
      <c r="F763" s="5" t="s">
        <v>21</v>
      </c>
      <c r="G763" s="14" t="s">
        <v>659</v>
      </c>
      <c r="H763" s="14">
        <v>77121701</v>
      </c>
      <c r="I763" s="14" t="s">
        <v>660</v>
      </c>
      <c r="J763" s="15">
        <v>41675</v>
      </c>
      <c r="K763" s="26">
        <v>5</v>
      </c>
      <c r="L763" s="10" t="s">
        <v>24</v>
      </c>
      <c r="M763" s="14" t="s">
        <v>1648</v>
      </c>
      <c r="N763" s="17">
        <f t="shared" si="11"/>
        <v>40000000</v>
      </c>
      <c r="O763" s="18">
        <v>40000000</v>
      </c>
      <c r="P763" s="14" t="s">
        <v>691</v>
      </c>
      <c r="Q763" s="14" t="s">
        <v>691</v>
      </c>
      <c r="R763" s="19" t="s">
        <v>1775</v>
      </c>
    </row>
    <row r="764" spans="1:18" ht="22.5" x14ac:dyDescent="0.2">
      <c r="A764" s="14" t="s">
        <v>654</v>
      </c>
      <c r="B764" s="3">
        <v>763</v>
      </c>
      <c r="C764" s="14" t="s">
        <v>661</v>
      </c>
      <c r="D764" s="14" t="s">
        <v>663</v>
      </c>
      <c r="E764" s="5" t="s">
        <v>20</v>
      </c>
      <c r="F764" s="5" t="s">
        <v>21</v>
      </c>
      <c r="G764" s="14" t="s">
        <v>659</v>
      </c>
      <c r="H764" s="14">
        <v>80161500</v>
      </c>
      <c r="I764" s="14" t="s">
        <v>664</v>
      </c>
      <c r="J764" s="15">
        <v>41705</v>
      </c>
      <c r="K764" s="26">
        <v>5</v>
      </c>
      <c r="L764" s="10" t="s">
        <v>24</v>
      </c>
      <c r="M764" s="14" t="s">
        <v>1648</v>
      </c>
      <c r="N764" s="17">
        <f t="shared" si="11"/>
        <v>9800000</v>
      </c>
      <c r="O764" s="18">
        <v>9800000</v>
      </c>
      <c r="P764" s="14" t="s">
        <v>691</v>
      </c>
      <c r="Q764" s="14" t="s">
        <v>691</v>
      </c>
      <c r="R764" s="19" t="s">
        <v>1775</v>
      </c>
    </row>
    <row r="765" spans="1:18" ht="22.5" x14ac:dyDescent="0.2">
      <c r="A765" s="14" t="s">
        <v>654</v>
      </c>
      <c r="B765" s="3">
        <v>764</v>
      </c>
      <c r="C765" s="14" t="s">
        <v>661</v>
      </c>
      <c r="D765" s="14" t="s">
        <v>663</v>
      </c>
      <c r="E765" s="5" t="s">
        <v>20</v>
      </c>
      <c r="F765" s="5" t="s">
        <v>21</v>
      </c>
      <c r="G765" s="14" t="s">
        <v>659</v>
      </c>
      <c r="H765" s="14">
        <v>77121701</v>
      </c>
      <c r="I765" s="14" t="s">
        <v>660</v>
      </c>
      <c r="J765" s="15">
        <v>41702</v>
      </c>
      <c r="K765" s="26">
        <v>5</v>
      </c>
      <c r="L765" s="10" t="s">
        <v>24</v>
      </c>
      <c r="M765" s="14" t="s">
        <v>1648</v>
      </c>
      <c r="N765" s="17">
        <f t="shared" si="11"/>
        <v>16850000</v>
      </c>
      <c r="O765" s="18">
        <v>16850000</v>
      </c>
      <c r="P765" s="14" t="s">
        <v>691</v>
      </c>
      <c r="Q765" s="14" t="s">
        <v>691</v>
      </c>
      <c r="R765" s="19" t="s">
        <v>1775</v>
      </c>
    </row>
    <row r="766" spans="1:18" ht="22.5" x14ac:dyDescent="0.2">
      <c r="A766" s="14" t="s">
        <v>654</v>
      </c>
      <c r="B766" s="3">
        <v>765</v>
      </c>
      <c r="C766" s="14" t="s">
        <v>661</v>
      </c>
      <c r="D766" s="14" t="s">
        <v>663</v>
      </c>
      <c r="E766" s="5" t="s">
        <v>20</v>
      </c>
      <c r="F766" s="5" t="s">
        <v>21</v>
      </c>
      <c r="G766" s="14" t="s">
        <v>659</v>
      </c>
      <c r="H766" s="14">
        <v>77121701</v>
      </c>
      <c r="I766" s="14" t="s">
        <v>660</v>
      </c>
      <c r="J766" s="15">
        <v>41691</v>
      </c>
      <c r="K766" s="26">
        <v>4.5</v>
      </c>
      <c r="L766" s="10" t="s">
        <v>24</v>
      </c>
      <c r="M766" s="14" t="s">
        <v>1648</v>
      </c>
      <c r="N766" s="17">
        <f t="shared" si="11"/>
        <v>26100000</v>
      </c>
      <c r="O766" s="18">
        <v>26100000</v>
      </c>
      <c r="P766" s="14" t="s">
        <v>691</v>
      </c>
      <c r="Q766" s="14" t="s">
        <v>691</v>
      </c>
      <c r="R766" s="19" t="s">
        <v>1775</v>
      </c>
    </row>
    <row r="767" spans="1:18" ht="22.5" x14ac:dyDescent="0.2">
      <c r="A767" s="14" t="s">
        <v>654</v>
      </c>
      <c r="B767" s="3">
        <v>766</v>
      </c>
      <c r="C767" s="14" t="s">
        <v>661</v>
      </c>
      <c r="D767" s="14" t="s">
        <v>663</v>
      </c>
      <c r="E767" s="5" t="s">
        <v>20</v>
      </c>
      <c r="F767" s="5" t="s">
        <v>21</v>
      </c>
      <c r="G767" s="14" t="s">
        <v>659</v>
      </c>
      <c r="H767" s="14">
        <v>77121701</v>
      </c>
      <c r="I767" s="14" t="s">
        <v>660</v>
      </c>
      <c r="J767" s="15">
        <v>41704</v>
      </c>
      <c r="K767" s="26">
        <v>5</v>
      </c>
      <c r="L767" s="10" t="s">
        <v>24</v>
      </c>
      <c r="M767" s="14" t="s">
        <v>1648</v>
      </c>
      <c r="N767" s="17">
        <f t="shared" si="11"/>
        <v>14950000</v>
      </c>
      <c r="O767" s="18">
        <v>14950000</v>
      </c>
      <c r="P767" s="14" t="s">
        <v>691</v>
      </c>
      <c r="Q767" s="14" t="s">
        <v>691</v>
      </c>
      <c r="R767" s="19" t="s">
        <v>1775</v>
      </c>
    </row>
    <row r="768" spans="1:18" ht="22.5" x14ac:dyDescent="0.2">
      <c r="A768" s="14" t="s">
        <v>654</v>
      </c>
      <c r="B768" s="3">
        <v>767</v>
      </c>
      <c r="C768" s="14" t="s">
        <v>661</v>
      </c>
      <c r="D768" s="14" t="s">
        <v>663</v>
      </c>
      <c r="E768" s="5" t="s">
        <v>20</v>
      </c>
      <c r="F768" s="5" t="s">
        <v>21</v>
      </c>
      <c r="G768" s="14" t="s">
        <v>659</v>
      </c>
      <c r="H768" s="14">
        <v>77121701</v>
      </c>
      <c r="I768" s="14" t="s">
        <v>660</v>
      </c>
      <c r="J768" s="15">
        <v>41702</v>
      </c>
      <c r="K768" s="26">
        <v>5</v>
      </c>
      <c r="L768" s="10" t="s">
        <v>24</v>
      </c>
      <c r="M768" s="14" t="s">
        <v>1648</v>
      </c>
      <c r="N768" s="17">
        <f t="shared" si="11"/>
        <v>8425000</v>
      </c>
      <c r="O768" s="18">
        <v>8425000</v>
      </c>
      <c r="P768" s="14" t="s">
        <v>691</v>
      </c>
      <c r="Q768" s="14" t="s">
        <v>691</v>
      </c>
      <c r="R768" s="19" t="s">
        <v>1775</v>
      </c>
    </row>
    <row r="769" spans="1:18" ht="22.5" x14ac:dyDescent="0.2">
      <c r="A769" s="14" t="s">
        <v>654</v>
      </c>
      <c r="B769" s="3">
        <v>768</v>
      </c>
      <c r="C769" s="14" t="s">
        <v>661</v>
      </c>
      <c r="D769" s="14" t="s">
        <v>663</v>
      </c>
      <c r="E769" s="5" t="s">
        <v>20</v>
      </c>
      <c r="F769" s="5" t="s">
        <v>21</v>
      </c>
      <c r="G769" s="14" t="s">
        <v>659</v>
      </c>
      <c r="H769" s="14">
        <v>77121701</v>
      </c>
      <c r="I769" s="14" t="s">
        <v>660</v>
      </c>
      <c r="J769" s="15">
        <v>41719</v>
      </c>
      <c r="K769" s="26">
        <v>5</v>
      </c>
      <c r="L769" s="10" t="s">
        <v>24</v>
      </c>
      <c r="M769" s="14" t="s">
        <v>1648</v>
      </c>
      <c r="N769" s="17">
        <f t="shared" si="11"/>
        <v>19400000</v>
      </c>
      <c r="O769" s="18">
        <v>19400000</v>
      </c>
      <c r="P769" s="14" t="s">
        <v>691</v>
      </c>
      <c r="Q769" s="14" t="s">
        <v>691</v>
      </c>
      <c r="R769" s="19" t="s">
        <v>1775</v>
      </c>
    </row>
    <row r="770" spans="1:18" ht="22.5" x14ac:dyDescent="0.2">
      <c r="A770" s="14" t="s">
        <v>654</v>
      </c>
      <c r="B770" s="3">
        <v>769</v>
      </c>
      <c r="C770" s="14" t="s">
        <v>661</v>
      </c>
      <c r="D770" s="14" t="s">
        <v>669</v>
      </c>
      <c r="E770" s="5" t="s">
        <v>20</v>
      </c>
      <c r="F770" s="5" t="s">
        <v>21</v>
      </c>
      <c r="G770" s="14" t="s">
        <v>659</v>
      </c>
      <c r="H770" s="14">
        <v>70171607</v>
      </c>
      <c r="I770" s="14" t="s">
        <v>670</v>
      </c>
      <c r="J770" s="15">
        <v>41681</v>
      </c>
      <c r="K770" s="26">
        <v>5</v>
      </c>
      <c r="L770" s="10" t="s">
        <v>24</v>
      </c>
      <c r="M770" s="14" t="s">
        <v>1648</v>
      </c>
      <c r="N770" s="17">
        <f t="shared" si="11"/>
        <v>14950000</v>
      </c>
      <c r="O770" s="18">
        <v>14950000</v>
      </c>
      <c r="P770" s="14" t="s">
        <v>691</v>
      </c>
      <c r="Q770" s="14" t="s">
        <v>691</v>
      </c>
      <c r="R770" s="19" t="s">
        <v>1775</v>
      </c>
    </row>
    <row r="771" spans="1:18" ht="22.5" x14ac:dyDescent="0.2">
      <c r="A771" s="14" t="s">
        <v>654</v>
      </c>
      <c r="B771" s="3">
        <v>770</v>
      </c>
      <c r="C771" s="14" t="s">
        <v>661</v>
      </c>
      <c r="D771" s="14" t="s">
        <v>663</v>
      </c>
      <c r="E771" s="5" t="s">
        <v>20</v>
      </c>
      <c r="F771" s="5" t="s">
        <v>21</v>
      </c>
      <c r="G771" s="14" t="s">
        <v>659</v>
      </c>
      <c r="H771" s="14">
        <v>77121701</v>
      </c>
      <c r="I771" s="14" t="s">
        <v>660</v>
      </c>
      <c r="J771" s="15">
        <v>41711</v>
      </c>
      <c r="K771" s="26">
        <v>5</v>
      </c>
      <c r="L771" s="10" t="s">
        <v>24</v>
      </c>
      <c r="M771" s="14" t="s">
        <v>1648</v>
      </c>
      <c r="N771" s="17">
        <f t="shared" ref="N771:N834" si="12">+O771</f>
        <v>24500000</v>
      </c>
      <c r="O771" s="18">
        <v>24500000</v>
      </c>
      <c r="P771" s="14" t="s">
        <v>691</v>
      </c>
      <c r="Q771" s="14" t="s">
        <v>691</v>
      </c>
      <c r="R771" s="19" t="s">
        <v>1775</v>
      </c>
    </row>
    <row r="772" spans="1:18" ht="22.5" x14ac:dyDescent="0.2">
      <c r="A772" s="14" t="s">
        <v>654</v>
      </c>
      <c r="B772" s="3">
        <v>771</v>
      </c>
      <c r="C772" s="14" t="s">
        <v>661</v>
      </c>
      <c r="D772" s="14" t="s">
        <v>663</v>
      </c>
      <c r="E772" s="5" t="s">
        <v>20</v>
      </c>
      <c r="F772" s="5" t="s">
        <v>21</v>
      </c>
      <c r="G772" s="14" t="s">
        <v>659</v>
      </c>
      <c r="H772" s="14">
        <v>77121701</v>
      </c>
      <c r="I772" s="14" t="s">
        <v>660</v>
      </c>
      <c r="J772" s="15">
        <v>41731</v>
      </c>
      <c r="K772" s="26">
        <v>4.5</v>
      </c>
      <c r="L772" s="10" t="s">
        <v>24</v>
      </c>
      <c r="M772" s="14" t="s">
        <v>1648</v>
      </c>
      <c r="N772" s="17">
        <f t="shared" si="12"/>
        <v>22050000</v>
      </c>
      <c r="O772" s="18">
        <v>22050000</v>
      </c>
      <c r="P772" s="14" t="s">
        <v>691</v>
      </c>
      <c r="Q772" s="14" t="s">
        <v>691</v>
      </c>
      <c r="R772" s="19" t="s">
        <v>1775</v>
      </c>
    </row>
    <row r="773" spans="1:18" ht="22.5" x14ac:dyDescent="0.2">
      <c r="A773" s="14" t="s">
        <v>654</v>
      </c>
      <c r="B773" s="3">
        <v>772</v>
      </c>
      <c r="C773" s="14" t="s">
        <v>661</v>
      </c>
      <c r="D773" s="14" t="s">
        <v>663</v>
      </c>
      <c r="E773" s="5" t="s">
        <v>20</v>
      </c>
      <c r="F773" s="5" t="s">
        <v>21</v>
      </c>
      <c r="G773" s="14" t="s">
        <v>659</v>
      </c>
      <c r="H773" s="14">
        <v>80161500</v>
      </c>
      <c r="I773" s="14" t="s">
        <v>664</v>
      </c>
      <c r="J773" s="15">
        <v>41684</v>
      </c>
      <c r="K773" s="26">
        <v>5</v>
      </c>
      <c r="L773" s="10" t="s">
        <v>24</v>
      </c>
      <c r="M773" s="14" t="s">
        <v>1648</v>
      </c>
      <c r="N773" s="17">
        <f t="shared" si="12"/>
        <v>10550000</v>
      </c>
      <c r="O773" s="18">
        <v>10550000</v>
      </c>
      <c r="P773" s="14" t="s">
        <v>691</v>
      </c>
      <c r="Q773" s="14" t="s">
        <v>691</v>
      </c>
      <c r="R773" s="19" t="s">
        <v>1775</v>
      </c>
    </row>
    <row r="774" spans="1:18" ht="22.5" x14ac:dyDescent="0.2">
      <c r="A774" s="14" t="s">
        <v>654</v>
      </c>
      <c r="B774" s="3">
        <v>773</v>
      </c>
      <c r="C774" s="14" t="s">
        <v>661</v>
      </c>
      <c r="D774" s="14" t="s">
        <v>663</v>
      </c>
      <c r="E774" s="5" t="s">
        <v>20</v>
      </c>
      <c r="F774" s="5" t="s">
        <v>21</v>
      </c>
      <c r="G774" s="14" t="s">
        <v>659</v>
      </c>
      <c r="H774" s="14">
        <v>80161500</v>
      </c>
      <c r="I774" s="14" t="s">
        <v>664</v>
      </c>
      <c r="J774" s="15">
        <v>41718</v>
      </c>
      <c r="K774" s="26">
        <v>4.5</v>
      </c>
      <c r="L774" s="10" t="s">
        <v>24</v>
      </c>
      <c r="M774" s="14" t="s">
        <v>1648</v>
      </c>
      <c r="N774" s="17">
        <f t="shared" si="12"/>
        <v>8820000</v>
      </c>
      <c r="O774" s="18">
        <v>8820000</v>
      </c>
      <c r="P774" s="14" t="s">
        <v>691</v>
      </c>
      <c r="Q774" s="14" t="s">
        <v>691</v>
      </c>
      <c r="R774" s="19" t="s">
        <v>1775</v>
      </c>
    </row>
    <row r="775" spans="1:18" ht="22.5" x14ac:dyDescent="0.2">
      <c r="A775" s="14" t="s">
        <v>654</v>
      </c>
      <c r="B775" s="3">
        <v>774</v>
      </c>
      <c r="C775" s="14" t="s">
        <v>661</v>
      </c>
      <c r="D775" s="14" t="s">
        <v>663</v>
      </c>
      <c r="E775" s="5" t="s">
        <v>20</v>
      </c>
      <c r="F775" s="5" t="s">
        <v>21</v>
      </c>
      <c r="G775" s="14" t="s">
        <v>659</v>
      </c>
      <c r="H775" s="14">
        <v>77121701</v>
      </c>
      <c r="I775" s="14" t="s">
        <v>660</v>
      </c>
      <c r="J775" s="15">
        <v>41691</v>
      </c>
      <c r="K775" s="26">
        <v>4.5</v>
      </c>
      <c r="L775" s="10" t="s">
        <v>24</v>
      </c>
      <c r="M775" s="14" t="s">
        <v>1648</v>
      </c>
      <c r="N775" s="17">
        <f t="shared" si="12"/>
        <v>17460000</v>
      </c>
      <c r="O775" s="18">
        <v>17460000</v>
      </c>
      <c r="P775" s="14" t="s">
        <v>691</v>
      </c>
      <c r="Q775" s="14" t="s">
        <v>691</v>
      </c>
      <c r="R775" s="19" t="s">
        <v>1775</v>
      </c>
    </row>
    <row r="776" spans="1:18" ht="22.5" x14ac:dyDescent="0.2">
      <c r="A776" s="14" t="s">
        <v>654</v>
      </c>
      <c r="B776" s="3">
        <v>775</v>
      </c>
      <c r="C776" s="14" t="s">
        <v>661</v>
      </c>
      <c r="D776" s="14" t="s">
        <v>663</v>
      </c>
      <c r="E776" s="5" t="s">
        <v>20</v>
      </c>
      <c r="F776" s="5" t="s">
        <v>21</v>
      </c>
      <c r="G776" s="14" t="s">
        <v>659</v>
      </c>
      <c r="H776" s="14">
        <v>77121701</v>
      </c>
      <c r="I776" s="14" t="s">
        <v>660</v>
      </c>
      <c r="J776" s="15">
        <v>41691</v>
      </c>
      <c r="K776" s="26">
        <v>5</v>
      </c>
      <c r="L776" s="10" t="s">
        <v>24</v>
      </c>
      <c r="M776" s="14" t="s">
        <v>1648</v>
      </c>
      <c r="N776" s="17">
        <f t="shared" si="12"/>
        <v>21950000</v>
      </c>
      <c r="O776" s="18">
        <v>21950000</v>
      </c>
      <c r="P776" s="14" t="s">
        <v>691</v>
      </c>
      <c r="Q776" s="14" t="s">
        <v>691</v>
      </c>
      <c r="R776" s="19" t="s">
        <v>1775</v>
      </c>
    </row>
    <row r="777" spans="1:18" ht="22.5" x14ac:dyDescent="0.2">
      <c r="A777" s="14" t="s">
        <v>654</v>
      </c>
      <c r="B777" s="3">
        <v>776</v>
      </c>
      <c r="C777" s="14" t="s">
        <v>661</v>
      </c>
      <c r="D777" s="14" t="s">
        <v>663</v>
      </c>
      <c r="E777" s="5" t="s">
        <v>20</v>
      </c>
      <c r="F777" s="5" t="s">
        <v>21</v>
      </c>
      <c r="G777" s="14" t="s">
        <v>659</v>
      </c>
      <c r="H777" s="14">
        <v>77121701</v>
      </c>
      <c r="I777" s="14" t="s">
        <v>660</v>
      </c>
      <c r="J777" s="15">
        <v>41691</v>
      </c>
      <c r="K777" s="26">
        <v>4.5</v>
      </c>
      <c r="L777" s="10" t="s">
        <v>24</v>
      </c>
      <c r="M777" s="14" t="s">
        <v>1648</v>
      </c>
      <c r="N777" s="17">
        <f t="shared" si="12"/>
        <v>17460000</v>
      </c>
      <c r="O777" s="18">
        <v>17460000</v>
      </c>
      <c r="P777" s="14" t="s">
        <v>691</v>
      </c>
      <c r="Q777" s="14" t="s">
        <v>691</v>
      </c>
      <c r="R777" s="19" t="s">
        <v>1775</v>
      </c>
    </row>
    <row r="778" spans="1:18" ht="22.5" x14ac:dyDescent="0.2">
      <c r="A778" s="14" t="s">
        <v>654</v>
      </c>
      <c r="B778" s="3">
        <v>777</v>
      </c>
      <c r="C778" s="14" t="s">
        <v>661</v>
      </c>
      <c r="D778" s="14" t="s">
        <v>663</v>
      </c>
      <c r="E778" s="5" t="s">
        <v>20</v>
      </c>
      <c r="F778" s="5" t="s">
        <v>21</v>
      </c>
      <c r="G778" s="14" t="s">
        <v>659</v>
      </c>
      <c r="H778" s="14">
        <v>77121701</v>
      </c>
      <c r="I778" s="14" t="s">
        <v>660</v>
      </c>
      <c r="J778" s="15">
        <v>41691</v>
      </c>
      <c r="K778" s="26">
        <v>4.5</v>
      </c>
      <c r="L778" s="10" t="s">
        <v>24</v>
      </c>
      <c r="M778" s="14" t="s">
        <v>1648</v>
      </c>
      <c r="N778" s="17">
        <f t="shared" si="12"/>
        <v>17460000</v>
      </c>
      <c r="O778" s="18">
        <v>17460000</v>
      </c>
      <c r="P778" s="14" t="s">
        <v>691</v>
      </c>
      <c r="Q778" s="14" t="s">
        <v>691</v>
      </c>
      <c r="R778" s="19" t="s">
        <v>1775</v>
      </c>
    </row>
    <row r="779" spans="1:18" ht="22.5" x14ac:dyDescent="0.2">
      <c r="A779" s="14" t="s">
        <v>654</v>
      </c>
      <c r="B779" s="3">
        <v>778</v>
      </c>
      <c r="C779" s="14" t="s">
        <v>661</v>
      </c>
      <c r="D779" s="14" t="s">
        <v>663</v>
      </c>
      <c r="E779" s="5" t="s">
        <v>20</v>
      </c>
      <c r="F779" s="5" t="s">
        <v>21</v>
      </c>
      <c r="G779" s="14" t="s">
        <v>659</v>
      </c>
      <c r="H779" s="14">
        <v>77121701</v>
      </c>
      <c r="I779" s="14" t="s">
        <v>660</v>
      </c>
      <c r="J779" s="15">
        <v>41692</v>
      </c>
      <c r="K779" s="26">
        <v>4.5</v>
      </c>
      <c r="L779" s="10" t="s">
        <v>24</v>
      </c>
      <c r="M779" s="14" t="s">
        <v>1648</v>
      </c>
      <c r="N779" s="17">
        <f t="shared" si="12"/>
        <v>17460000</v>
      </c>
      <c r="O779" s="18">
        <v>17460000</v>
      </c>
      <c r="P779" s="14" t="s">
        <v>691</v>
      </c>
      <c r="Q779" s="14" t="s">
        <v>691</v>
      </c>
      <c r="R779" s="19" t="s">
        <v>1775</v>
      </c>
    </row>
    <row r="780" spans="1:18" ht="22.5" x14ac:dyDescent="0.2">
      <c r="A780" s="14" t="s">
        <v>654</v>
      </c>
      <c r="B780" s="3">
        <v>779</v>
      </c>
      <c r="C780" s="14" t="s">
        <v>661</v>
      </c>
      <c r="D780" s="14" t="s">
        <v>663</v>
      </c>
      <c r="E780" s="5" t="s">
        <v>20</v>
      </c>
      <c r="F780" s="5" t="s">
        <v>21</v>
      </c>
      <c r="G780" s="14" t="s">
        <v>659</v>
      </c>
      <c r="H780" s="14">
        <v>80161500</v>
      </c>
      <c r="I780" s="14" t="s">
        <v>664</v>
      </c>
      <c r="J780" s="15">
        <v>41712</v>
      </c>
      <c r="K780" s="26">
        <v>4.5</v>
      </c>
      <c r="L780" s="10" t="s">
        <v>24</v>
      </c>
      <c r="M780" s="14" t="s">
        <v>1648</v>
      </c>
      <c r="N780" s="17">
        <f t="shared" si="12"/>
        <v>8820000</v>
      </c>
      <c r="O780" s="18">
        <v>8820000</v>
      </c>
      <c r="P780" s="14" t="s">
        <v>691</v>
      </c>
      <c r="Q780" s="14" t="s">
        <v>691</v>
      </c>
      <c r="R780" s="19" t="s">
        <v>1775</v>
      </c>
    </row>
    <row r="781" spans="1:18" ht="22.5" x14ac:dyDescent="0.2">
      <c r="A781" s="14" t="s">
        <v>654</v>
      </c>
      <c r="B781" s="3">
        <v>780</v>
      </c>
      <c r="C781" s="14" t="s">
        <v>661</v>
      </c>
      <c r="D781" s="14" t="s">
        <v>663</v>
      </c>
      <c r="E781" s="5" t="s">
        <v>20</v>
      </c>
      <c r="F781" s="5" t="s">
        <v>21</v>
      </c>
      <c r="G781" s="14" t="s">
        <v>659</v>
      </c>
      <c r="H781" s="14">
        <v>77121701</v>
      </c>
      <c r="I781" s="14" t="s">
        <v>660</v>
      </c>
      <c r="J781" s="15">
        <v>41692</v>
      </c>
      <c r="K781" s="26">
        <v>4.5</v>
      </c>
      <c r="L781" s="10" t="s">
        <v>24</v>
      </c>
      <c r="M781" s="14" t="s">
        <v>1648</v>
      </c>
      <c r="N781" s="17">
        <f t="shared" si="12"/>
        <v>17460000</v>
      </c>
      <c r="O781" s="18">
        <v>17460000</v>
      </c>
      <c r="P781" s="14" t="s">
        <v>691</v>
      </c>
      <c r="Q781" s="14" t="s">
        <v>691</v>
      </c>
      <c r="R781" s="19" t="s">
        <v>1775</v>
      </c>
    </row>
    <row r="782" spans="1:18" ht="22.5" x14ac:dyDescent="0.2">
      <c r="A782" s="14" t="s">
        <v>654</v>
      </c>
      <c r="B782" s="3">
        <v>781</v>
      </c>
      <c r="C782" s="14" t="s">
        <v>661</v>
      </c>
      <c r="D782" s="14" t="s">
        <v>663</v>
      </c>
      <c r="E782" s="5" t="s">
        <v>20</v>
      </c>
      <c r="F782" s="5" t="s">
        <v>21</v>
      </c>
      <c r="G782" s="14" t="s">
        <v>659</v>
      </c>
      <c r="H782" s="14">
        <v>77121701</v>
      </c>
      <c r="I782" s="14" t="s">
        <v>660</v>
      </c>
      <c r="J782" s="15">
        <v>41719</v>
      </c>
      <c r="K782" s="26">
        <v>4.5</v>
      </c>
      <c r="L782" s="10" t="s">
        <v>24</v>
      </c>
      <c r="M782" s="14" t="s">
        <v>1648</v>
      </c>
      <c r="N782" s="17">
        <f t="shared" si="12"/>
        <v>6727500</v>
      </c>
      <c r="O782" s="18">
        <v>6727500</v>
      </c>
      <c r="P782" s="14" t="s">
        <v>691</v>
      </c>
      <c r="Q782" s="14" t="s">
        <v>691</v>
      </c>
      <c r="R782" s="19" t="s">
        <v>1775</v>
      </c>
    </row>
    <row r="783" spans="1:18" ht="22.5" x14ac:dyDescent="0.2">
      <c r="A783" s="14" t="s">
        <v>654</v>
      </c>
      <c r="B783" s="3">
        <v>782</v>
      </c>
      <c r="C783" s="14" t="s">
        <v>661</v>
      </c>
      <c r="D783" s="14" t="s">
        <v>663</v>
      </c>
      <c r="E783" s="5" t="s">
        <v>20</v>
      </c>
      <c r="F783" s="5" t="s">
        <v>21</v>
      </c>
      <c r="G783" s="14" t="s">
        <v>659</v>
      </c>
      <c r="H783" s="14">
        <v>77121701</v>
      </c>
      <c r="I783" s="14" t="s">
        <v>660</v>
      </c>
      <c r="J783" s="15">
        <v>41712</v>
      </c>
      <c r="K783" s="26">
        <v>5</v>
      </c>
      <c r="L783" s="10" t="s">
        <v>24</v>
      </c>
      <c r="M783" s="14" t="s">
        <v>1648</v>
      </c>
      <c r="N783" s="17">
        <f t="shared" si="12"/>
        <v>5725000</v>
      </c>
      <c r="O783" s="18">
        <v>5725000</v>
      </c>
      <c r="P783" s="14" t="s">
        <v>691</v>
      </c>
      <c r="Q783" s="14" t="s">
        <v>691</v>
      </c>
      <c r="R783" s="19" t="s">
        <v>1775</v>
      </c>
    </row>
    <row r="784" spans="1:18" ht="22.5" x14ac:dyDescent="0.2">
      <c r="A784" s="14" t="s">
        <v>654</v>
      </c>
      <c r="B784" s="3">
        <v>783</v>
      </c>
      <c r="C784" s="14" t="s">
        <v>661</v>
      </c>
      <c r="D784" s="14" t="s">
        <v>663</v>
      </c>
      <c r="E784" s="5" t="s">
        <v>20</v>
      </c>
      <c r="F784" s="5" t="s">
        <v>21</v>
      </c>
      <c r="G784" s="14" t="s">
        <v>659</v>
      </c>
      <c r="H784" s="14">
        <v>80161500</v>
      </c>
      <c r="I784" s="14" t="s">
        <v>664</v>
      </c>
      <c r="J784" s="15">
        <v>41712</v>
      </c>
      <c r="K784" s="26">
        <v>4.5</v>
      </c>
      <c r="L784" s="10" t="s">
        <v>24</v>
      </c>
      <c r="M784" s="14" t="s">
        <v>1648</v>
      </c>
      <c r="N784" s="17">
        <f t="shared" si="12"/>
        <v>6930000</v>
      </c>
      <c r="O784" s="18">
        <v>6930000</v>
      </c>
      <c r="P784" s="14" t="s">
        <v>691</v>
      </c>
      <c r="Q784" s="14" t="s">
        <v>691</v>
      </c>
      <c r="R784" s="19" t="s">
        <v>1775</v>
      </c>
    </row>
    <row r="785" spans="1:18" ht="22.5" x14ac:dyDescent="0.2">
      <c r="A785" s="14" t="s">
        <v>654</v>
      </c>
      <c r="B785" s="3">
        <v>784</v>
      </c>
      <c r="C785" s="14" t="s">
        <v>661</v>
      </c>
      <c r="D785" s="14" t="s">
        <v>663</v>
      </c>
      <c r="E785" s="5" t="s">
        <v>20</v>
      </c>
      <c r="F785" s="5" t="s">
        <v>21</v>
      </c>
      <c r="G785" s="14" t="s">
        <v>659</v>
      </c>
      <c r="H785" s="14">
        <v>80161500</v>
      </c>
      <c r="I785" s="14" t="s">
        <v>664</v>
      </c>
      <c r="J785" s="15">
        <v>41719</v>
      </c>
      <c r="K785" s="26">
        <v>4.5</v>
      </c>
      <c r="L785" s="10" t="s">
        <v>24</v>
      </c>
      <c r="M785" s="14" t="s">
        <v>1648</v>
      </c>
      <c r="N785" s="17">
        <f t="shared" si="12"/>
        <v>9495000</v>
      </c>
      <c r="O785" s="18">
        <v>9495000</v>
      </c>
      <c r="P785" s="14" t="s">
        <v>691</v>
      </c>
      <c r="Q785" s="14" t="s">
        <v>691</v>
      </c>
      <c r="R785" s="19" t="s">
        <v>1775</v>
      </c>
    </row>
    <row r="786" spans="1:18" ht="22.5" x14ac:dyDescent="0.2">
      <c r="A786" s="14" t="s">
        <v>654</v>
      </c>
      <c r="B786" s="3">
        <v>785</v>
      </c>
      <c r="C786" s="14" t="s">
        <v>661</v>
      </c>
      <c r="D786" s="14" t="s">
        <v>663</v>
      </c>
      <c r="E786" s="5" t="s">
        <v>20</v>
      </c>
      <c r="F786" s="5" t="s">
        <v>21</v>
      </c>
      <c r="G786" s="14" t="s">
        <v>659</v>
      </c>
      <c r="H786" s="14">
        <v>84101501</v>
      </c>
      <c r="I786" s="14" t="s">
        <v>676</v>
      </c>
      <c r="J786" s="15">
        <v>41683</v>
      </c>
      <c r="K786" s="26">
        <v>1</v>
      </c>
      <c r="L786" s="10" t="s">
        <v>24</v>
      </c>
      <c r="M786" s="14" t="s">
        <v>1648</v>
      </c>
      <c r="N786" s="17">
        <f t="shared" si="12"/>
        <v>4390000</v>
      </c>
      <c r="O786" s="18">
        <v>4390000</v>
      </c>
      <c r="P786" s="14" t="s">
        <v>691</v>
      </c>
      <c r="Q786" s="14" t="s">
        <v>691</v>
      </c>
      <c r="R786" s="19" t="s">
        <v>1775</v>
      </c>
    </row>
    <row r="787" spans="1:18" ht="22.5" x14ac:dyDescent="0.2">
      <c r="A787" s="14" t="s">
        <v>654</v>
      </c>
      <c r="B787" s="3">
        <v>786</v>
      </c>
      <c r="C787" s="14" t="s">
        <v>661</v>
      </c>
      <c r="D787" s="14" t="s">
        <v>663</v>
      </c>
      <c r="E787" s="5" t="s">
        <v>20</v>
      </c>
      <c r="F787" s="5" t="s">
        <v>21</v>
      </c>
      <c r="G787" s="14" t="s">
        <v>659</v>
      </c>
      <c r="H787" s="14">
        <v>77121701</v>
      </c>
      <c r="I787" s="14" t="s">
        <v>660</v>
      </c>
      <c r="J787" s="15">
        <v>41699</v>
      </c>
      <c r="K787" s="26">
        <v>4</v>
      </c>
      <c r="L787" s="10" t="s">
        <v>24</v>
      </c>
      <c r="M787" s="14" t="s">
        <v>1648</v>
      </c>
      <c r="N787" s="17">
        <f t="shared" si="12"/>
        <v>13480000</v>
      </c>
      <c r="O787" s="18">
        <v>13480000</v>
      </c>
      <c r="P787" s="14" t="s">
        <v>691</v>
      </c>
      <c r="Q787" s="14" t="s">
        <v>691</v>
      </c>
      <c r="R787" s="19" t="s">
        <v>1775</v>
      </c>
    </row>
    <row r="788" spans="1:18" ht="22.5" x14ac:dyDescent="0.2">
      <c r="A788" s="14" t="s">
        <v>672</v>
      </c>
      <c r="B788" s="3">
        <v>787</v>
      </c>
      <c r="C788" s="14" t="s">
        <v>673</v>
      </c>
      <c r="D788" s="14" t="s">
        <v>674</v>
      </c>
      <c r="E788" s="5" t="s">
        <v>20</v>
      </c>
      <c r="F788" s="5" t="s">
        <v>21</v>
      </c>
      <c r="G788" s="14" t="s">
        <v>659</v>
      </c>
      <c r="H788" s="14">
        <v>77101600</v>
      </c>
      <c r="I788" s="14" t="s">
        <v>675</v>
      </c>
      <c r="J788" s="15">
        <v>41702</v>
      </c>
      <c r="K788" s="26">
        <v>5</v>
      </c>
      <c r="L788" s="10" t="s">
        <v>24</v>
      </c>
      <c r="M788" s="14" t="s">
        <v>1648</v>
      </c>
      <c r="N788" s="17">
        <f t="shared" si="12"/>
        <v>14950000</v>
      </c>
      <c r="O788" s="18">
        <v>14950000</v>
      </c>
      <c r="P788" s="14" t="s">
        <v>691</v>
      </c>
      <c r="Q788" s="14" t="s">
        <v>691</v>
      </c>
      <c r="R788" s="19" t="s">
        <v>1775</v>
      </c>
    </row>
    <row r="789" spans="1:18" ht="22.5" x14ac:dyDescent="0.2">
      <c r="A789" s="14" t="s">
        <v>672</v>
      </c>
      <c r="B789" s="3">
        <v>788</v>
      </c>
      <c r="C789" s="14" t="s">
        <v>673</v>
      </c>
      <c r="D789" s="14" t="s">
        <v>674</v>
      </c>
      <c r="E789" s="5" t="s">
        <v>20</v>
      </c>
      <c r="F789" s="5" t="s">
        <v>21</v>
      </c>
      <c r="G789" s="14" t="s">
        <v>659</v>
      </c>
      <c r="H789" s="14">
        <v>77101600</v>
      </c>
      <c r="I789" s="14" t="s">
        <v>675</v>
      </c>
      <c r="J789" s="15">
        <v>41865</v>
      </c>
      <c r="K789" s="26">
        <v>3</v>
      </c>
      <c r="L789" s="10" t="s">
        <v>24</v>
      </c>
      <c r="M789" s="14" t="s">
        <v>1648</v>
      </c>
      <c r="N789" s="17">
        <f t="shared" si="12"/>
        <v>8970000</v>
      </c>
      <c r="O789" s="18">
        <v>8970000</v>
      </c>
      <c r="P789" s="14" t="s">
        <v>691</v>
      </c>
      <c r="Q789" s="14" t="s">
        <v>691</v>
      </c>
      <c r="R789" s="19" t="s">
        <v>1775</v>
      </c>
    </row>
    <row r="790" spans="1:18" ht="22.5" x14ac:dyDescent="0.2">
      <c r="A790" s="14" t="s">
        <v>672</v>
      </c>
      <c r="B790" s="3">
        <v>789</v>
      </c>
      <c r="C790" s="14" t="s">
        <v>673</v>
      </c>
      <c r="D790" s="14" t="s">
        <v>674</v>
      </c>
      <c r="E790" s="5" t="s">
        <v>20</v>
      </c>
      <c r="F790" s="5" t="s">
        <v>21</v>
      </c>
      <c r="G790" s="14" t="s">
        <v>659</v>
      </c>
      <c r="H790" s="14">
        <v>77101600</v>
      </c>
      <c r="I790" s="14" t="s">
        <v>675</v>
      </c>
      <c r="J790" s="15">
        <v>41874</v>
      </c>
      <c r="K790" s="26">
        <v>3</v>
      </c>
      <c r="L790" s="10" t="s">
        <v>24</v>
      </c>
      <c r="M790" s="14" t="s">
        <v>1648</v>
      </c>
      <c r="N790" s="17">
        <f t="shared" si="12"/>
        <v>3630000</v>
      </c>
      <c r="O790" s="18">
        <v>3630000</v>
      </c>
      <c r="P790" s="14" t="s">
        <v>691</v>
      </c>
      <c r="Q790" s="14" t="s">
        <v>691</v>
      </c>
      <c r="R790" s="19" t="s">
        <v>1775</v>
      </c>
    </row>
    <row r="791" spans="1:18" ht="22.5" x14ac:dyDescent="0.2">
      <c r="A791" s="14" t="s">
        <v>654</v>
      </c>
      <c r="B791" s="3">
        <v>790</v>
      </c>
      <c r="C791" s="14" t="s">
        <v>661</v>
      </c>
      <c r="D791" s="14" t="s">
        <v>663</v>
      </c>
      <c r="E791" s="5" t="s">
        <v>20</v>
      </c>
      <c r="F791" s="5" t="s">
        <v>21</v>
      </c>
      <c r="G791" s="14" t="s">
        <v>659</v>
      </c>
      <c r="H791" s="14">
        <v>77121701</v>
      </c>
      <c r="I791" s="14" t="s">
        <v>660</v>
      </c>
      <c r="J791" s="15">
        <v>41713</v>
      </c>
      <c r="K791" s="26">
        <v>4</v>
      </c>
      <c r="L791" s="10" t="s">
        <v>24</v>
      </c>
      <c r="M791" s="14" t="s">
        <v>1648</v>
      </c>
      <c r="N791" s="17">
        <f t="shared" si="12"/>
        <v>15520000</v>
      </c>
      <c r="O791" s="18">
        <v>15520000</v>
      </c>
      <c r="P791" s="14" t="s">
        <v>691</v>
      </c>
      <c r="Q791" s="14" t="s">
        <v>691</v>
      </c>
      <c r="R791" s="19" t="s">
        <v>1775</v>
      </c>
    </row>
    <row r="792" spans="1:18" ht="22.5" x14ac:dyDescent="0.2">
      <c r="A792" s="14" t="s">
        <v>654</v>
      </c>
      <c r="B792" s="3">
        <v>791</v>
      </c>
      <c r="C792" s="14" t="s">
        <v>661</v>
      </c>
      <c r="D792" s="14" t="s">
        <v>663</v>
      </c>
      <c r="E792" s="5" t="s">
        <v>20</v>
      </c>
      <c r="F792" s="5" t="s">
        <v>21</v>
      </c>
      <c r="G792" s="14" t="s">
        <v>659</v>
      </c>
      <c r="H792" s="14">
        <v>77121701</v>
      </c>
      <c r="I792" s="14" t="s">
        <v>660</v>
      </c>
      <c r="J792" s="15">
        <v>41691</v>
      </c>
      <c r="K792" s="26">
        <v>2.5</v>
      </c>
      <c r="L792" s="10" t="s">
        <v>24</v>
      </c>
      <c r="M792" s="14" t="s">
        <v>1648</v>
      </c>
      <c r="N792" s="17">
        <f t="shared" si="12"/>
        <v>17000000</v>
      </c>
      <c r="O792" s="18">
        <v>17000000</v>
      </c>
      <c r="P792" s="14" t="s">
        <v>691</v>
      </c>
      <c r="Q792" s="14" t="s">
        <v>691</v>
      </c>
      <c r="R792" s="19" t="s">
        <v>1775</v>
      </c>
    </row>
    <row r="793" spans="1:18" ht="22.5" x14ac:dyDescent="0.2">
      <c r="A793" s="14" t="s">
        <v>654</v>
      </c>
      <c r="B793" s="3">
        <v>792</v>
      </c>
      <c r="C793" s="14" t="s">
        <v>661</v>
      </c>
      <c r="D793" s="14" t="s">
        <v>663</v>
      </c>
      <c r="E793" s="5" t="s">
        <v>20</v>
      </c>
      <c r="F793" s="5" t="s">
        <v>21</v>
      </c>
      <c r="G793" s="14" t="s">
        <v>659</v>
      </c>
      <c r="H793" s="14">
        <v>80161500</v>
      </c>
      <c r="I793" s="14" t="s">
        <v>664</v>
      </c>
      <c r="J793" s="15">
        <v>41699</v>
      </c>
      <c r="K793" s="26">
        <v>2</v>
      </c>
      <c r="L793" s="10" t="s">
        <v>24</v>
      </c>
      <c r="M793" s="14" t="s">
        <v>1648</v>
      </c>
      <c r="N793" s="17">
        <f t="shared" si="12"/>
        <v>7760000</v>
      </c>
      <c r="O793" s="18">
        <v>7760000</v>
      </c>
      <c r="P793" s="14" t="s">
        <v>691</v>
      </c>
      <c r="Q793" s="14" t="s">
        <v>691</v>
      </c>
      <c r="R793" s="19" t="s">
        <v>1775</v>
      </c>
    </row>
    <row r="794" spans="1:18" ht="22.5" x14ac:dyDescent="0.2">
      <c r="A794" s="14" t="s">
        <v>654</v>
      </c>
      <c r="B794" s="3">
        <v>793</v>
      </c>
      <c r="C794" s="14" t="s">
        <v>661</v>
      </c>
      <c r="D794" s="14" t="s">
        <v>663</v>
      </c>
      <c r="E794" s="5" t="s">
        <v>20</v>
      </c>
      <c r="F794" s="5" t="s">
        <v>21</v>
      </c>
      <c r="G794" s="14" t="s">
        <v>659</v>
      </c>
      <c r="H794" s="14">
        <v>84101501</v>
      </c>
      <c r="I794" s="14" t="s">
        <v>676</v>
      </c>
      <c r="J794" s="15">
        <v>41696</v>
      </c>
      <c r="K794" s="26">
        <v>4.5</v>
      </c>
      <c r="L794" s="10" t="s">
        <v>24</v>
      </c>
      <c r="M794" s="14" t="s">
        <v>1648</v>
      </c>
      <c r="N794" s="17">
        <f t="shared" si="12"/>
        <v>19755000</v>
      </c>
      <c r="O794" s="18">
        <v>19755000</v>
      </c>
      <c r="P794" s="14" t="s">
        <v>691</v>
      </c>
      <c r="Q794" s="14" t="s">
        <v>691</v>
      </c>
      <c r="R794" s="19" t="s">
        <v>1775</v>
      </c>
    </row>
    <row r="795" spans="1:18" ht="22.5" x14ac:dyDescent="0.2">
      <c r="A795" s="14" t="s">
        <v>654</v>
      </c>
      <c r="B795" s="3">
        <v>794</v>
      </c>
      <c r="C795" s="14" t="s">
        <v>661</v>
      </c>
      <c r="D795" s="14" t="s">
        <v>663</v>
      </c>
      <c r="E795" s="5" t="s">
        <v>20</v>
      </c>
      <c r="F795" s="5" t="s">
        <v>21</v>
      </c>
      <c r="G795" s="14" t="s">
        <v>659</v>
      </c>
      <c r="H795" s="14">
        <v>80161500</v>
      </c>
      <c r="I795" s="14" t="s">
        <v>664</v>
      </c>
      <c r="J795" s="15">
        <v>41705</v>
      </c>
      <c r="K795" s="26">
        <v>3.5</v>
      </c>
      <c r="L795" s="10" t="s">
        <v>24</v>
      </c>
      <c r="M795" s="14" t="s">
        <v>1648</v>
      </c>
      <c r="N795" s="17">
        <f t="shared" si="12"/>
        <v>6860000</v>
      </c>
      <c r="O795" s="18">
        <v>6860000</v>
      </c>
      <c r="P795" s="14" t="s">
        <v>691</v>
      </c>
      <c r="Q795" s="14" t="s">
        <v>691</v>
      </c>
      <c r="R795" s="19" t="s">
        <v>1775</v>
      </c>
    </row>
    <row r="796" spans="1:18" ht="22.5" x14ac:dyDescent="0.2">
      <c r="A796" s="14" t="s">
        <v>654</v>
      </c>
      <c r="B796" s="3">
        <v>795</v>
      </c>
      <c r="C796" s="14" t="s">
        <v>661</v>
      </c>
      <c r="D796" s="14" t="s">
        <v>663</v>
      </c>
      <c r="E796" s="5" t="s">
        <v>20</v>
      </c>
      <c r="F796" s="5" t="s">
        <v>21</v>
      </c>
      <c r="G796" s="14" t="s">
        <v>659</v>
      </c>
      <c r="H796" s="14">
        <v>77121701</v>
      </c>
      <c r="I796" s="14" t="s">
        <v>660</v>
      </c>
      <c r="J796" s="15">
        <v>41696</v>
      </c>
      <c r="K796" s="26">
        <v>3</v>
      </c>
      <c r="L796" s="10" t="s">
        <v>24</v>
      </c>
      <c r="M796" s="14" t="s">
        <v>1648</v>
      </c>
      <c r="N796" s="17">
        <f t="shared" si="12"/>
        <v>11640000</v>
      </c>
      <c r="O796" s="18">
        <v>11640000</v>
      </c>
      <c r="P796" s="14" t="s">
        <v>691</v>
      </c>
      <c r="Q796" s="14" t="s">
        <v>691</v>
      </c>
      <c r="R796" s="19" t="s">
        <v>1775</v>
      </c>
    </row>
    <row r="797" spans="1:18" ht="22.5" x14ac:dyDescent="0.2">
      <c r="A797" s="14" t="s">
        <v>654</v>
      </c>
      <c r="B797" s="3">
        <v>796</v>
      </c>
      <c r="C797" s="14" t="s">
        <v>661</v>
      </c>
      <c r="D797" s="14" t="s">
        <v>677</v>
      </c>
      <c r="E797" s="14" t="s">
        <v>678</v>
      </c>
      <c r="F797" s="14" t="s">
        <v>679</v>
      </c>
      <c r="G797" s="14" t="s">
        <v>680</v>
      </c>
      <c r="H797" s="14">
        <v>77101505</v>
      </c>
      <c r="I797" s="14" t="s">
        <v>681</v>
      </c>
      <c r="J797" s="15">
        <v>41852</v>
      </c>
      <c r="K797" s="26">
        <v>8</v>
      </c>
      <c r="L797" s="10" t="s">
        <v>24</v>
      </c>
      <c r="M797" s="14" t="s">
        <v>1648</v>
      </c>
      <c r="N797" s="17">
        <f t="shared" si="12"/>
        <v>300000000</v>
      </c>
      <c r="O797" s="18">
        <v>300000000</v>
      </c>
      <c r="P797" s="14" t="s">
        <v>691</v>
      </c>
      <c r="Q797" s="14" t="s">
        <v>691</v>
      </c>
      <c r="R797" s="19" t="s">
        <v>1775</v>
      </c>
    </row>
    <row r="798" spans="1:18" ht="22.5" x14ac:dyDescent="0.2">
      <c r="A798" s="14" t="s">
        <v>654</v>
      </c>
      <c r="B798" s="3">
        <v>797</v>
      </c>
      <c r="C798" s="14" t="s">
        <v>661</v>
      </c>
      <c r="D798" s="14" t="s">
        <v>662</v>
      </c>
      <c r="E798" s="14" t="s">
        <v>678</v>
      </c>
      <c r="F798" s="14" t="s">
        <v>679</v>
      </c>
      <c r="G798" s="14" t="s">
        <v>680</v>
      </c>
      <c r="H798" s="14">
        <v>77101505</v>
      </c>
      <c r="I798" s="14" t="s">
        <v>681</v>
      </c>
      <c r="J798" s="15">
        <v>41852</v>
      </c>
      <c r="K798" s="26">
        <v>8</v>
      </c>
      <c r="L798" s="10" t="s">
        <v>24</v>
      </c>
      <c r="M798" s="14" t="s">
        <v>1648</v>
      </c>
      <c r="N798" s="17">
        <f t="shared" si="12"/>
        <v>260363464</v>
      </c>
      <c r="O798" s="18">
        <v>260363464</v>
      </c>
      <c r="P798" s="14" t="s">
        <v>691</v>
      </c>
      <c r="Q798" s="14" t="s">
        <v>691</v>
      </c>
      <c r="R798" s="19" t="s">
        <v>1775</v>
      </c>
    </row>
    <row r="799" spans="1:18" ht="22.5" x14ac:dyDescent="0.2">
      <c r="A799" s="14" t="s">
        <v>654</v>
      </c>
      <c r="B799" s="3">
        <v>798</v>
      </c>
      <c r="C799" s="14" t="s">
        <v>661</v>
      </c>
      <c r="D799" s="14" t="s">
        <v>663</v>
      </c>
      <c r="E799" s="5" t="s">
        <v>20</v>
      </c>
      <c r="F799" s="5" t="s">
        <v>21</v>
      </c>
      <c r="G799" s="14" t="s">
        <v>659</v>
      </c>
      <c r="H799" s="14">
        <v>80161500</v>
      </c>
      <c r="I799" s="14" t="s">
        <v>664</v>
      </c>
      <c r="J799" s="15">
        <v>41720</v>
      </c>
      <c r="K799" s="26">
        <v>2</v>
      </c>
      <c r="L799" s="10" t="s">
        <v>24</v>
      </c>
      <c r="M799" s="14" t="s">
        <v>1648</v>
      </c>
      <c r="N799" s="17">
        <f t="shared" si="12"/>
        <v>4580000</v>
      </c>
      <c r="O799" s="18">
        <v>4580000</v>
      </c>
      <c r="P799" s="14" t="s">
        <v>691</v>
      </c>
      <c r="Q799" s="14" t="s">
        <v>691</v>
      </c>
      <c r="R799" s="19" t="s">
        <v>1775</v>
      </c>
    </row>
    <row r="800" spans="1:18" ht="22.5" x14ac:dyDescent="0.2">
      <c r="A800" s="14" t="s">
        <v>654</v>
      </c>
      <c r="B800" s="3">
        <v>799</v>
      </c>
      <c r="C800" s="14" t="s">
        <v>661</v>
      </c>
      <c r="D800" s="14" t="s">
        <v>663</v>
      </c>
      <c r="E800" s="5" t="s">
        <v>20</v>
      </c>
      <c r="F800" s="5" t="s">
        <v>21</v>
      </c>
      <c r="G800" s="14" t="s">
        <v>659</v>
      </c>
      <c r="H800" s="14">
        <v>77121701</v>
      </c>
      <c r="I800" s="14" t="s">
        <v>660</v>
      </c>
      <c r="J800" s="15">
        <v>41646</v>
      </c>
      <c r="K800" s="26">
        <v>2</v>
      </c>
      <c r="L800" s="10" t="s">
        <v>24</v>
      </c>
      <c r="M800" s="14" t="s">
        <v>1648</v>
      </c>
      <c r="N800" s="17">
        <f t="shared" si="12"/>
        <v>2290000</v>
      </c>
      <c r="O800" s="18">
        <v>2290000</v>
      </c>
      <c r="P800" s="14" t="s">
        <v>691</v>
      </c>
      <c r="Q800" s="14" t="s">
        <v>691</v>
      </c>
      <c r="R800" s="19" t="s">
        <v>1775</v>
      </c>
    </row>
    <row r="801" spans="1:18" ht="22.5" x14ac:dyDescent="0.2">
      <c r="A801" s="14" t="s">
        <v>654</v>
      </c>
      <c r="B801" s="3">
        <v>800</v>
      </c>
      <c r="C801" s="14" t="s">
        <v>661</v>
      </c>
      <c r="D801" s="14" t="s">
        <v>663</v>
      </c>
      <c r="E801" s="5" t="s">
        <v>20</v>
      </c>
      <c r="F801" s="5" t="s">
        <v>21</v>
      </c>
      <c r="G801" s="14" t="s">
        <v>659</v>
      </c>
      <c r="H801" s="14">
        <v>77121701</v>
      </c>
      <c r="I801" s="14" t="s">
        <v>660</v>
      </c>
      <c r="J801" s="15">
        <v>41641</v>
      </c>
      <c r="K801" s="26">
        <v>2</v>
      </c>
      <c r="L801" s="10" t="s">
        <v>24</v>
      </c>
      <c r="M801" s="14" t="s">
        <v>1648</v>
      </c>
      <c r="N801" s="17">
        <f t="shared" si="12"/>
        <v>4220000</v>
      </c>
      <c r="O801" s="18">
        <v>4220000</v>
      </c>
      <c r="P801" s="14" t="s">
        <v>691</v>
      </c>
      <c r="Q801" s="14" t="s">
        <v>691</v>
      </c>
      <c r="R801" s="19" t="s">
        <v>1775</v>
      </c>
    </row>
    <row r="802" spans="1:18" ht="22.5" x14ac:dyDescent="0.2">
      <c r="A802" s="14" t="s">
        <v>672</v>
      </c>
      <c r="B802" s="3">
        <v>801</v>
      </c>
      <c r="C802" s="14" t="s">
        <v>673</v>
      </c>
      <c r="D802" s="14" t="s">
        <v>674</v>
      </c>
      <c r="E802" s="5" t="s">
        <v>20</v>
      </c>
      <c r="F802" s="5" t="s">
        <v>21</v>
      </c>
      <c r="G802" s="14" t="s">
        <v>659</v>
      </c>
      <c r="H802" s="14">
        <v>77121701</v>
      </c>
      <c r="I802" s="14" t="s">
        <v>660</v>
      </c>
      <c r="J802" s="15">
        <v>41991</v>
      </c>
      <c r="K802" s="26">
        <v>2</v>
      </c>
      <c r="L802" s="10" t="s">
        <v>24</v>
      </c>
      <c r="M802" s="14" t="s">
        <v>1648</v>
      </c>
      <c r="N802" s="17">
        <f t="shared" si="12"/>
        <v>12600000</v>
      </c>
      <c r="O802" s="18">
        <v>12600000</v>
      </c>
      <c r="P802" s="14" t="s">
        <v>691</v>
      </c>
      <c r="Q802" s="14" t="s">
        <v>691</v>
      </c>
      <c r="R802" s="19" t="s">
        <v>1775</v>
      </c>
    </row>
    <row r="803" spans="1:18" ht="22.5" x14ac:dyDescent="0.2">
      <c r="A803" s="14" t="s">
        <v>654</v>
      </c>
      <c r="B803" s="3">
        <v>802</v>
      </c>
      <c r="C803" s="14" t="s">
        <v>661</v>
      </c>
      <c r="D803" s="14" t="s">
        <v>663</v>
      </c>
      <c r="E803" s="5" t="s">
        <v>20</v>
      </c>
      <c r="F803" s="5" t="s">
        <v>21</v>
      </c>
      <c r="G803" s="14" t="s">
        <v>659</v>
      </c>
      <c r="H803" s="14">
        <v>77121701</v>
      </c>
      <c r="I803" s="14" t="s">
        <v>660</v>
      </c>
      <c r="J803" s="15">
        <v>41641</v>
      </c>
      <c r="K803" s="26">
        <v>2</v>
      </c>
      <c r="L803" s="10" t="s">
        <v>24</v>
      </c>
      <c r="M803" s="14" t="s">
        <v>1648</v>
      </c>
      <c r="N803" s="17">
        <f t="shared" si="12"/>
        <v>5980000</v>
      </c>
      <c r="O803" s="18">
        <v>5980000</v>
      </c>
      <c r="P803" s="14" t="s">
        <v>691</v>
      </c>
      <c r="Q803" s="14" t="s">
        <v>691</v>
      </c>
      <c r="R803" s="19" t="s">
        <v>1775</v>
      </c>
    </row>
    <row r="804" spans="1:18" ht="22.5" x14ac:dyDescent="0.2">
      <c r="A804" s="14" t="s">
        <v>672</v>
      </c>
      <c r="B804" s="3">
        <v>803</v>
      </c>
      <c r="C804" s="14" t="s">
        <v>673</v>
      </c>
      <c r="D804" s="14" t="s">
        <v>674</v>
      </c>
      <c r="E804" s="5" t="s">
        <v>20</v>
      </c>
      <c r="F804" s="5" t="s">
        <v>21</v>
      </c>
      <c r="G804" s="14" t="s">
        <v>659</v>
      </c>
      <c r="H804" s="14">
        <v>77121701</v>
      </c>
      <c r="I804" s="14" t="s">
        <v>660</v>
      </c>
      <c r="J804" s="15">
        <v>41641</v>
      </c>
      <c r="K804" s="26">
        <v>2</v>
      </c>
      <c r="L804" s="10" t="s">
        <v>24</v>
      </c>
      <c r="M804" s="14" t="s">
        <v>1648</v>
      </c>
      <c r="N804" s="17">
        <f t="shared" si="12"/>
        <v>4580000</v>
      </c>
      <c r="O804" s="18">
        <v>4580000</v>
      </c>
      <c r="P804" s="14" t="s">
        <v>691</v>
      </c>
      <c r="Q804" s="14" t="s">
        <v>691</v>
      </c>
      <c r="R804" s="19" t="s">
        <v>1775</v>
      </c>
    </row>
    <row r="805" spans="1:18" ht="22.5" x14ac:dyDescent="0.2">
      <c r="A805" s="14" t="s">
        <v>654</v>
      </c>
      <c r="B805" s="3">
        <v>804</v>
      </c>
      <c r="C805" s="14" t="s">
        <v>661</v>
      </c>
      <c r="D805" s="14" t="s">
        <v>663</v>
      </c>
      <c r="E805" s="5" t="s">
        <v>20</v>
      </c>
      <c r="F805" s="5" t="s">
        <v>21</v>
      </c>
      <c r="G805" s="14" t="s">
        <v>659</v>
      </c>
      <c r="H805" s="14">
        <v>77121701</v>
      </c>
      <c r="I805" s="14" t="s">
        <v>660</v>
      </c>
      <c r="J805" s="15">
        <v>41993</v>
      </c>
      <c r="K805" s="26">
        <v>2</v>
      </c>
      <c r="L805" s="10" t="s">
        <v>24</v>
      </c>
      <c r="M805" s="14" t="s">
        <v>1648</v>
      </c>
      <c r="N805" s="17">
        <f t="shared" si="12"/>
        <v>4580000</v>
      </c>
      <c r="O805" s="18">
        <v>4580000</v>
      </c>
      <c r="P805" s="14" t="s">
        <v>691</v>
      </c>
      <c r="Q805" s="14" t="s">
        <v>691</v>
      </c>
      <c r="R805" s="19" t="s">
        <v>1775</v>
      </c>
    </row>
    <row r="806" spans="1:18" ht="22.5" x14ac:dyDescent="0.2">
      <c r="A806" s="14" t="s">
        <v>654</v>
      </c>
      <c r="B806" s="3">
        <v>805</v>
      </c>
      <c r="C806" s="14" t="s">
        <v>661</v>
      </c>
      <c r="D806" s="14" t="s">
        <v>663</v>
      </c>
      <c r="E806" s="5" t="s">
        <v>20</v>
      </c>
      <c r="F806" s="5" t="s">
        <v>21</v>
      </c>
      <c r="G806" s="14" t="s">
        <v>659</v>
      </c>
      <c r="H806" s="14">
        <v>77121701</v>
      </c>
      <c r="I806" s="14" t="s">
        <v>660</v>
      </c>
      <c r="J806" s="15">
        <v>41997</v>
      </c>
      <c r="K806" s="26">
        <v>2</v>
      </c>
      <c r="L806" s="10" t="s">
        <v>24</v>
      </c>
      <c r="M806" s="14" t="s">
        <v>1648</v>
      </c>
      <c r="N806" s="17">
        <f t="shared" si="12"/>
        <v>4580000</v>
      </c>
      <c r="O806" s="18">
        <v>4580000</v>
      </c>
      <c r="P806" s="14" t="s">
        <v>691</v>
      </c>
      <c r="Q806" s="14" t="s">
        <v>691</v>
      </c>
      <c r="R806" s="19" t="s">
        <v>1775</v>
      </c>
    </row>
    <row r="807" spans="1:18" ht="22.5" x14ac:dyDescent="0.2">
      <c r="A807" s="14" t="s">
        <v>654</v>
      </c>
      <c r="B807" s="3">
        <v>806</v>
      </c>
      <c r="C807" s="14" t="s">
        <v>661</v>
      </c>
      <c r="D807" s="14" t="s">
        <v>663</v>
      </c>
      <c r="E807" s="5" t="s">
        <v>20</v>
      </c>
      <c r="F807" s="5" t="s">
        <v>21</v>
      </c>
      <c r="G807" s="14" t="s">
        <v>659</v>
      </c>
      <c r="H807" s="14">
        <v>77121701</v>
      </c>
      <c r="I807" s="14" t="s">
        <v>660</v>
      </c>
      <c r="J807" s="15">
        <v>41997</v>
      </c>
      <c r="K807" s="26">
        <v>2</v>
      </c>
      <c r="L807" s="10" t="s">
        <v>24</v>
      </c>
      <c r="M807" s="14" t="s">
        <v>1648</v>
      </c>
      <c r="N807" s="17">
        <f t="shared" si="12"/>
        <v>4580000</v>
      </c>
      <c r="O807" s="18">
        <v>4580000</v>
      </c>
      <c r="P807" s="14" t="s">
        <v>691</v>
      </c>
      <c r="Q807" s="14" t="s">
        <v>691</v>
      </c>
      <c r="R807" s="19" t="s">
        <v>1775</v>
      </c>
    </row>
    <row r="808" spans="1:18" ht="22.5" x14ac:dyDescent="0.2">
      <c r="A808" s="14" t="s">
        <v>654</v>
      </c>
      <c r="B808" s="3">
        <v>807</v>
      </c>
      <c r="C808" s="14" t="s">
        <v>661</v>
      </c>
      <c r="D808" s="14" t="s">
        <v>663</v>
      </c>
      <c r="E808" s="5" t="s">
        <v>20</v>
      </c>
      <c r="F808" s="5" t="s">
        <v>21</v>
      </c>
      <c r="G808" s="14" t="s">
        <v>659</v>
      </c>
      <c r="H808" s="14">
        <v>77121701</v>
      </c>
      <c r="I808" s="14" t="s">
        <v>660</v>
      </c>
      <c r="J808" s="15">
        <v>41997</v>
      </c>
      <c r="K808" s="26">
        <v>2</v>
      </c>
      <c r="L808" s="10" t="s">
        <v>24</v>
      </c>
      <c r="M808" s="14" t="s">
        <v>1648</v>
      </c>
      <c r="N808" s="17">
        <f t="shared" si="12"/>
        <v>4580000</v>
      </c>
      <c r="O808" s="18">
        <v>4580000</v>
      </c>
      <c r="P808" s="14" t="s">
        <v>691</v>
      </c>
      <c r="Q808" s="14" t="s">
        <v>691</v>
      </c>
      <c r="R808" s="19" t="s">
        <v>1775</v>
      </c>
    </row>
    <row r="809" spans="1:18" ht="22.5" x14ac:dyDescent="0.2">
      <c r="A809" s="14" t="s">
        <v>654</v>
      </c>
      <c r="B809" s="3">
        <v>808</v>
      </c>
      <c r="C809" s="14" t="s">
        <v>661</v>
      </c>
      <c r="D809" s="14" t="s">
        <v>663</v>
      </c>
      <c r="E809" s="5" t="s">
        <v>20</v>
      </c>
      <c r="F809" s="5" t="s">
        <v>21</v>
      </c>
      <c r="G809" s="14" t="s">
        <v>659</v>
      </c>
      <c r="H809" s="14">
        <v>77121701</v>
      </c>
      <c r="I809" s="14" t="s">
        <v>660</v>
      </c>
      <c r="J809" s="15">
        <v>41996</v>
      </c>
      <c r="K809" s="26">
        <v>2</v>
      </c>
      <c r="L809" s="10" t="s">
        <v>24</v>
      </c>
      <c r="M809" s="14" t="s">
        <v>1648</v>
      </c>
      <c r="N809" s="17">
        <f t="shared" si="12"/>
        <v>4580000</v>
      </c>
      <c r="O809" s="18">
        <v>4580000</v>
      </c>
      <c r="P809" s="14" t="s">
        <v>691</v>
      </c>
      <c r="Q809" s="14" t="s">
        <v>691</v>
      </c>
      <c r="R809" s="19" t="s">
        <v>1775</v>
      </c>
    </row>
    <row r="810" spans="1:18" ht="22.5" x14ac:dyDescent="0.2">
      <c r="A810" s="14" t="s">
        <v>654</v>
      </c>
      <c r="B810" s="3">
        <v>809</v>
      </c>
      <c r="C810" s="14" t="s">
        <v>661</v>
      </c>
      <c r="D810" s="14" t="s">
        <v>663</v>
      </c>
      <c r="E810" s="5" t="s">
        <v>20</v>
      </c>
      <c r="F810" s="5" t="s">
        <v>21</v>
      </c>
      <c r="G810" s="14" t="s">
        <v>659</v>
      </c>
      <c r="H810" s="14">
        <v>77121701</v>
      </c>
      <c r="I810" s="14" t="s">
        <v>660</v>
      </c>
      <c r="J810" s="15">
        <v>41999</v>
      </c>
      <c r="K810" s="26">
        <v>2</v>
      </c>
      <c r="L810" s="10" t="s">
        <v>24</v>
      </c>
      <c r="M810" s="14" t="s">
        <v>1648</v>
      </c>
      <c r="N810" s="17">
        <f t="shared" si="12"/>
        <v>4580000</v>
      </c>
      <c r="O810" s="18">
        <v>4580000</v>
      </c>
      <c r="P810" s="14" t="s">
        <v>691</v>
      </c>
      <c r="Q810" s="14" t="s">
        <v>691</v>
      </c>
      <c r="R810" s="19" t="s">
        <v>1775</v>
      </c>
    </row>
    <row r="811" spans="1:18" ht="22.5" x14ac:dyDescent="0.2">
      <c r="A811" s="14" t="s">
        <v>654</v>
      </c>
      <c r="B811" s="3">
        <v>810</v>
      </c>
      <c r="C811" s="14" t="s">
        <v>661</v>
      </c>
      <c r="D811" s="14" t="s">
        <v>663</v>
      </c>
      <c r="E811" s="5" t="s">
        <v>20</v>
      </c>
      <c r="F811" s="5" t="s">
        <v>21</v>
      </c>
      <c r="G811" s="14" t="s">
        <v>659</v>
      </c>
      <c r="H811" s="14">
        <v>77121701</v>
      </c>
      <c r="I811" s="14" t="s">
        <v>660</v>
      </c>
      <c r="J811" s="15">
        <v>41641</v>
      </c>
      <c r="K811" s="26">
        <v>2</v>
      </c>
      <c r="L811" s="10" t="s">
        <v>24</v>
      </c>
      <c r="M811" s="14" t="s">
        <v>1648</v>
      </c>
      <c r="N811" s="17">
        <f t="shared" si="12"/>
        <v>9800000</v>
      </c>
      <c r="O811" s="18">
        <v>9800000</v>
      </c>
      <c r="P811" s="14" t="s">
        <v>691</v>
      </c>
      <c r="Q811" s="14" t="s">
        <v>691</v>
      </c>
      <c r="R811" s="19" t="s">
        <v>1775</v>
      </c>
    </row>
    <row r="812" spans="1:18" ht="22.5" x14ac:dyDescent="0.2">
      <c r="A812" s="14" t="s">
        <v>654</v>
      </c>
      <c r="B812" s="3">
        <v>811</v>
      </c>
      <c r="C812" s="14" t="s">
        <v>661</v>
      </c>
      <c r="D812" s="14" t="s">
        <v>663</v>
      </c>
      <c r="E812" s="5" t="s">
        <v>20</v>
      </c>
      <c r="F812" s="5" t="s">
        <v>21</v>
      </c>
      <c r="G812" s="14" t="s">
        <v>659</v>
      </c>
      <c r="H812" s="14">
        <v>77121701</v>
      </c>
      <c r="I812" s="14" t="s">
        <v>660</v>
      </c>
      <c r="J812" s="15">
        <v>41997</v>
      </c>
      <c r="K812" s="26">
        <v>2</v>
      </c>
      <c r="L812" s="10" t="s">
        <v>24</v>
      </c>
      <c r="M812" s="14" t="s">
        <v>1648</v>
      </c>
      <c r="N812" s="17">
        <f t="shared" si="12"/>
        <v>4580000</v>
      </c>
      <c r="O812" s="18">
        <v>4580000</v>
      </c>
      <c r="P812" s="14" t="s">
        <v>691</v>
      </c>
      <c r="Q812" s="14" t="s">
        <v>691</v>
      </c>
      <c r="R812" s="19" t="s">
        <v>1775</v>
      </c>
    </row>
    <row r="813" spans="1:18" ht="22.5" x14ac:dyDescent="0.2">
      <c r="A813" s="14" t="s">
        <v>654</v>
      </c>
      <c r="B813" s="3">
        <v>812</v>
      </c>
      <c r="C813" s="14" t="s">
        <v>661</v>
      </c>
      <c r="D813" s="14" t="s">
        <v>663</v>
      </c>
      <c r="E813" s="5" t="s">
        <v>20</v>
      </c>
      <c r="F813" s="5" t="s">
        <v>21</v>
      </c>
      <c r="G813" s="14" t="s">
        <v>659</v>
      </c>
      <c r="H813" s="14">
        <v>77121701</v>
      </c>
      <c r="I813" s="14" t="s">
        <v>660</v>
      </c>
      <c r="J813" s="15">
        <v>41997</v>
      </c>
      <c r="K813" s="26">
        <v>2</v>
      </c>
      <c r="L813" s="14" t="s">
        <v>682</v>
      </c>
      <c r="M813" s="14" t="s">
        <v>1648</v>
      </c>
      <c r="N813" s="17">
        <f t="shared" si="12"/>
        <v>4580000</v>
      </c>
      <c r="O813" s="18">
        <v>4580000</v>
      </c>
      <c r="P813" s="14" t="s">
        <v>691</v>
      </c>
      <c r="Q813" s="14" t="s">
        <v>691</v>
      </c>
      <c r="R813" s="19" t="s">
        <v>1775</v>
      </c>
    </row>
    <row r="814" spans="1:18" ht="22.5" x14ac:dyDescent="0.2">
      <c r="A814" s="14" t="s">
        <v>654</v>
      </c>
      <c r="B814" s="3">
        <v>813</v>
      </c>
      <c r="C814" s="14" t="s">
        <v>661</v>
      </c>
      <c r="D814" s="14" t="s">
        <v>663</v>
      </c>
      <c r="E814" s="5" t="s">
        <v>20</v>
      </c>
      <c r="F814" s="5" t="s">
        <v>21</v>
      </c>
      <c r="G814" s="14" t="s">
        <v>659</v>
      </c>
      <c r="H814" s="14">
        <v>77121701</v>
      </c>
      <c r="I814" s="14" t="s">
        <v>660</v>
      </c>
      <c r="J814" s="15">
        <v>41997</v>
      </c>
      <c r="K814" s="26">
        <v>2</v>
      </c>
      <c r="L814" s="14" t="s">
        <v>682</v>
      </c>
      <c r="M814" s="14" t="s">
        <v>1648</v>
      </c>
      <c r="N814" s="17">
        <f t="shared" si="12"/>
        <v>4580000</v>
      </c>
      <c r="O814" s="18">
        <v>4580000</v>
      </c>
      <c r="P814" s="14" t="s">
        <v>691</v>
      </c>
      <c r="Q814" s="14" t="s">
        <v>691</v>
      </c>
      <c r="R814" s="19" t="s">
        <v>1775</v>
      </c>
    </row>
    <row r="815" spans="1:18" ht="22.5" x14ac:dyDescent="0.2">
      <c r="A815" s="14" t="s">
        <v>654</v>
      </c>
      <c r="B815" s="3">
        <v>814</v>
      </c>
      <c r="C815" s="14" t="s">
        <v>661</v>
      </c>
      <c r="D815" s="14" t="s">
        <v>663</v>
      </c>
      <c r="E815" s="5" t="s">
        <v>20</v>
      </c>
      <c r="F815" s="5" t="s">
        <v>21</v>
      </c>
      <c r="G815" s="14" t="s">
        <v>659</v>
      </c>
      <c r="H815" s="14">
        <v>77121701</v>
      </c>
      <c r="I815" s="14" t="s">
        <v>660</v>
      </c>
      <c r="J815" s="15">
        <v>42000</v>
      </c>
      <c r="K815" s="26">
        <v>2</v>
      </c>
      <c r="L815" s="14" t="s">
        <v>682</v>
      </c>
      <c r="M815" s="14" t="s">
        <v>1648</v>
      </c>
      <c r="N815" s="17">
        <f t="shared" si="12"/>
        <v>4580000</v>
      </c>
      <c r="O815" s="18">
        <v>4580000</v>
      </c>
      <c r="P815" s="14" t="s">
        <v>691</v>
      </c>
      <c r="Q815" s="14" t="s">
        <v>691</v>
      </c>
      <c r="R815" s="19" t="s">
        <v>1775</v>
      </c>
    </row>
    <row r="816" spans="1:18" ht="22.5" x14ac:dyDescent="0.2">
      <c r="A816" s="14" t="s">
        <v>654</v>
      </c>
      <c r="B816" s="3">
        <v>815</v>
      </c>
      <c r="C816" s="14" t="s">
        <v>661</v>
      </c>
      <c r="D816" s="14" t="s">
        <v>663</v>
      </c>
      <c r="E816" s="5" t="s">
        <v>20</v>
      </c>
      <c r="F816" s="5" t="s">
        <v>21</v>
      </c>
      <c r="G816" s="14" t="s">
        <v>659</v>
      </c>
      <c r="H816" s="14">
        <v>77121701</v>
      </c>
      <c r="I816" s="14" t="s">
        <v>660</v>
      </c>
      <c r="J816" s="15">
        <v>42004</v>
      </c>
      <c r="K816" s="26">
        <v>2</v>
      </c>
      <c r="L816" s="14" t="s">
        <v>682</v>
      </c>
      <c r="M816" s="14" t="s">
        <v>1648</v>
      </c>
      <c r="N816" s="17">
        <f t="shared" si="12"/>
        <v>4580000</v>
      </c>
      <c r="O816" s="18">
        <v>4580000</v>
      </c>
      <c r="P816" s="14" t="s">
        <v>691</v>
      </c>
      <c r="Q816" s="14" t="s">
        <v>691</v>
      </c>
      <c r="R816" s="19" t="s">
        <v>1775</v>
      </c>
    </row>
    <row r="817" spans="1:18" ht="22.5" x14ac:dyDescent="0.2">
      <c r="A817" s="14" t="s">
        <v>654</v>
      </c>
      <c r="B817" s="3">
        <v>816</v>
      </c>
      <c r="C817" s="14" t="s">
        <v>661</v>
      </c>
      <c r="D817" s="14" t="s">
        <v>663</v>
      </c>
      <c r="E817" s="5" t="s">
        <v>20</v>
      </c>
      <c r="F817" s="5" t="s">
        <v>21</v>
      </c>
      <c r="G817" s="14" t="s">
        <v>659</v>
      </c>
      <c r="H817" s="14">
        <v>77121701</v>
      </c>
      <c r="I817" s="14" t="s">
        <v>660</v>
      </c>
      <c r="J817" s="15">
        <v>41996</v>
      </c>
      <c r="K817" s="26">
        <v>2</v>
      </c>
      <c r="L817" s="14" t="s">
        <v>682</v>
      </c>
      <c r="M817" s="14" t="s">
        <v>1648</v>
      </c>
      <c r="N817" s="17">
        <f t="shared" si="12"/>
        <v>4580000</v>
      </c>
      <c r="O817" s="18">
        <v>4580000</v>
      </c>
      <c r="P817" s="14" t="s">
        <v>691</v>
      </c>
      <c r="Q817" s="14" t="s">
        <v>691</v>
      </c>
      <c r="R817" s="19" t="s">
        <v>1775</v>
      </c>
    </row>
    <row r="818" spans="1:18" ht="22.5" x14ac:dyDescent="0.2">
      <c r="A818" s="14" t="s">
        <v>654</v>
      </c>
      <c r="B818" s="3">
        <v>817</v>
      </c>
      <c r="C818" s="14" t="s">
        <v>661</v>
      </c>
      <c r="D818" s="14" t="s">
        <v>663</v>
      </c>
      <c r="E818" s="5" t="s">
        <v>20</v>
      </c>
      <c r="F818" s="5" t="s">
        <v>21</v>
      </c>
      <c r="G818" s="14" t="s">
        <v>659</v>
      </c>
      <c r="H818" s="14">
        <v>77121701</v>
      </c>
      <c r="I818" s="14" t="s">
        <v>660</v>
      </c>
      <c r="J818" s="15">
        <v>41993</v>
      </c>
      <c r="K818" s="26">
        <v>2</v>
      </c>
      <c r="L818" s="14" t="s">
        <v>682</v>
      </c>
      <c r="M818" s="14" t="s">
        <v>1648</v>
      </c>
      <c r="N818" s="17">
        <f t="shared" si="12"/>
        <v>4580000</v>
      </c>
      <c r="O818" s="18">
        <v>4580000</v>
      </c>
      <c r="P818" s="14" t="s">
        <v>691</v>
      </c>
      <c r="Q818" s="14" t="s">
        <v>691</v>
      </c>
      <c r="R818" s="19" t="s">
        <v>1775</v>
      </c>
    </row>
    <row r="819" spans="1:18" ht="22.5" x14ac:dyDescent="0.2">
      <c r="A819" s="14" t="s">
        <v>654</v>
      </c>
      <c r="B819" s="3">
        <v>818</v>
      </c>
      <c r="C819" s="14" t="s">
        <v>661</v>
      </c>
      <c r="D819" s="14" t="s">
        <v>663</v>
      </c>
      <c r="E819" s="5" t="s">
        <v>20</v>
      </c>
      <c r="F819" s="5" t="s">
        <v>21</v>
      </c>
      <c r="G819" s="14" t="s">
        <v>659</v>
      </c>
      <c r="H819" s="14">
        <v>77121701</v>
      </c>
      <c r="I819" s="14" t="s">
        <v>660</v>
      </c>
      <c r="J819" s="15">
        <v>41641</v>
      </c>
      <c r="K819" s="26">
        <v>2</v>
      </c>
      <c r="L819" s="14" t="s">
        <v>682</v>
      </c>
      <c r="M819" s="14" t="s">
        <v>1648</v>
      </c>
      <c r="N819" s="17">
        <f t="shared" si="12"/>
        <v>4580000</v>
      </c>
      <c r="O819" s="18">
        <v>4580000</v>
      </c>
      <c r="P819" s="14" t="s">
        <v>691</v>
      </c>
      <c r="Q819" s="14" t="s">
        <v>691</v>
      </c>
      <c r="R819" s="19" t="s">
        <v>1775</v>
      </c>
    </row>
    <row r="820" spans="1:18" ht="22.5" x14ac:dyDescent="0.2">
      <c r="A820" s="14" t="s">
        <v>654</v>
      </c>
      <c r="B820" s="3">
        <v>819</v>
      </c>
      <c r="C820" s="14" t="s">
        <v>661</v>
      </c>
      <c r="D820" s="14" t="s">
        <v>663</v>
      </c>
      <c r="E820" s="5" t="s">
        <v>20</v>
      </c>
      <c r="F820" s="5" t="s">
        <v>21</v>
      </c>
      <c r="G820" s="14" t="s">
        <v>659</v>
      </c>
      <c r="H820" s="14">
        <v>77121701</v>
      </c>
      <c r="I820" s="14" t="s">
        <v>660</v>
      </c>
      <c r="J820" s="15">
        <v>42000</v>
      </c>
      <c r="K820" s="26">
        <v>2</v>
      </c>
      <c r="L820" s="14" t="s">
        <v>682</v>
      </c>
      <c r="M820" s="14" t="s">
        <v>1648</v>
      </c>
      <c r="N820" s="17">
        <f t="shared" si="12"/>
        <v>4580000</v>
      </c>
      <c r="O820" s="18">
        <v>4580000</v>
      </c>
      <c r="P820" s="14" t="s">
        <v>691</v>
      </c>
      <c r="Q820" s="14" t="s">
        <v>691</v>
      </c>
      <c r="R820" s="19" t="s">
        <v>1775</v>
      </c>
    </row>
    <row r="821" spans="1:18" ht="22.5" x14ac:dyDescent="0.2">
      <c r="A821" s="14" t="s">
        <v>654</v>
      </c>
      <c r="B821" s="3">
        <v>820</v>
      </c>
      <c r="C821" s="14" t="s">
        <v>661</v>
      </c>
      <c r="D821" s="14" t="s">
        <v>663</v>
      </c>
      <c r="E821" s="5" t="s">
        <v>20</v>
      </c>
      <c r="F821" s="5" t="s">
        <v>21</v>
      </c>
      <c r="G821" s="14" t="s">
        <v>659</v>
      </c>
      <c r="H821" s="14">
        <v>77121701</v>
      </c>
      <c r="I821" s="14" t="s">
        <v>660</v>
      </c>
      <c r="J821" s="15">
        <v>41641</v>
      </c>
      <c r="K821" s="26">
        <v>2</v>
      </c>
      <c r="L821" s="14" t="s">
        <v>682</v>
      </c>
      <c r="M821" s="14" t="s">
        <v>1648</v>
      </c>
      <c r="N821" s="17">
        <f t="shared" si="12"/>
        <v>4580000</v>
      </c>
      <c r="O821" s="18">
        <v>4580000</v>
      </c>
      <c r="P821" s="14" t="s">
        <v>691</v>
      </c>
      <c r="Q821" s="14" t="s">
        <v>691</v>
      </c>
      <c r="R821" s="19" t="s">
        <v>1775</v>
      </c>
    </row>
    <row r="822" spans="1:18" ht="22.5" x14ac:dyDescent="0.2">
      <c r="A822" s="14" t="s">
        <v>654</v>
      </c>
      <c r="B822" s="3">
        <v>821</v>
      </c>
      <c r="C822" s="14" t="s">
        <v>661</v>
      </c>
      <c r="D822" s="14" t="s">
        <v>663</v>
      </c>
      <c r="E822" s="5" t="s">
        <v>37</v>
      </c>
      <c r="F822" s="5" t="s">
        <v>224</v>
      </c>
      <c r="G822" s="5" t="s">
        <v>225</v>
      </c>
      <c r="H822" s="14">
        <v>25101905</v>
      </c>
      <c r="I822" s="14" t="s">
        <v>683</v>
      </c>
      <c r="J822" s="15">
        <v>41760</v>
      </c>
      <c r="K822" s="26">
        <v>10</v>
      </c>
      <c r="L822" s="10" t="s">
        <v>227</v>
      </c>
      <c r="M822" s="14" t="s">
        <v>1648</v>
      </c>
      <c r="N822" s="17">
        <f t="shared" si="12"/>
        <v>66207760</v>
      </c>
      <c r="O822" s="18">
        <v>66207760</v>
      </c>
      <c r="P822" s="14" t="s">
        <v>691</v>
      </c>
      <c r="Q822" s="14" t="s">
        <v>691</v>
      </c>
      <c r="R822" s="19" t="s">
        <v>1775</v>
      </c>
    </row>
    <row r="823" spans="1:18" ht="22.5" x14ac:dyDescent="0.2">
      <c r="A823" s="14" t="s">
        <v>672</v>
      </c>
      <c r="B823" s="3">
        <v>822</v>
      </c>
      <c r="C823" s="14" t="s">
        <v>673</v>
      </c>
      <c r="D823" s="14" t="s">
        <v>674</v>
      </c>
      <c r="E823" s="5" t="s">
        <v>37</v>
      </c>
      <c r="F823" s="5" t="s">
        <v>224</v>
      </c>
      <c r="G823" s="5" t="s">
        <v>225</v>
      </c>
      <c r="H823" s="14">
        <v>25101905</v>
      </c>
      <c r="I823" s="14" t="s">
        <v>683</v>
      </c>
      <c r="J823" s="15">
        <v>41760</v>
      </c>
      <c r="K823" s="26">
        <v>10</v>
      </c>
      <c r="L823" s="10" t="s">
        <v>227</v>
      </c>
      <c r="M823" s="14" t="s">
        <v>1648</v>
      </c>
      <c r="N823" s="17">
        <f t="shared" si="12"/>
        <v>30000000</v>
      </c>
      <c r="O823" s="18">
        <v>30000000</v>
      </c>
      <c r="P823" s="14" t="s">
        <v>691</v>
      </c>
      <c r="Q823" s="14" t="s">
        <v>691</v>
      </c>
      <c r="R823" s="19" t="s">
        <v>1775</v>
      </c>
    </row>
    <row r="824" spans="1:18" ht="22.5" x14ac:dyDescent="0.2">
      <c r="A824" s="14" t="s">
        <v>654</v>
      </c>
      <c r="B824" s="3">
        <v>823</v>
      </c>
      <c r="C824" s="14" t="s">
        <v>655</v>
      </c>
      <c r="D824" s="14" t="s">
        <v>656</v>
      </c>
      <c r="E824" s="14" t="s">
        <v>678</v>
      </c>
      <c r="F824" s="14" t="s">
        <v>679</v>
      </c>
      <c r="G824" s="14" t="s">
        <v>680</v>
      </c>
      <c r="H824" s="14">
        <v>77101505</v>
      </c>
      <c r="I824" s="14" t="s">
        <v>681</v>
      </c>
      <c r="J824" s="15">
        <v>41705</v>
      </c>
      <c r="K824" s="26">
        <v>4</v>
      </c>
      <c r="L824" s="10" t="s">
        <v>227</v>
      </c>
      <c r="M824" s="14" t="s">
        <v>1648</v>
      </c>
      <c r="N824" s="17">
        <f t="shared" si="12"/>
        <v>77801200</v>
      </c>
      <c r="O824" s="18">
        <v>77801200</v>
      </c>
      <c r="P824" s="14" t="s">
        <v>691</v>
      </c>
      <c r="Q824" s="14" t="s">
        <v>691</v>
      </c>
      <c r="R824" s="19" t="s">
        <v>1775</v>
      </c>
    </row>
    <row r="825" spans="1:18" ht="22.5" x14ac:dyDescent="0.2">
      <c r="A825" s="14" t="s">
        <v>654</v>
      </c>
      <c r="B825" s="3">
        <v>824</v>
      </c>
      <c r="C825" s="14" t="s">
        <v>655</v>
      </c>
      <c r="D825" s="14" t="s">
        <v>656</v>
      </c>
      <c r="E825" s="14" t="s">
        <v>678</v>
      </c>
      <c r="F825" s="14" t="s">
        <v>679</v>
      </c>
      <c r="G825" s="14" t="s">
        <v>680</v>
      </c>
      <c r="H825" s="14">
        <v>77101505</v>
      </c>
      <c r="I825" s="14" t="s">
        <v>681</v>
      </c>
      <c r="J825" s="15">
        <v>41705</v>
      </c>
      <c r="K825" s="26">
        <v>3</v>
      </c>
      <c r="L825" s="10" t="s">
        <v>227</v>
      </c>
      <c r="M825" s="14" t="s">
        <v>1648</v>
      </c>
      <c r="N825" s="17">
        <f t="shared" si="12"/>
        <v>579480837</v>
      </c>
      <c r="O825" s="18">
        <v>579480837</v>
      </c>
      <c r="P825" s="14" t="s">
        <v>691</v>
      </c>
      <c r="Q825" s="14" t="s">
        <v>691</v>
      </c>
      <c r="R825" s="19" t="s">
        <v>1775</v>
      </c>
    </row>
    <row r="826" spans="1:18" ht="22.5" x14ac:dyDescent="0.2">
      <c r="A826" s="14" t="s">
        <v>654</v>
      </c>
      <c r="B826" s="3">
        <v>825</v>
      </c>
      <c r="C826" s="14" t="s">
        <v>661</v>
      </c>
      <c r="D826" s="14" t="s">
        <v>663</v>
      </c>
      <c r="E826" s="5" t="s">
        <v>20</v>
      </c>
      <c r="F826" s="5" t="s">
        <v>21</v>
      </c>
      <c r="G826" s="14" t="s">
        <v>659</v>
      </c>
      <c r="H826" s="14">
        <v>77121701</v>
      </c>
      <c r="I826" s="14" t="s">
        <v>660</v>
      </c>
      <c r="J826" s="15">
        <v>41795</v>
      </c>
      <c r="K826" s="26">
        <v>2</v>
      </c>
      <c r="L826" s="10" t="s">
        <v>24</v>
      </c>
      <c r="M826" s="14" t="s">
        <v>1648</v>
      </c>
      <c r="N826" s="17">
        <f t="shared" si="12"/>
        <v>5980000</v>
      </c>
      <c r="O826" s="18">
        <v>5980000</v>
      </c>
      <c r="P826" s="14" t="s">
        <v>691</v>
      </c>
      <c r="Q826" s="14" t="s">
        <v>691</v>
      </c>
      <c r="R826" s="19" t="s">
        <v>1775</v>
      </c>
    </row>
    <row r="827" spans="1:18" ht="22.5" x14ac:dyDescent="0.2">
      <c r="A827" s="14" t="s">
        <v>654</v>
      </c>
      <c r="B827" s="3">
        <v>826</v>
      </c>
      <c r="C827" s="14" t="s">
        <v>661</v>
      </c>
      <c r="D827" s="14" t="s">
        <v>663</v>
      </c>
      <c r="E827" s="5" t="s">
        <v>20</v>
      </c>
      <c r="F827" s="5" t="s">
        <v>21</v>
      </c>
      <c r="G827" s="14" t="s">
        <v>659</v>
      </c>
      <c r="H827" s="14">
        <v>77121701</v>
      </c>
      <c r="I827" s="14" t="s">
        <v>660</v>
      </c>
      <c r="J827" s="15">
        <v>41842</v>
      </c>
      <c r="K827" s="26">
        <v>1.2</v>
      </c>
      <c r="L827" s="10" t="s">
        <v>24</v>
      </c>
      <c r="M827" s="14" t="s">
        <v>1648</v>
      </c>
      <c r="N827" s="17">
        <f t="shared" si="12"/>
        <v>3588000</v>
      </c>
      <c r="O827" s="18">
        <v>3588000</v>
      </c>
      <c r="P827" s="14" t="s">
        <v>691</v>
      </c>
      <c r="Q827" s="14" t="s">
        <v>691</v>
      </c>
      <c r="R827" s="19" t="s">
        <v>1775</v>
      </c>
    </row>
    <row r="828" spans="1:18" ht="22.5" x14ac:dyDescent="0.2">
      <c r="A828" s="14" t="s">
        <v>654</v>
      </c>
      <c r="B828" s="3">
        <v>827</v>
      </c>
      <c r="C828" s="14" t="s">
        <v>661</v>
      </c>
      <c r="D828" s="14" t="s">
        <v>663</v>
      </c>
      <c r="E828" s="5" t="s">
        <v>20</v>
      </c>
      <c r="F828" s="5" t="s">
        <v>21</v>
      </c>
      <c r="G828" s="14" t="s">
        <v>659</v>
      </c>
      <c r="H828" s="14">
        <v>77121701</v>
      </c>
      <c r="I828" s="14" t="s">
        <v>660</v>
      </c>
      <c r="J828" s="15">
        <v>41842</v>
      </c>
      <c r="K828" s="26">
        <v>1.2666668122270743</v>
      </c>
      <c r="L828" s="10" t="s">
        <v>24</v>
      </c>
      <c r="M828" s="14" t="s">
        <v>1648</v>
      </c>
      <c r="N828" s="17">
        <f t="shared" si="12"/>
        <v>2900667</v>
      </c>
      <c r="O828" s="18">
        <v>2900667</v>
      </c>
      <c r="P828" s="14" t="s">
        <v>691</v>
      </c>
      <c r="Q828" s="14" t="s">
        <v>691</v>
      </c>
      <c r="R828" s="19" t="s">
        <v>1775</v>
      </c>
    </row>
    <row r="829" spans="1:18" ht="22.5" x14ac:dyDescent="0.2">
      <c r="A829" s="14" t="s">
        <v>654</v>
      </c>
      <c r="B829" s="3">
        <v>828</v>
      </c>
      <c r="C829" s="14" t="s">
        <v>661</v>
      </c>
      <c r="D829" s="14" t="s">
        <v>663</v>
      </c>
      <c r="E829" s="5" t="s">
        <v>20</v>
      </c>
      <c r="F829" s="5" t="s">
        <v>21</v>
      </c>
      <c r="G829" s="14" t="s">
        <v>659</v>
      </c>
      <c r="H829" s="14">
        <v>77121701</v>
      </c>
      <c r="I829" s="14" t="s">
        <v>660</v>
      </c>
      <c r="J829" s="15">
        <v>41843</v>
      </c>
      <c r="K829" s="26">
        <v>1.2</v>
      </c>
      <c r="L829" s="10" t="s">
        <v>24</v>
      </c>
      <c r="M829" s="14" t="s">
        <v>1648</v>
      </c>
      <c r="N829" s="17">
        <f t="shared" si="12"/>
        <v>3336167</v>
      </c>
      <c r="O829" s="18">
        <v>3336167</v>
      </c>
      <c r="P829" s="14" t="s">
        <v>691</v>
      </c>
      <c r="Q829" s="14" t="s">
        <v>691</v>
      </c>
      <c r="R829" s="19" t="s">
        <v>1775</v>
      </c>
    </row>
    <row r="830" spans="1:18" ht="22.5" x14ac:dyDescent="0.2">
      <c r="A830" s="14" t="s">
        <v>672</v>
      </c>
      <c r="B830" s="3">
        <v>829</v>
      </c>
      <c r="C830" s="14" t="s">
        <v>673</v>
      </c>
      <c r="D830" s="14" t="s">
        <v>674</v>
      </c>
      <c r="E830" s="5" t="s">
        <v>20</v>
      </c>
      <c r="F830" s="5" t="s">
        <v>21</v>
      </c>
      <c r="G830" s="14" t="s">
        <v>659</v>
      </c>
      <c r="H830" s="14">
        <v>77101600</v>
      </c>
      <c r="I830" s="14" t="s">
        <v>675</v>
      </c>
      <c r="J830" s="15">
        <v>41835</v>
      </c>
      <c r="K830" s="26">
        <v>6</v>
      </c>
      <c r="L830" s="10" t="s">
        <v>24</v>
      </c>
      <c r="M830" s="14" t="s">
        <v>1648</v>
      </c>
      <c r="N830" s="17">
        <f t="shared" si="12"/>
        <v>40800000</v>
      </c>
      <c r="O830" s="18">
        <v>40800000</v>
      </c>
      <c r="P830" s="14" t="s">
        <v>691</v>
      </c>
      <c r="Q830" s="14" t="s">
        <v>691</v>
      </c>
      <c r="R830" s="19" t="s">
        <v>1775</v>
      </c>
    </row>
    <row r="831" spans="1:18" ht="22.5" x14ac:dyDescent="0.2">
      <c r="A831" s="14" t="s">
        <v>654</v>
      </c>
      <c r="B831" s="3">
        <v>830</v>
      </c>
      <c r="C831" s="14" t="s">
        <v>661</v>
      </c>
      <c r="D831" s="14" t="s">
        <v>677</v>
      </c>
      <c r="E831" s="5" t="s">
        <v>20</v>
      </c>
      <c r="F831" s="5" t="s">
        <v>21</v>
      </c>
      <c r="G831" s="14" t="s">
        <v>659</v>
      </c>
      <c r="H831" s="14">
        <v>70171607</v>
      </c>
      <c r="I831" s="14" t="s">
        <v>670</v>
      </c>
      <c r="J831" s="15">
        <v>41831</v>
      </c>
      <c r="K831" s="26">
        <v>5</v>
      </c>
      <c r="L831" s="10" t="s">
        <v>24</v>
      </c>
      <c r="M831" s="14" t="s">
        <v>1648</v>
      </c>
      <c r="N831" s="17">
        <f t="shared" si="12"/>
        <v>14950000</v>
      </c>
      <c r="O831" s="18">
        <v>14950000</v>
      </c>
      <c r="P831" s="14" t="s">
        <v>691</v>
      </c>
      <c r="Q831" s="14" t="s">
        <v>691</v>
      </c>
      <c r="R831" s="19" t="s">
        <v>1775</v>
      </c>
    </row>
    <row r="832" spans="1:18" ht="22.5" x14ac:dyDescent="0.2">
      <c r="A832" s="14" t="s">
        <v>654</v>
      </c>
      <c r="B832" s="3">
        <v>831</v>
      </c>
      <c r="C832" s="14" t="s">
        <v>661</v>
      </c>
      <c r="D832" s="14" t="s">
        <v>663</v>
      </c>
      <c r="E832" s="5" t="s">
        <v>20</v>
      </c>
      <c r="F832" s="5" t="s">
        <v>21</v>
      </c>
      <c r="G832" s="14" t="s">
        <v>659</v>
      </c>
      <c r="H832" s="14">
        <v>77121701</v>
      </c>
      <c r="I832" s="14" t="s">
        <v>660</v>
      </c>
      <c r="J832" s="15">
        <v>41820</v>
      </c>
      <c r="K832" s="26">
        <v>5</v>
      </c>
      <c r="L832" s="10" t="s">
        <v>24</v>
      </c>
      <c r="M832" s="14" t="s">
        <v>1648</v>
      </c>
      <c r="N832" s="17">
        <f t="shared" si="12"/>
        <v>31500000</v>
      </c>
      <c r="O832" s="18">
        <v>31500000</v>
      </c>
      <c r="P832" s="14" t="s">
        <v>691</v>
      </c>
      <c r="Q832" s="14" t="s">
        <v>691</v>
      </c>
      <c r="R832" s="19" t="s">
        <v>1775</v>
      </c>
    </row>
    <row r="833" spans="1:18" ht="22.5" x14ac:dyDescent="0.2">
      <c r="A833" s="14" t="s">
        <v>654</v>
      </c>
      <c r="B833" s="3">
        <v>832</v>
      </c>
      <c r="C833" s="14" t="s">
        <v>661</v>
      </c>
      <c r="D833" s="14" t="s">
        <v>663</v>
      </c>
      <c r="E833" s="5" t="s">
        <v>20</v>
      </c>
      <c r="F833" s="5" t="s">
        <v>21</v>
      </c>
      <c r="G833" s="14" t="s">
        <v>659</v>
      </c>
      <c r="H833" s="14">
        <v>80161500</v>
      </c>
      <c r="I833" s="14" t="s">
        <v>664</v>
      </c>
      <c r="J833" s="15">
        <v>41841</v>
      </c>
      <c r="K833" s="26">
        <v>4</v>
      </c>
      <c r="L833" s="10" t="s">
        <v>24</v>
      </c>
      <c r="M833" s="14" t="s">
        <v>1648</v>
      </c>
      <c r="N833" s="17">
        <f t="shared" si="12"/>
        <v>11960000</v>
      </c>
      <c r="O833" s="18">
        <v>11960000</v>
      </c>
      <c r="P833" s="14" t="s">
        <v>691</v>
      </c>
      <c r="Q833" s="14" t="s">
        <v>691</v>
      </c>
      <c r="R833" s="19" t="s">
        <v>1775</v>
      </c>
    </row>
    <row r="834" spans="1:18" ht="22.5" x14ac:dyDescent="0.2">
      <c r="A834" s="14" t="s">
        <v>654</v>
      </c>
      <c r="B834" s="3">
        <v>833</v>
      </c>
      <c r="C834" s="14" t="s">
        <v>661</v>
      </c>
      <c r="D834" s="14" t="s">
        <v>669</v>
      </c>
      <c r="E834" s="5" t="s">
        <v>20</v>
      </c>
      <c r="F834" s="5" t="s">
        <v>21</v>
      </c>
      <c r="G834" s="14" t="s">
        <v>659</v>
      </c>
      <c r="H834" s="14">
        <v>70171607</v>
      </c>
      <c r="I834" s="14" t="s">
        <v>670</v>
      </c>
      <c r="J834" s="15">
        <v>41831</v>
      </c>
      <c r="K834" s="26">
        <v>5</v>
      </c>
      <c r="L834" s="10" t="s">
        <v>24</v>
      </c>
      <c r="M834" s="14" t="s">
        <v>1648</v>
      </c>
      <c r="N834" s="17">
        <f t="shared" si="12"/>
        <v>16850000</v>
      </c>
      <c r="O834" s="18">
        <v>16850000</v>
      </c>
      <c r="P834" s="14" t="s">
        <v>691</v>
      </c>
      <c r="Q834" s="14" t="s">
        <v>691</v>
      </c>
      <c r="R834" s="19" t="s">
        <v>1775</v>
      </c>
    </row>
    <row r="835" spans="1:18" ht="22.5" x14ac:dyDescent="0.2">
      <c r="A835" s="14" t="s">
        <v>654</v>
      </c>
      <c r="B835" s="3">
        <v>834</v>
      </c>
      <c r="C835" s="14" t="s">
        <v>661</v>
      </c>
      <c r="D835" s="14" t="s">
        <v>669</v>
      </c>
      <c r="E835" s="5" t="s">
        <v>20</v>
      </c>
      <c r="F835" s="5" t="s">
        <v>21</v>
      </c>
      <c r="G835" s="14" t="s">
        <v>659</v>
      </c>
      <c r="H835" s="14">
        <v>77121701</v>
      </c>
      <c r="I835" s="14" t="s">
        <v>660</v>
      </c>
      <c r="J835" s="15">
        <v>41824</v>
      </c>
      <c r="K835" s="26">
        <v>5</v>
      </c>
      <c r="L835" s="10" t="s">
        <v>24</v>
      </c>
      <c r="M835" s="14" t="s">
        <v>1648</v>
      </c>
      <c r="N835" s="17">
        <f t="shared" ref="N835:N898" si="13">+O835</f>
        <v>14950000</v>
      </c>
      <c r="O835" s="18">
        <v>14950000</v>
      </c>
      <c r="P835" s="14" t="s">
        <v>691</v>
      </c>
      <c r="Q835" s="14" t="s">
        <v>691</v>
      </c>
      <c r="R835" s="19" t="s">
        <v>1775</v>
      </c>
    </row>
    <row r="836" spans="1:18" ht="22.5" x14ac:dyDescent="0.2">
      <c r="A836" s="14" t="s">
        <v>654</v>
      </c>
      <c r="B836" s="3">
        <v>835</v>
      </c>
      <c r="C836" s="14" t="s">
        <v>665</v>
      </c>
      <c r="D836" s="14" t="s">
        <v>666</v>
      </c>
      <c r="E836" s="5" t="s">
        <v>20</v>
      </c>
      <c r="F836" s="5" t="s">
        <v>21</v>
      </c>
      <c r="G836" s="14" t="s">
        <v>659</v>
      </c>
      <c r="H836" s="14">
        <v>77121606</v>
      </c>
      <c r="I836" s="14" t="s">
        <v>667</v>
      </c>
      <c r="J836" s="15">
        <v>41824</v>
      </c>
      <c r="K836" s="26">
        <v>5.5</v>
      </c>
      <c r="L836" s="10" t="s">
        <v>24</v>
      </c>
      <c r="M836" s="14" t="s">
        <v>1648</v>
      </c>
      <c r="N836" s="17">
        <f t="shared" si="13"/>
        <v>26950000</v>
      </c>
      <c r="O836" s="18">
        <v>26950000</v>
      </c>
      <c r="P836" s="14" t="s">
        <v>691</v>
      </c>
      <c r="Q836" s="14" t="s">
        <v>691</v>
      </c>
      <c r="R836" s="19" t="s">
        <v>1775</v>
      </c>
    </row>
    <row r="837" spans="1:18" ht="22.5" x14ac:dyDescent="0.2">
      <c r="A837" s="14" t="s">
        <v>654</v>
      </c>
      <c r="B837" s="3">
        <v>836</v>
      </c>
      <c r="C837" s="14" t="s">
        <v>661</v>
      </c>
      <c r="D837" s="14" t="s">
        <v>663</v>
      </c>
      <c r="E837" s="5" t="s">
        <v>20</v>
      </c>
      <c r="F837" s="5" t="s">
        <v>21</v>
      </c>
      <c r="G837" s="14" t="s">
        <v>659</v>
      </c>
      <c r="H837" s="14">
        <v>77121701</v>
      </c>
      <c r="I837" s="14" t="s">
        <v>660</v>
      </c>
      <c r="J837" s="15">
        <v>41866</v>
      </c>
      <c r="K837" s="26">
        <v>5</v>
      </c>
      <c r="L837" s="10" t="s">
        <v>24</v>
      </c>
      <c r="M837" s="14" t="s">
        <v>1648</v>
      </c>
      <c r="N837" s="17">
        <f t="shared" si="13"/>
        <v>40000000</v>
      </c>
      <c r="O837" s="18">
        <v>40000000</v>
      </c>
      <c r="P837" s="14" t="s">
        <v>691</v>
      </c>
      <c r="Q837" s="14" t="s">
        <v>691</v>
      </c>
      <c r="R837" s="19" t="s">
        <v>1775</v>
      </c>
    </row>
    <row r="838" spans="1:18" ht="22.5" x14ac:dyDescent="0.2">
      <c r="A838" s="14" t="s">
        <v>654</v>
      </c>
      <c r="B838" s="3">
        <v>837</v>
      </c>
      <c r="C838" s="14" t="s">
        <v>661</v>
      </c>
      <c r="D838" s="14" t="s">
        <v>663</v>
      </c>
      <c r="E838" s="5" t="s">
        <v>20</v>
      </c>
      <c r="F838" s="5" t="s">
        <v>21</v>
      </c>
      <c r="G838" s="14" t="s">
        <v>659</v>
      </c>
      <c r="H838" s="14">
        <v>77121701</v>
      </c>
      <c r="I838" s="14" t="s">
        <v>660</v>
      </c>
      <c r="J838" s="15">
        <v>41866</v>
      </c>
      <c r="K838" s="26">
        <v>4.5</v>
      </c>
      <c r="L838" s="10" t="s">
        <v>24</v>
      </c>
      <c r="M838" s="14" t="s">
        <v>1648</v>
      </c>
      <c r="N838" s="17">
        <f t="shared" si="13"/>
        <v>8820000</v>
      </c>
      <c r="O838" s="18">
        <v>8820000</v>
      </c>
      <c r="P838" s="14" t="s">
        <v>691</v>
      </c>
      <c r="Q838" s="14" t="s">
        <v>691</v>
      </c>
      <c r="R838" s="19" t="s">
        <v>1775</v>
      </c>
    </row>
    <row r="839" spans="1:18" ht="22.5" x14ac:dyDescent="0.2">
      <c r="A839" s="14" t="s">
        <v>654</v>
      </c>
      <c r="B839" s="3">
        <v>838</v>
      </c>
      <c r="C839" s="14" t="s">
        <v>661</v>
      </c>
      <c r="D839" s="14" t="s">
        <v>663</v>
      </c>
      <c r="E839" s="5" t="s">
        <v>20</v>
      </c>
      <c r="F839" s="5" t="s">
        <v>21</v>
      </c>
      <c r="G839" s="14" t="s">
        <v>659</v>
      </c>
      <c r="H839" s="14">
        <v>77121701</v>
      </c>
      <c r="I839" s="14" t="s">
        <v>660</v>
      </c>
      <c r="J839" s="15">
        <v>41866</v>
      </c>
      <c r="K839" s="26">
        <v>4.5</v>
      </c>
      <c r="L839" s="10" t="s">
        <v>24</v>
      </c>
      <c r="M839" s="14" t="s">
        <v>1648</v>
      </c>
      <c r="N839" s="17">
        <f t="shared" si="13"/>
        <v>15165000</v>
      </c>
      <c r="O839" s="18">
        <v>15165000</v>
      </c>
      <c r="P839" s="14" t="s">
        <v>691</v>
      </c>
      <c r="Q839" s="14" t="s">
        <v>691</v>
      </c>
      <c r="R839" s="19" t="s">
        <v>1775</v>
      </c>
    </row>
    <row r="840" spans="1:18" ht="22.5" x14ac:dyDescent="0.2">
      <c r="A840" s="14" t="s">
        <v>654</v>
      </c>
      <c r="B840" s="3">
        <v>839</v>
      </c>
      <c r="C840" s="14" t="s">
        <v>661</v>
      </c>
      <c r="D840" s="14" t="s">
        <v>663</v>
      </c>
      <c r="E840" s="5" t="s">
        <v>20</v>
      </c>
      <c r="F840" s="5" t="s">
        <v>21</v>
      </c>
      <c r="G840" s="14" t="s">
        <v>659</v>
      </c>
      <c r="H840" s="14">
        <v>77121701</v>
      </c>
      <c r="I840" s="14" t="s">
        <v>660</v>
      </c>
      <c r="J840" s="15">
        <v>41866</v>
      </c>
      <c r="K840" s="26">
        <v>4.5</v>
      </c>
      <c r="L840" s="10" t="s">
        <v>24</v>
      </c>
      <c r="M840" s="14" t="s">
        <v>1648</v>
      </c>
      <c r="N840" s="17">
        <f t="shared" si="13"/>
        <v>15165000</v>
      </c>
      <c r="O840" s="18">
        <v>15165000</v>
      </c>
      <c r="P840" s="14" t="s">
        <v>691</v>
      </c>
      <c r="Q840" s="14" t="s">
        <v>691</v>
      </c>
      <c r="R840" s="19" t="s">
        <v>1775</v>
      </c>
    </row>
    <row r="841" spans="1:18" ht="22.5" x14ac:dyDescent="0.2">
      <c r="A841" s="14" t="s">
        <v>654</v>
      </c>
      <c r="B841" s="3">
        <v>840</v>
      </c>
      <c r="C841" s="14" t="s">
        <v>661</v>
      </c>
      <c r="D841" s="14" t="s">
        <v>663</v>
      </c>
      <c r="E841" s="5" t="s">
        <v>20</v>
      </c>
      <c r="F841" s="5" t="s">
        <v>21</v>
      </c>
      <c r="G841" s="14" t="s">
        <v>659</v>
      </c>
      <c r="H841" s="14">
        <v>77121701</v>
      </c>
      <c r="I841" s="14" t="s">
        <v>660</v>
      </c>
      <c r="J841" s="15">
        <v>41866</v>
      </c>
      <c r="K841" s="26">
        <v>4.5</v>
      </c>
      <c r="L841" s="10" t="s">
        <v>24</v>
      </c>
      <c r="M841" s="14" t="s">
        <v>1648</v>
      </c>
      <c r="N841" s="17">
        <f t="shared" si="13"/>
        <v>26100000</v>
      </c>
      <c r="O841" s="18">
        <v>26100000</v>
      </c>
      <c r="P841" s="14" t="s">
        <v>691</v>
      </c>
      <c r="Q841" s="14" t="s">
        <v>691</v>
      </c>
      <c r="R841" s="19" t="s">
        <v>1775</v>
      </c>
    </row>
    <row r="842" spans="1:18" ht="22.5" x14ac:dyDescent="0.2">
      <c r="A842" s="14" t="s">
        <v>654</v>
      </c>
      <c r="B842" s="3">
        <v>841</v>
      </c>
      <c r="C842" s="14" t="s">
        <v>661</v>
      </c>
      <c r="D842" s="14" t="s">
        <v>663</v>
      </c>
      <c r="E842" s="5" t="s">
        <v>20</v>
      </c>
      <c r="F842" s="5" t="s">
        <v>21</v>
      </c>
      <c r="G842" s="14" t="s">
        <v>659</v>
      </c>
      <c r="H842" s="14">
        <v>77121701</v>
      </c>
      <c r="I842" s="14" t="s">
        <v>660</v>
      </c>
      <c r="J842" s="15">
        <v>41866</v>
      </c>
      <c r="K842" s="26">
        <v>3.5</v>
      </c>
      <c r="L842" s="10" t="s">
        <v>24</v>
      </c>
      <c r="M842" s="14" t="s">
        <v>1648</v>
      </c>
      <c r="N842" s="17">
        <f t="shared" si="13"/>
        <v>6860000</v>
      </c>
      <c r="O842" s="18">
        <v>6860000</v>
      </c>
      <c r="P842" s="14" t="s">
        <v>691</v>
      </c>
      <c r="Q842" s="14" t="s">
        <v>691</v>
      </c>
      <c r="R842" s="19" t="s">
        <v>1775</v>
      </c>
    </row>
    <row r="843" spans="1:18" ht="22.5" x14ac:dyDescent="0.2">
      <c r="A843" s="14" t="s">
        <v>654</v>
      </c>
      <c r="B843" s="3">
        <v>842</v>
      </c>
      <c r="C843" s="14" t="s">
        <v>661</v>
      </c>
      <c r="D843" s="14" t="s">
        <v>663</v>
      </c>
      <c r="E843" s="5" t="s">
        <v>20</v>
      </c>
      <c r="F843" s="5" t="s">
        <v>21</v>
      </c>
      <c r="G843" s="14" t="s">
        <v>659</v>
      </c>
      <c r="H843" s="14">
        <v>77121701</v>
      </c>
      <c r="I843" s="14" t="s">
        <v>660</v>
      </c>
      <c r="J843" s="15">
        <v>41883</v>
      </c>
      <c r="K843" s="26">
        <v>4.5</v>
      </c>
      <c r="L843" s="10" t="s">
        <v>24</v>
      </c>
      <c r="M843" s="14" t="s">
        <v>1648</v>
      </c>
      <c r="N843" s="17">
        <f t="shared" si="13"/>
        <v>14175000</v>
      </c>
      <c r="O843" s="18">
        <v>14175000</v>
      </c>
      <c r="P843" s="14" t="s">
        <v>691</v>
      </c>
      <c r="Q843" s="14" t="s">
        <v>691</v>
      </c>
      <c r="R843" s="19" t="s">
        <v>1775</v>
      </c>
    </row>
    <row r="844" spans="1:18" ht="22.5" x14ac:dyDescent="0.2">
      <c r="A844" s="14" t="s">
        <v>654</v>
      </c>
      <c r="B844" s="3">
        <v>843</v>
      </c>
      <c r="C844" s="14" t="s">
        <v>661</v>
      </c>
      <c r="D844" s="14" t="s">
        <v>663</v>
      </c>
      <c r="E844" s="5" t="s">
        <v>20</v>
      </c>
      <c r="F844" s="5" t="s">
        <v>21</v>
      </c>
      <c r="G844" s="14" t="s">
        <v>659</v>
      </c>
      <c r="H844" s="14">
        <v>77121701</v>
      </c>
      <c r="I844" s="14" t="s">
        <v>660</v>
      </c>
      <c r="J844" s="15">
        <v>41883</v>
      </c>
      <c r="K844" s="26">
        <v>4</v>
      </c>
      <c r="L844" s="10" t="s">
        <v>24</v>
      </c>
      <c r="M844" s="14" t="s">
        <v>1648</v>
      </c>
      <c r="N844" s="17">
        <f t="shared" si="13"/>
        <v>13480000</v>
      </c>
      <c r="O844" s="18">
        <v>13480000</v>
      </c>
      <c r="P844" s="14" t="s">
        <v>691</v>
      </c>
      <c r="Q844" s="14" t="s">
        <v>691</v>
      </c>
      <c r="R844" s="19" t="s">
        <v>1775</v>
      </c>
    </row>
    <row r="845" spans="1:18" ht="22.5" x14ac:dyDescent="0.2">
      <c r="A845" s="14" t="s">
        <v>654</v>
      </c>
      <c r="B845" s="3">
        <v>844</v>
      </c>
      <c r="C845" s="14" t="s">
        <v>661</v>
      </c>
      <c r="D845" s="14" t="s">
        <v>663</v>
      </c>
      <c r="E845" s="5" t="s">
        <v>20</v>
      </c>
      <c r="F845" s="5" t="s">
        <v>21</v>
      </c>
      <c r="G845" s="14" t="s">
        <v>659</v>
      </c>
      <c r="H845" s="14">
        <v>77121701</v>
      </c>
      <c r="I845" s="14" t="s">
        <v>660</v>
      </c>
      <c r="J845" s="15">
        <v>41883</v>
      </c>
      <c r="K845" s="26">
        <v>4.5</v>
      </c>
      <c r="L845" s="10" t="s">
        <v>24</v>
      </c>
      <c r="M845" s="14" t="s">
        <v>1648</v>
      </c>
      <c r="N845" s="17">
        <f t="shared" si="13"/>
        <v>9877500</v>
      </c>
      <c r="O845" s="18">
        <v>9877500</v>
      </c>
      <c r="P845" s="14" t="s">
        <v>691</v>
      </c>
      <c r="Q845" s="14" t="s">
        <v>691</v>
      </c>
      <c r="R845" s="19" t="s">
        <v>1775</v>
      </c>
    </row>
    <row r="846" spans="1:18" ht="22.5" x14ac:dyDescent="0.2">
      <c r="A846" s="14" t="s">
        <v>654</v>
      </c>
      <c r="B846" s="3">
        <v>845</v>
      </c>
      <c r="C846" s="14" t="s">
        <v>661</v>
      </c>
      <c r="D846" s="14" t="s">
        <v>663</v>
      </c>
      <c r="E846" s="5" t="s">
        <v>20</v>
      </c>
      <c r="F846" s="5" t="s">
        <v>21</v>
      </c>
      <c r="G846" s="14" t="s">
        <v>659</v>
      </c>
      <c r="H846" s="14">
        <v>77121701</v>
      </c>
      <c r="I846" s="14" t="s">
        <v>660</v>
      </c>
      <c r="J846" s="15">
        <v>41883</v>
      </c>
      <c r="K846" s="26">
        <v>4</v>
      </c>
      <c r="L846" s="10" t="s">
        <v>24</v>
      </c>
      <c r="M846" s="14" t="s">
        <v>1648</v>
      </c>
      <c r="N846" s="17">
        <f t="shared" si="13"/>
        <v>15520000</v>
      </c>
      <c r="O846" s="18">
        <v>15520000</v>
      </c>
      <c r="P846" s="14" t="s">
        <v>691</v>
      </c>
      <c r="Q846" s="14" t="s">
        <v>691</v>
      </c>
      <c r="R846" s="19" t="s">
        <v>1775</v>
      </c>
    </row>
    <row r="847" spans="1:18" ht="22.5" x14ac:dyDescent="0.2">
      <c r="A847" s="14" t="s">
        <v>654</v>
      </c>
      <c r="B847" s="3">
        <v>846</v>
      </c>
      <c r="C847" s="14" t="s">
        <v>661</v>
      </c>
      <c r="D847" s="14" t="s">
        <v>663</v>
      </c>
      <c r="E847" s="5" t="s">
        <v>20</v>
      </c>
      <c r="F847" s="5" t="s">
        <v>21</v>
      </c>
      <c r="G847" s="14" t="s">
        <v>659</v>
      </c>
      <c r="H847" s="14">
        <v>77121701</v>
      </c>
      <c r="I847" s="14" t="s">
        <v>660</v>
      </c>
      <c r="J847" s="15">
        <v>41883</v>
      </c>
      <c r="K847" s="26">
        <v>3.5</v>
      </c>
      <c r="L847" s="10" t="s">
        <v>24</v>
      </c>
      <c r="M847" s="14" t="s">
        <v>1648</v>
      </c>
      <c r="N847" s="17">
        <f t="shared" si="13"/>
        <v>5232500</v>
      </c>
      <c r="O847" s="18">
        <v>5232500</v>
      </c>
      <c r="P847" s="14" t="s">
        <v>691</v>
      </c>
      <c r="Q847" s="14" t="s">
        <v>691</v>
      </c>
      <c r="R847" s="19" t="s">
        <v>1775</v>
      </c>
    </row>
    <row r="848" spans="1:18" ht="22.5" x14ac:dyDescent="0.2">
      <c r="A848" s="14" t="s">
        <v>654</v>
      </c>
      <c r="B848" s="3">
        <v>847</v>
      </c>
      <c r="C848" s="14" t="s">
        <v>661</v>
      </c>
      <c r="D848" s="14" t="s">
        <v>663</v>
      </c>
      <c r="E848" s="5" t="s">
        <v>20</v>
      </c>
      <c r="F848" s="5" t="s">
        <v>21</v>
      </c>
      <c r="G848" s="14" t="s">
        <v>659</v>
      </c>
      <c r="H848" s="14">
        <v>77121701</v>
      </c>
      <c r="I848" s="14" t="s">
        <v>660</v>
      </c>
      <c r="J848" s="15">
        <v>41883</v>
      </c>
      <c r="K848" s="26">
        <v>4</v>
      </c>
      <c r="L848" s="10" t="s">
        <v>24</v>
      </c>
      <c r="M848" s="14" t="s">
        <v>1648</v>
      </c>
      <c r="N848" s="17">
        <f t="shared" si="13"/>
        <v>13480000</v>
      </c>
      <c r="O848" s="18">
        <v>13480000</v>
      </c>
      <c r="P848" s="14" t="s">
        <v>691</v>
      </c>
      <c r="Q848" s="14" t="s">
        <v>691</v>
      </c>
      <c r="R848" s="19" t="s">
        <v>1775</v>
      </c>
    </row>
    <row r="849" spans="1:18" ht="22.5" x14ac:dyDescent="0.2">
      <c r="A849" s="14" t="s">
        <v>654</v>
      </c>
      <c r="B849" s="3">
        <v>848</v>
      </c>
      <c r="C849" s="14" t="s">
        <v>661</v>
      </c>
      <c r="D849" s="14" t="s">
        <v>663</v>
      </c>
      <c r="E849" s="5" t="s">
        <v>20</v>
      </c>
      <c r="F849" s="5" t="s">
        <v>21</v>
      </c>
      <c r="G849" s="14" t="s">
        <v>659</v>
      </c>
      <c r="H849" s="14">
        <v>77121701</v>
      </c>
      <c r="I849" s="14" t="s">
        <v>660</v>
      </c>
      <c r="J849" s="15">
        <v>41883</v>
      </c>
      <c r="K849" s="26">
        <v>4</v>
      </c>
      <c r="L849" s="10" t="s">
        <v>24</v>
      </c>
      <c r="M849" s="14" t="s">
        <v>1648</v>
      </c>
      <c r="N849" s="17">
        <f t="shared" si="13"/>
        <v>11960000</v>
      </c>
      <c r="O849" s="18">
        <v>11960000</v>
      </c>
      <c r="P849" s="14" t="s">
        <v>691</v>
      </c>
      <c r="Q849" s="14" t="s">
        <v>691</v>
      </c>
      <c r="R849" s="19" t="s">
        <v>1775</v>
      </c>
    </row>
    <row r="850" spans="1:18" ht="22.5" x14ac:dyDescent="0.2">
      <c r="A850" s="14" t="s">
        <v>654</v>
      </c>
      <c r="B850" s="3">
        <v>849</v>
      </c>
      <c r="C850" s="14" t="s">
        <v>661</v>
      </c>
      <c r="D850" s="14" t="s">
        <v>663</v>
      </c>
      <c r="E850" s="5" t="s">
        <v>20</v>
      </c>
      <c r="F850" s="5" t="s">
        <v>21</v>
      </c>
      <c r="G850" s="14" t="s">
        <v>659</v>
      </c>
      <c r="H850" s="14">
        <v>77121701</v>
      </c>
      <c r="I850" s="14" t="s">
        <v>660</v>
      </c>
      <c r="J850" s="15">
        <v>41883</v>
      </c>
      <c r="K850" s="26">
        <v>4</v>
      </c>
      <c r="L850" s="10" t="s">
        <v>24</v>
      </c>
      <c r="M850" s="14" t="s">
        <v>1648</v>
      </c>
      <c r="N850" s="17">
        <f t="shared" si="13"/>
        <v>9160000</v>
      </c>
      <c r="O850" s="18">
        <v>9160000</v>
      </c>
      <c r="P850" s="14" t="s">
        <v>691</v>
      </c>
      <c r="Q850" s="14" t="s">
        <v>691</v>
      </c>
      <c r="R850" s="19" t="s">
        <v>1775</v>
      </c>
    </row>
    <row r="851" spans="1:18" ht="22.5" x14ac:dyDescent="0.2">
      <c r="A851" s="14" t="s">
        <v>654</v>
      </c>
      <c r="B851" s="3">
        <v>850</v>
      </c>
      <c r="C851" s="14" t="s">
        <v>661</v>
      </c>
      <c r="D851" s="14" t="s">
        <v>663</v>
      </c>
      <c r="E851" s="5" t="s">
        <v>20</v>
      </c>
      <c r="F851" s="5" t="s">
        <v>21</v>
      </c>
      <c r="G851" s="14" t="s">
        <v>659</v>
      </c>
      <c r="H851" s="14">
        <v>77121701</v>
      </c>
      <c r="I851" s="14" t="s">
        <v>660</v>
      </c>
      <c r="J851" s="15">
        <v>41883</v>
      </c>
      <c r="K851" s="26">
        <v>4</v>
      </c>
      <c r="L851" s="10" t="s">
        <v>24</v>
      </c>
      <c r="M851" s="14" t="s">
        <v>1648</v>
      </c>
      <c r="N851" s="17">
        <f t="shared" si="13"/>
        <v>11960000</v>
      </c>
      <c r="O851" s="18">
        <v>11960000</v>
      </c>
      <c r="P851" s="14" t="s">
        <v>691</v>
      </c>
      <c r="Q851" s="14" t="s">
        <v>691</v>
      </c>
      <c r="R851" s="19" t="s">
        <v>1775</v>
      </c>
    </row>
    <row r="852" spans="1:18" ht="22.5" x14ac:dyDescent="0.2">
      <c r="A852" s="14" t="s">
        <v>654</v>
      </c>
      <c r="B852" s="3">
        <v>851</v>
      </c>
      <c r="C852" s="14" t="s">
        <v>661</v>
      </c>
      <c r="D852" s="14" t="s">
        <v>663</v>
      </c>
      <c r="E852" s="5" t="s">
        <v>20</v>
      </c>
      <c r="F852" s="5" t="s">
        <v>21</v>
      </c>
      <c r="G852" s="14" t="s">
        <v>659</v>
      </c>
      <c r="H852" s="14">
        <v>77121701</v>
      </c>
      <c r="I852" s="14" t="s">
        <v>660</v>
      </c>
      <c r="J852" s="15">
        <v>41883</v>
      </c>
      <c r="K852" s="26">
        <v>4</v>
      </c>
      <c r="L852" s="10" t="s">
        <v>24</v>
      </c>
      <c r="M852" s="14" t="s">
        <v>1648</v>
      </c>
      <c r="N852" s="17">
        <f t="shared" si="13"/>
        <v>11960000</v>
      </c>
      <c r="O852" s="18">
        <v>11960000</v>
      </c>
      <c r="P852" s="14" t="s">
        <v>691</v>
      </c>
      <c r="Q852" s="14" t="s">
        <v>691</v>
      </c>
      <c r="R852" s="19" t="s">
        <v>1775</v>
      </c>
    </row>
    <row r="853" spans="1:18" ht="22.5" x14ac:dyDescent="0.2">
      <c r="A853" s="14" t="s">
        <v>654</v>
      </c>
      <c r="B853" s="3">
        <v>852</v>
      </c>
      <c r="C853" s="14" t="s">
        <v>661</v>
      </c>
      <c r="D853" s="14" t="s">
        <v>663</v>
      </c>
      <c r="E853" s="5" t="s">
        <v>20</v>
      </c>
      <c r="F853" s="5" t="s">
        <v>21</v>
      </c>
      <c r="G853" s="14" t="s">
        <v>659</v>
      </c>
      <c r="H853" s="14">
        <v>77121701</v>
      </c>
      <c r="I853" s="14" t="s">
        <v>660</v>
      </c>
      <c r="J853" s="15">
        <v>41883</v>
      </c>
      <c r="K853" s="26">
        <v>4</v>
      </c>
      <c r="L853" s="10" t="s">
        <v>24</v>
      </c>
      <c r="M853" s="14" t="s">
        <v>1648</v>
      </c>
      <c r="N853" s="17">
        <f t="shared" si="13"/>
        <v>11960000</v>
      </c>
      <c r="O853" s="18">
        <v>11960000</v>
      </c>
      <c r="P853" s="14" t="s">
        <v>691</v>
      </c>
      <c r="Q853" s="14" t="s">
        <v>691</v>
      </c>
      <c r="R853" s="19" t="s">
        <v>1775</v>
      </c>
    </row>
    <row r="854" spans="1:18" ht="22.5" x14ac:dyDescent="0.2">
      <c r="A854" s="14" t="s">
        <v>654</v>
      </c>
      <c r="B854" s="3">
        <v>853</v>
      </c>
      <c r="C854" s="14" t="s">
        <v>661</v>
      </c>
      <c r="D854" s="14" t="s">
        <v>663</v>
      </c>
      <c r="E854" s="5" t="s">
        <v>20</v>
      </c>
      <c r="F854" s="5" t="s">
        <v>21</v>
      </c>
      <c r="G854" s="14" t="s">
        <v>659</v>
      </c>
      <c r="H854" s="14">
        <v>80161500</v>
      </c>
      <c r="I854" s="14" t="s">
        <v>664</v>
      </c>
      <c r="J854" s="15">
        <v>41883</v>
      </c>
      <c r="K854" s="26">
        <v>3.5</v>
      </c>
      <c r="L854" s="10" t="s">
        <v>24</v>
      </c>
      <c r="M854" s="14" t="s">
        <v>1648</v>
      </c>
      <c r="N854" s="17">
        <f t="shared" si="13"/>
        <v>5390000</v>
      </c>
      <c r="O854" s="18">
        <v>5390000</v>
      </c>
      <c r="P854" s="14" t="s">
        <v>691</v>
      </c>
      <c r="Q854" s="14" t="s">
        <v>691</v>
      </c>
      <c r="R854" s="19" t="s">
        <v>1775</v>
      </c>
    </row>
    <row r="855" spans="1:18" ht="22.5" x14ac:dyDescent="0.2">
      <c r="A855" s="14" t="s">
        <v>654</v>
      </c>
      <c r="B855" s="3">
        <v>854</v>
      </c>
      <c r="C855" s="14" t="s">
        <v>661</v>
      </c>
      <c r="D855" s="14" t="s">
        <v>663</v>
      </c>
      <c r="E855" s="5" t="s">
        <v>20</v>
      </c>
      <c r="F855" s="5" t="s">
        <v>21</v>
      </c>
      <c r="G855" s="14" t="s">
        <v>659</v>
      </c>
      <c r="H855" s="14">
        <v>80161500</v>
      </c>
      <c r="I855" s="14" t="s">
        <v>664</v>
      </c>
      <c r="J855" s="15">
        <v>41922</v>
      </c>
      <c r="K855" s="26">
        <v>3.5</v>
      </c>
      <c r="L855" s="10" t="s">
        <v>24</v>
      </c>
      <c r="M855" s="14" t="s">
        <v>1648</v>
      </c>
      <c r="N855" s="17">
        <f t="shared" si="13"/>
        <v>4235000</v>
      </c>
      <c r="O855" s="18">
        <v>4235000</v>
      </c>
      <c r="P855" s="14" t="s">
        <v>691</v>
      </c>
      <c r="Q855" s="14" t="s">
        <v>691</v>
      </c>
      <c r="R855" s="19" t="s">
        <v>1775</v>
      </c>
    </row>
    <row r="856" spans="1:18" ht="22.5" x14ac:dyDescent="0.2">
      <c r="A856" s="14" t="s">
        <v>654</v>
      </c>
      <c r="B856" s="3">
        <v>855</v>
      </c>
      <c r="C856" s="14" t="s">
        <v>661</v>
      </c>
      <c r="D856" s="14" t="s">
        <v>663</v>
      </c>
      <c r="E856" s="5" t="s">
        <v>20</v>
      </c>
      <c r="F856" s="5" t="s">
        <v>21</v>
      </c>
      <c r="G856" s="14" t="s">
        <v>659</v>
      </c>
      <c r="H856" s="14">
        <v>77121701</v>
      </c>
      <c r="I856" s="14" t="s">
        <v>660</v>
      </c>
      <c r="J856" s="15">
        <v>41883</v>
      </c>
      <c r="K856" s="26">
        <v>4.5</v>
      </c>
      <c r="L856" s="10" t="s">
        <v>24</v>
      </c>
      <c r="M856" s="14" t="s">
        <v>1648</v>
      </c>
      <c r="N856" s="17">
        <f t="shared" si="13"/>
        <v>14175000</v>
      </c>
      <c r="O856" s="18">
        <v>14175000</v>
      </c>
      <c r="P856" s="14" t="s">
        <v>691</v>
      </c>
      <c r="Q856" s="14" t="s">
        <v>691</v>
      </c>
      <c r="R856" s="19" t="s">
        <v>1775</v>
      </c>
    </row>
    <row r="857" spans="1:18" ht="22.5" x14ac:dyDescent="0.2">
      <c r="A857" s="14" t="s">
        <v>654</v>
      </c>
      <c r="B857" s="3">
        <v>856</v>
      </c>
      <c r="C857" s="14" t="s">
        <v>661</v>
      </c>
      <c r="D857" s="14" t="s">
        <v>663</v>
      </c>
      <c r="E857" s="5" t="s">
        <v>20</v>
      </c>
      <c r="F857" s="5" t="s">
        <v>21</v>
      </c>
      <c r="G857" s="14" t="s">
        <v>659</v>
      </c>
      <c r="H857" s="14">
        <v>77121701</v>
      </c>
      <c r="I857" s="14" t="s">
        <v>660</v>
      </c>
      <c r="J857" s="15">
        <v>41883</v>
      </c>
      <c r="K857" s="26">
        <v>4</v>
      </c>
      <c r="L857" s="10" t="s">
        <v>24</v>
      </c>
      <c r="M857" s="14" t="s">
        <v>1648</v>
      </c>
      <c r="N857" s="17">
        <f t="shared" si="13"/>
        <v>13480000</v>
      </c>
      <c r="O857" s="18">
        <v>13480000</v>
      </c>
      <c r="P857" s="14" t="s">
        <v>691</v>
      </c>
      <c r="Q857" s="14" t="s">
        <v>691</v>
      </c>
      <c r="R857" s="19" t="s">
        <v>1775</v>
      </c>
    </row>
    <row r="858" spans="1:18" ht="22.5" x14ac:dyDescent="0.2">
      <c r="A858" s="14" t="s">
        <v>654</v>
      </c>
      <c r="B858" s="3">
        <v>857</v>
      </c>
      <c r="C858" s="14" t="s">
        <v>661</v>
      </c>
      <c r="D858" s="14" t="s">
        <v>663</v>
      </c>
      <c r="E858" s="5" t="s">
        <v>20</v>
      </c>
      <c r="F858" s="5" t="s">
        <v>21</v>
      </c>
      <c r="G858" s="14" t="s">
        <v>659</v>
      </c>
      <c r="H858" s="14">
        <v>77121701</v>
      </c>
      <c r="I858" s="14" t="s">
        <v>660</v>
      </c>
      <c r="J858" s="15">
        <v>41883</v>
      </c>
      <c r="K858" s="26">
        <v>4.5</v>
      </c>
      <c r="L858" s="10" t="s">
        <v>24</v>
      </c>
      <c r="M858" s="14" t="s">
        <v>1648</v>
      </c>
      <c r="N858" s="17">
        <f t="shared" si="13"/>
        <v>9877500</v>
      </c>
      <c r="O858" s="18">
        <v>9877500</v>
      </c>
      <c r="P858" s="14" t="s">
        <v>691</v>
      </c>
      <c r="Q858" s="14" t="s">
        <v>691</v>
      </c>
      <c r="R858" s="19" t="s">
        <v>1775</v>
      </c>
    </row>
    <row r="859" spans="1:18" ht="22.5" x14ac:dyDescent="0.2">
      <c r="A859" s="14" t="s">
        <v>654</v>
      </c>
      <c r="B859" s="3">
        <v>858</v>
      </c>
      <c r="C859" s="14" t="s">
        <v>661</v>
      </c>
      <c r="D859" s="14" t="s">
        <v>663</v>
      </c>
      <c r="E859" s="5" t="s">
        <v>20</v>
      </c>
      <c r="F859" s="5" t="s">
        <v>21</v>
      </c>
      <c r="G859" s="14" t="s">
        <v>659</v>
      </c>
      <c r="H859" s="14">
        <v>77121701</v>
      </c>
      <c r="I859" s="14" t="s">
        <v>660</v>
      </c>
      <c r="J859" s="15">
        <v>41883</v>
      </c>
      <c r="K859" s="26">
        <v>3</v>
      </c>
      <c r="L859" s="10" t="s">
        <v>24</v>
      </c>
      <c r="M859" s="14" t="s">
        <v>1648</v>
      </c>
      <c r="N859" s="17">
        <f t="shared" si="13"/>
        <v>10110000</v>
      </c>
      <c r="O859" s="18">
        <v>10110000</v>
      </c>
      <c r="P859" s="14" t="s">
        <v>691</v>
      </c>
      <c r="Q859" s="14" t="s">
        <v>691</v>
      </c>
      <c r="R859" s="19" t="s">
        <v>1775</v>
      </c>
    </row>
    <row r="860" spans="1:18" ht="22.5" x14ac:dyDescent="0.2">
      <c r="A860" s="14" t="s">
        <v>654</v>
      </c>
      <c r="B860" s="3">
        <v>859</v>
      </c>
      <c r="C860" s="14" t="s">
        <v>661</v>
      </c>
      <c r="D860" s="14" t="s">
        <v>663</v>
      </c>
      <c r="E860" s="5" t="s">
        <v>20</v>
      </c>
      <c r="F860" s="5" t="s">
        <v>21</v>
      </c>
      <c r="G860" s="14" t="s">
        <v>659</v>
      </c>
      <c r="H860" s="14">
        <v>77121701</v>
      </c>
      <c r="I860" s="14" t="s">
        <v>660</v>
      </c>
      <c r="J860" s="15">
        <v>41883</v>
      </c>
      <c r="K860" s="26">
        <v>4</v>
      </c>
      <c r="L860" s="10" t="s">
        <v>24</v>
      </c>
      <c r="M860" s="14" t="s">
        <v>1648</v>
      </c>
      <c r="N860" s="17">
        <f t="shared" si="13"/>
        <v>15520000</v>
      </c>
      <c r="O860" s="18">
        <v>15520000</v>
      </c>
      <c r="P860" s="14" t="s">
        <v>691</v>
      </c>
      <c r="Q860" s="14" t="s">
        <v>691</v>
      </c>
      <c r="R860" s="19" t="s">
        <v>1775</v>
      </c>
    </row>
    <row r="861" spans="1:18" ht="22.5" x14ac:dyDescent="0.2">
      <c r="A861" s="14" t="s">
        <v>654</v>
      </c>
      <c r="B861" s="3">
        <v>860</v>
      </c>
      <c r="C861" s="14" t="s">
        <v>661</v>
      </c>
      <c r="D861" s="14" t="s">
        <v>663</v>
      </c>
      <c r="E861" s="5" t="s">
        <v>20</v>
      </c>
      <c r="F861" s="5" t="s">
        <v>21</v>
      </c>
      <c r="G861" s="14" t="s">
        <v>659</v>
      </c>
      <c r="H861" s="14">
        <v>77121701</v>
      </c>
      <c r="I861" s="14" t="s">
        <v>660</v>
      </c>
      <c r="J861" s="15">
        <v>41913</v>
      </c>
      <c r="K861" s="26">
        <v>4</v>
      </c>
      <c r="L861" s="10" t="s">
        <v>24</v>
      </c>
      <c r="M861" s="14" t="s">
        <v>1648</v>
      </c>
      <c r="N861" s="17">
        <f t="shared" si="13"/>
        <v>13480000</v>
      </c>
      <c r="O861" s="18">
        <v>13480000</v>
      </c>
      <c r="P861" s="14" t="s">
        <v>691</v>
      </c>
      <c r="Q861" s="14" t="s">
        <v>691</v>
      </c>
      <c r="R861" s="19" t="s">
        <v>1775</v>
      </c>
    </row>
    <row r="862" spans="1:18" ht="22.5" x14ac:dyDescent="0.2">
      <c r="A862" s="14" t="s">
        <v>654</v>
      </c>
      <c r="B862" s="3">
        <v>861</v>
      </c>
      <c r="C862" s="14" t="s">
        <v>661</v>
      </c>
      <c r="D862" s="14" t="s">
        <v>663</v>
      </c>
      <c r="E862" s="5" t="s">
        <v>20</v>
      </c>
      <c r="F862" s="5" t="s">
        <v>21</v>
      </c>
      <c r="G862" s="14" t="s">
        <v>659</v>
      </c>
      <c r="H862" s="14">
        <v>77121701</v>
      </c>
      <c r="I862" s="14" t="s">
        <v>660</v>
      </c>
      <c r="J862" s="15">
        <v>41883</v>
      </c>
      <c r="K862" s="26">
        <v>4</v>
      </c>
      <c r="L862" s="10" t="s">
        <v>24</v>
      </c>
      <c r="M862" s="14" t="s">
        <v>1648</v>
      </c>
      <c r="N862" s="17">
        <f t="shared" si="13"/>
        <v>13480000</v>
      </c>
      <c r="O862" s="18">
        <v>13480000</v>
      </c>
      <c r="P862" s="14" t="s">
        <v>691</v>
      </c>
      <c r="Q862" s="14" t="s">
        <v>691</v>
      </c>
      <c r="R862" s="19" t="s">
        <v>1775</v>
      </c>
    </row>
    <row r="863" spans="1:18" ht="22.5" x14ac:dyDescent="0.2">
      <c r="A863" s="14" t="s">
        <v>654</v>
      </c>
      <c r="B863" s="3">
        <v>862</v>
      </c>
      <c r="C863" s="14" t="s">
        <v>661</v>
      </c>
      <c r="D863" s="14" t="s">
        <v>663</v>
      </c>
      <c r="E863" s="5" t="s">
        <v>20</v>
      </c>
      <c r="F863" s="5" t="s">
        <v>21</v>
      </c>
      <c r="G863" s="14" t="s">
        <v>659</v>
      </c>
      <c r="H863" s="14">
        <v>77121701</v>
      </c>
      <c r="I863" s="14" t="s">
        <v>660</v>
      </c>
      <c r="J863" s="15">
        <v>41883</v>
      </c>
      <c r="K863" s="26">
        <v>4</v>
      </c>
      <c r="L863" s="10" t="s">
        <v>24</v>
      </c>
      <c r="M863" s="14" t="s">
        <v>1648</v>
      </c>
      <c r="N863" s="17">
        <f t="shared" si="13"/>
        <v>10720000</v>
      </c>
      <c r="O863" s="18">
        <v>10720000</v>
      </c>
      <c r="P863" s="14" t="s">
        <v>691</v>
      </c>
      <c r="Q863" s="14" t="s">
        <v>691</v>
      </c>
      <c r="R863" s="19" t="s">
        <v>1775</v>
      </c>
    </row>
    <row r="864" spans="1:18" ht="22.5" x14ac:dyDescent="0.2">
      <c r="A864" s="14" t="s">
        <v>654</v>
      </c>
      <c r="B864" s="3">
        <v>863</v>
      </c>
      <c r="C864" s="14" t="s">
        <v>661</v>
      </c>
      <c r="D864" s="14" t="s">
        <v>663</v>
      </c>
      <c r="E864" s="5" t="s">
        <v>20</v>
      </c>
      <c r="F864" s="5" t="s">
        <v>21</v>
      </c>
      <c r="G864" s="14" t="s">
        <v>659</v>
      </c>
      <c r="H864" s="14">
        <v>77121701</v>
      </c>
      <c r="I864" s="14" t="s">
        <v>660</v>
      </c>
      <c r="J864" s="15">
        <v>41883</v>
      </c>
      <c r="K864" s="26">
        <v>3.5</v>
      </c>
      <c r="L864" s="10" t="s">
        <v>24</v>
      </c>
      <c r="M864" s="14" t="s">
        <v>1648</v>
      </c>
      <c r="N864" s="17">
        <f t="shared" si="13"/>
        <v>10465000</v>
      </c>
      <c r="O864" s="18">
        <v>10465000</v>
      </c>
      <c r="P864" s="14" t="s">
        <v>691</v>
      </c>
      <c r="Q864" s="14" t="s">
        <v>691</v>
      </c>
      <c r="R864" s="19" t="s">
        <v>1775</v>
      </c>
    </row>
    <row r="865" spans="1:18" ht="22.5" x14ac:dyDescent="0.2">
      <c r="A865" s="14" t="s">
        <v>654</v>
      </c>
      <c r="B865" s="3">
        <v>864</v>
      </c>
      <c r="C865" s="14" t="s">
        <v>661</v>
      </c>
      <c r="D865" s="14" t="s">
        <v>663</v>
      </c>
      <c r="E865" s="5" t="s">
        <v>20</v>
      </c>
      <c r="F865" s="5" t="s">
        <v>21</v>
      </c>
      <c r="G865" s="14" t="s">
        <v>659</v>
      </c>
      <c r="H865" s="14">
        <v>77121701</v>
      </c>
      <c r="I865" s="14" t="s">
        <v>660</v>
      </c>
      <c r="J865" s="15">
        <v>41883</v>
      </c>
      <c r="K865" s="26">
        <v>3.5</v>
      </c>
      <c r="L865" s="10" t="s">
        <v>24</v>
      </c>
      <c r="M865" s="14" t="s">
        <v>1648</v>
      </c>
      <c r="N865" s="17">
        <f t="shared" si="13"/>
        <v>10465000</v>
      </c>
      <c r="O865" s="18">
        <v>10465000</v>
      </c>
      <c r="P865" s="14" t="s">
        <v>691</v>
      </c>
      <c r="Q865" s="14" t="s">
        <v>691</v>
      </c>
      <c r="R865" s="19" t="s">
        <v>1775</v>
      </c>
    </row>
    <row r="866" spans="1:18" ht="22.5" x14ac:dyDescent="0.2">
      <c r="A866" s="14" t="s">
        <v>654</v>
      </c>
      <c r="B866" s="3">
        <v>865</v>
      </c>
      <c r="C866" s="14" t="s">
        <v>661</v>
      </c>
      <c r="D866" s="14" t="s">
        <v>663</v>
      </c>
      <c r="E866" s="5" t="s">
        <v>20</v>
      </c>
      <c r="F866" s="5" t="s">
        <v>21</v>
      </c>
      <c r="G866" s="14" t="s">
        <v>659</v>
      </c>
      <c r="H866" s="14">
        <v>77121701</v>
      </c>
      <c r="I866" s="14" t="s">
        <v>660</v>
      </c>
      <c r="J866" s="15">
        <v>41883</v>
      </c>
      <c r="K866" s="26">
        <v>3.5</v>
      </c>
      <c r="L866" s="10" t="s">
        <v>24</v>
      </c>
      <c r="M866" s="14" t="s">
        <v>1648</v>
      </c>
      <c r="N866" s="17">
        <f t="shared" si="13"/>
        <v>8015000</v>
      </c>
      <c r="O866" s="18">
        <v>8015000</v>
      </c>
      <c r="P866" s="14" t="s">
        <v>691</v>
      </c>
      <c r="Q866" s="14" t="s">
        <v>691</v>
      </c>
      <c r="R866" s="19" t="s">
        <v>1775</v>
      </c>
    </row>
    <row r="867" spans="1:18" ht="22.5" x14ac:dyDescent="0.2">
      <c r="A867" s="14" t="s">
        <v>654</v>
      </c>
      <c r="B867" s="3">
        <v>866</v>
      </c>
      <c r="C867" s="14" t="s">
        <v>661</v>
      </c>
      <c r="D867" s="14" t="s">
        <v>663</v>
      </c>
      <c r="E867" s="5" t="s">
        <v>20</v>
      </c>
      <c r="F867" s="5" t="s">
        <v>21</v>
      </c>
      <c r="G867" s="14" t="s">
        <v>659</v>
      </c>
      <c r="H867" s="14">
        <v>80161500</v>
      </c>
      <c r="I867" s="14" t="s">
        <v>664</v>
      </c>
      <c r="J867" s="15">
        <v>41922</v>
      </c>
      <c r="K867" s="26">
        <v>3.5</v>
      </c>
      <c r="L867" s="10" t="s">
        <v>24</v>
      </c>
      <c r="M867" s="14" t="s">
        <v>1648</v>
      </c>
      <c r="N867" s="17">
        <f t="shared" si="13"/>
        <v>5390000</v>
      </c>
      <c r="O867" s="18">
        <v>5390000</v>
      </c>
      <c r="P867" s="14" t="s">
        <v>691</v>
      </c>
      <c r="Q867" s="14" t="s">
        <v>691</v>
      </c>
      <c r="R867" s="19" t="s">
        <v>1775</v>
      </c>
    </row>
    <row r="868" spans="1:18" ht="22.5" x14ac:dyDescent="0.2">
      <c r="A868" s="14" t="s">
        <v>654</v>
      </c>
      <c r="B868" s="3">
        <v>867</v>
      </c>
      <c r="C868" s="14" t="s">
        <v>661</v>
      </c>
      <c r="D868" s="14" t="s">
        <v>663</v>
      </c>
      <c r="E868" s="5" t="s">
        <v>20</v>
      </c>
      <c r="F868" s="5" t="s">
        <v>21</v>
      </c>
      <c r="G868" s="14" t="s">
        <v>659</v>
      </c>
      <c r="H868" s="14">
        <v>80161500</v>
      </c>
      <c r="I868" s="14" t="s">
        <v>664</v>
      </c>
      <c r="J868" s="15">
        <v>41883</v>
      </c>
      <c r="K868" s="26">
        <v>3.5</v>
      </c>
      <c r="L868" s="10" t="s">
        <v>24</v>
      </c>
      <c r="M868" s="14" t="s">
        <v>1648</v>
      </c>
      <c r="N868" s="17">
        <f t="shared" si="13"/>
        <v>4235000</v>
      </c>
      <c r="O868" s="18">
        <v>4235000</v>
      </c>
      <c r="P868" s="14" t="s">
        <v>691</v>
      </c>
      <c r="Q868" s="14" t="s">
        <v>691</v>
      </c>
      <c r="R868" s="19" t="s">
        <v>1775</v>
      </c>
    </row>
    <row r="869" spans="1:18" ht="22.5" x14ac:dyDescent="0.2">
      <c r="A869" s="14" t="s">
        <v>654</v>
      </c>
      <c r="B869" s="3">
        <v>868</v>
      </c>
      <c r="C869" s="14" t="s">
        <v>661</v>
      </c>
      <c r="D869" s="14" t="s">
        <v>663</v>
      </c>
      <c r="E869" s="5" t="s">
        <v>20</v>
      </c>
      <c r="F869" s="5" t="s">
        <v>21</v>
      </c>
      <c r="G869" s="14" t="s">
        <v>659</v>
      </c>
      <c r="H869" s="14">
        <v>77121701</v>
      </c>
      <c r="I869" s="14" t="s">
        <v>660</v>
      </c>
      <c r="J869" s="15">
        <v>41883</v>
      </c>
      <c r="K869" s="26">
        <v>4</v>
      </c>
      <c r="L869" s="10" t="s">
        <v>24</v>
      </c>
      <c r="M869" s="14" t="s">
        <v>1648</v>
      </c>
      <c r="N869" s="17">
        <f t="shared" si="13"/>
        <v>13480000</v>
      </c>
      <c r="O869" s="18">
        <v>13480000</v>
      </c>
      <c r="P869" s="14" t="s">
        <v>691</v>
      </c>
      <c r="Q869" s="14" t="s">
        <v>691</v>
      </c>
      <c r="R869" s="19" t="s">
        <v>1775</v>
      </c>
    </row>
    <row r="870" spans="1:18" ht="22.5" x14ac:dyDescent="0.2">
      <c r="A870" s="14" t="s">
        <v>654</v>
      </c>
      <c r="B870" s="3">
        <v>869</v>
      </c>
      <c r="C870" s="14" t="s">
        <v>661</v>
      </c>
      <c r="D870" s="14" t="s">
        <v>663</v>
      </c>
      <c r="E870" s="5" t="s">
        <v>20</v>
      </c>
      <c r="F870" s="5" t="s">
        <v>21</v>
      </c>
      <c r="G870" s="14" t="s">
        <v>659</v>
      </c>
      <c r="H870" s="14">
        <v>77121701</v>
      </c>
      <c r="I870" s="14" t="s">
        <v>660</v>
      </c>
      <c r="J870" s="15">
        <v>41883</v>
      </c>
      <c r="K870" s="26">
        <v>4.5</v>
      </c>
      <c r="L870" s="10" t="s">
        <v>24</v>
      </c>
      <c r="M870" s="14" t="s">
        <v>1648</v>
      </c>
      <c r="N870" s="17">
        <f t="shared" si="13"/>
        <v>9877500</v>
      </c>
      <c r="O870" s="18">
        <v>9877500</v>
      </c>
      <c r="P870" s="14" t="s">
        <v>691</v>
      </c>
      <c r="Q870" s="14" t="s">
        <v>691</v>
      </c>
      <c r="R870" s="19" t="s">
        <v>1775</v>
      </c>
    </row>
    <row r="871" spans="1:18" ht="22.5" x14ac:dyDescent="0.2">
      <c r="A871" s="14" t="s">
        <v>654</v>
      </c>
      <c r="B871" s="3">
        <v>870</v>
      </c>
      <c r="C871" s="14" t="s">
        <v>661</v>
      </c>
      <c r="D871" s="14" t="s">
        <v>663</v>
      </c>
      <c r="E871" s="5" t="s">
        <v>20</v>
      </c>
      <c r="F871" s="5" t="s">
        <v>21</v>
      </c>
      <c r="G871" s="14" t="s">
        <v>659</v>
      </c>
      <c r="H871" s="14">
        <v>77121701</v>
      </c>
      <c r="I871" s="14" t="s">
        <v>660</v>
      </c>
      <c r="J871" s="15">
        <v>41883</v>
      </c>
      <c r="K871" s="26">
        <v>4</v>
      </c>
      <c r="L871" s="10" t="s">
        <v>24</v>
      </c>
      <c r="M871" s="14" t="s">
        <v>1648</v>
      </c>
      <c r="N871" s="17">
        <f t="shared" si="13"/>
        <v>15520000</v>
      </c>
      <c r="O871" s="18">
        <v>15520000</v>
      </c>
      <c r="P871" s="14" t="s">
        <v>691</v>
      </c>
      <c r="Q871" s="14" t="s">
        <v>691</v>
      </c>
      <c r="R871" s="19" t="s">
        <v>1775</v>
      </c>
    </row>
    <row r="872" spans="1:18" ht="22.5" x14ac:dyDescent="0.2">
      <c r="A872" s="14" t="s">
        <v>654</v>
      </c>
      <c r="B872" s="3">
        <v>871</v>
      </c>
      <c r="C872" s="14" t="s">
        <v>661</v>
      </c>
      <c r="D872" s="14" t="s">
        <v>663</v>
      </c>
      <c r="E872" s="5" t="s">
        <v>20</v>
      </c>
      <c r="F872" s="5" t="s">
        <v>21</v>
      </c>
      <c r="G872" s="14" t="s">
        <v>659</v>
      </c>
      <c r="H872" s="14">
        <v>77121701</v>
      </c>
      <c r="I872" s="14" t="s">
        <v>660</v>
      </c>
      <c r="J872" s="15">
        <v>41883</v>
      </c>
      <c r="K872" s="26">
        <v>4</v>
      </c>
      <c r="L872" s="10" t="s">
        <v>24</v>
      </c>
      <c r="M872" s="14" t="s">
        <v>1648</v>
      </c>
      <c r="N872" s="17">
        <f t="shared" si="13"/>
        <v>15520000</v>
      </c>
      <c r="O872" s="18">
        <v>15520000</v>
      </c>
      <c r="P872" s="14" t="s">
        <v>691</v>
      </c>
      <c r="Q872" s="14" t="s">
        <v>691</v>
      </c>
      <c r="R872" s="19" t="s">
        <v>1775</v>
      </c>
    </row>
    <row r="873" spans="1:18" ht="22.5" x14ac:dyDescent="0.2">
      <c r="A873" s="14" t="s">
        <v>654</v>
      </c>
      <c r="B873" s="3">
        <v>872</v>
      </c>
      <c r="C873" s="14" t="s">
        <v>661</v>
      </c>
      <c r="D873" s="14" t="s">
        <v>663</v>
      </c>
      <c r="E873" s="5" t="s">
        <v>20</v>
      </c>
      <c r="F873" s="5" t="s">
        <v>21</v>
      </c>
      <c r="G873" s="14" t="s">
        <v>659</v>
      </c>
      <c r="H873" s="14">
        <v>77121701</v>
      </c>
      <c r="I873" s="14" t="s">
        <v>660</v>
      </c>
      <c r="J873" s="15">
        <v>41883</v>
      </c>
      <c r="K873" s="26">
        <v>4</v>
      </c>
      <c r="L873" s="10" t="s">
        <v>24</v>
      </c>
      <c r="M873" s="14" t="s">
        <v>1648</v>
      </c>
      <c r="N873" s="17">
        <f t="shared" si="13"/>
        <v>11960000</v>
      </c>
      <c r="O873" s="18">
        <v>11960000</v>
      </c>
      <c r="P873" s="14" t="s">
        <v>691</v>
      </c>
      <c r="Q873" s="14" t="s">
        <v>691</v>
      </c>
      <c r="R873" s="19" t="s">
        <v>1775</v>
      </c>
    </row>
    <row r="874" spans="1:18" ht="22.5" x14ac:dyDescent="0.2">
      <c r="A874" s="14" t="s">
        <v>654</v>
      </c>
      <c r="B874" s="3">
        <v>873</v>
      </c>
      <c r="C874" s="14" t="s">
        <v>661</v>
      </c>
      <c r="D874" s="14" t="s">
        <v>663</v>
      </c>
      <c r="E874" s="5" t="s">
        <v>20</v>
      </c>
      <c r="F874" s="5" t="s">
        <v>21</v>
      </c>
      <c r="G874" s="14" t="s">
        <v>659</v>
      </c>
      <c r="H874" s="14">
        <v>77121701</v>
      </c>
      <c r="I874" s="14" t="s">
        <v>660</v>
      </c>
      <c r="J874" s="15">
        <v>41883</v>
      </c>
      <c r="K874" s="26">
        <v>4</v>
      </c>
      <c r="L874" s="10" t="s">
        <v>24</v>
      </c>
      <c r="M874" s="14" t="s">
        <v>1648</v>
      </c>
      <c r="N874" s="17">
        <f t="shared" si="13"/>
        <v>9160000</v>
      </c>
      <c r="O874" s="18">
        <v>9160000</v>
      </c>
      <c r="P874" s="14" t="s">
        <v>691</v>
      </c>
      <c r="Q874" s="14" t="s">
        <v>691</v>
      </c>
      <c r="R874" s="19" t="s">
        <v>1775</v>
      </c>
    </row>
    <row r="875" spans="1:18" ht="22.5" x14ac:dyDescent="0.2">
      <c r="A875" s="14" t="s">
        <v>654</v>
      </c>
      <c r="B875" s="3">
        <v>874</v>
      </c>
      <c r="C875" s="14" t="s">
        <v>661</v>
      </c>
      <c r="D875" s="14" t="s">
        <v>663</v>
      </c>
      <c r="E875" s="5" t="s">
        <v>20</v>
      </c>
      <c r="F875" s="5" t="s">
        <v>21</v>
      </c>
      <c r="G875" s="14" t="s">
        <v>659</v>
      </c>
      <c r="H875" s="14">
        <v>77121701</v>
      </c>
      <c r="I875" s="14" t="s">
        <v>660</v>
      </c>
      <c r="J875" s="15">
        <v>41913</v>
      </c>
      <c r="K875" s="26">
        <v>4</v>
      </c>
      <c r="L875" s="10" t="s">
        <v>24</v>
      </c>
      <c r="M875" s="14" t="s">
        <v>1648</v>
      </c>
      <c r="N875" s="17">
        <f t="shared" si="13"/>
        <v>9880000</v>
      </c>
      <c r="O875" s="18">
        <v>9880000</v>
      </c>
      <c r="P875" s="14" t="s">
        <v>691</v>
      </c>
      <c r="Q875" s="14" t="s">
        <v>691</v>
      </c>
      <c r="R875" s="19" t="s">
        <v>1775</v>
      </c>
    </row>
    <row r="876" spans="1:18" ht="22.5" x14ac:dyDescent="0.2">
      <c r="A876" s="14" t="s">
        <v>654</v>
      </c>
      <c r="B876" s="3">
        <v>875</v>
      </c>
      <c r="C876" s="14" t="s">
        <v>661</v>
      </c>
      <c r="D876" s="14" t="s">
        <v>663</v>
      </c>
      <c r="E876" s="5" t="s">
        <v>20</v>
      </c>
      <c r="F876" s="5" t="s">
        <v>21</v>
      </c>
      <c r="G876" s="14" t="s">
        <v>659</v>
      </c>
      <c r="H876" s="14">
        <v>77121701</v>
      </c>
      <c r="I876" s="14" t="s">
        <v>660</v>
      </c>
      <c r="J876" s="15">
        <v>41883</v>
      </c>
      <c r="K876" s="26">
        <v>4</v>
      </c>
      <c r="L876" s="10" t="s">
        <v>24</v>
      </c>
      <c r="M876" s="14" t="s">
        <v>1648</v>
      </c>
      <c r="N876" s="17">
        <f t="shared" si="13"/>
        <v>8440000</v>
      </c>
      <c r="O876" s="18">
        <v>8440000</v>
      </c>
      <c r="P876" s="14" t="s">
        <v>691</v>
      </c>
      <c r="Q876" s="14" t="s">
        <v>691</v>
      </c>
      <c r="R876" s="19" t="s">
        <v>1775</v>
      </c>
    </row>
    <row r="877" spans="1:18" ht="22.5" x14ac:dyDescent="0.2">
      <c r="A877" s="14" t="s">
        <v>654</v>
      </c>
      <c r="B877" s="3">
        <v>876</v>
      </c>
      <c r="C877" s="14" t="s">
        <v>661</v>
      </c>
      <c r="D877" s="14" t="s">
        <v>663</v>
      </c>
      <c r="E877" s="5" t="s">
        <v>20</v>
      </c>
      <c r="F877" s="5" t="s">
        <v>21</v>
      </c>
      <c r="G877" s="14" t="s">
        <v>659</v>
      </c>
      <c r="H877" s="14">
        <v>77121701</v>
      </c>
      <c r="I877" s="14" t="s">
        <v>660</v>
      </c>
      <c r="J877" s="15">
        <v>41883</v>
      </c>
      <c r="K877" s="26">
        <v>4</v>
      </c>
      <c r="L877" s="10" t="s">
        <v>24</v>
      </c>
      <c r="M877" s="14" t="s">
        <v>1648</v>
      </c>
      <c r="N877" s="17">
        <f t="shared" si="13"/>
        <v>11960000</v>
      </c>
      <c r="O877" s="18">
        <v>11960000</v>
      </c>
      <c r="P877" s="14" t="s">
        <v>691</v>
      </c>
      <c r="Q877" s="14" t="s">
        <v>691</v>
      </c>
      <c r="R877" s="19" t="s">
        <v>1775</v>
      </c>
    </row>
    <row r="878" spans="1:18" ht="22.5" x14ac:dyDescent="0.2">
      <c r="A878" s="14" t="s">
        <v>654</v>
      </c>
      <c r="B878" s="3">
        <v>877</v>
      </c>
      <c r="C878" s="14" t="s">
        <v>661</v>
      </c>
      <c r="D878" s="14" t="s">
        <v>663</v>
      </c>
      <c r="E878" s="5" t="s">
        <v>20</v>
      </c>
      <c r="F878" s="5" t="s">
        <v>21</v>
      </c>
      <c r="G878" s="14" t="s">
        <v>659</v>
      </c>
      <c r="H878" s="14">
        <v>77121701</v>
      </c>
      <c r="I878" s="14" t="s">
        <v>660</v>
      </c>
      <c r="J878" s="15">
        <v>41883</v>
      </c>
      <c r="K878" s="26">
        <v>4</v>
      </c>
      <c r="L878" s="10" t="s">
        <v>24</v>
      </c>
      <c r="M878" s="14" t="s">
        <v>1648</v>
      </c>
      <c r="N878" s="17">
        <f t="shared" si="13"/>
        <v>11960000</v>
      </c>
      <c r="O878" s="18">
        <v>11960000</v>
      </c>
      <c r="P878" s="14" t="s">
        <v>691</v>
      </c>
      <c r="Q878" s="14" t="s">
        <v>691</v>
      </c>
      <c r="R878" s="19" t="s">
        <v>1775</v>
      </c>
    </row>
    <row r="879" spans="1:18" ht="22.5" x14ac:dyDescent="0.2">
      <c r="A879" s="14" t="s">
        <v>654</v>
      </c>
      <c r="B879" s="3">
        <v>878</v>
      </c>
      <c r="C879" s="14" t="s">
        <v>661</v>
      </c>
      <c r="D879" s="14" t="s">
        <v>663</v>
      </c>
      <c r="E879" s="5" t="s">
        <v>20</v>
      </c>
      <c r="F879" s="5" t="s">
        <v>21</v>
      </c>
      <c r="G879" s="14" t="s">
        <v>659</v>
      </c>
      <c r="H879" s="14">
        <v>77121701</v>
      </c>
      <c r="I879" s="14" t="s">
        <v>660</v>
      </c>
      <c r="J879" s="15">
        <v>41883</v>
      </c>
      <c r="K879" s="26">
        <v>3.5</v>
      </c>
      <c r="L879" s="10" t="s">
        <v>24</v>
      </c>
      <c r="M879" s="14" t="s">
        <v>1648</v>
      </c>
      <c r="N879" s="17">
        <f t="shared" si="13"/>
        <v>18935000</v>
      </c>
      <c r="O879" s="18">
        <v>18935000</v>
      </c>
      <c r="P879" s="14" t="s">
        <v>691</v>
      </c>
      <c r="Q879" s="14" t="s">
        <v>691</v>
      </c>
      <c r="R879" s="19" t="s">
        <v>1775</v>
      </c>
    </row>
    <row r="880" spans="1:18" ht="22.5" x14ac:dyDescent="0.2">
      <c r="A880" s="14" t="s">
        <v>654</v>
      </c>
      <c r="B880" s="3">
        <v>879</v>
      </c>
      <c r="C880" s="14" t="s">
        <v>661</v>
      </c>
      <c r="D880" s="14" t="s">
        <v>663</v>
      </c>
      <c r="E880" s="5" t="s">
        <v>20</v>
      </c>
      <c r="F880" s="5" t="s">
        <v>21</v>
      </c>
      <c r="G880" s="14" t="s">
        <v>659</v>
      </c>
      <c r="H880" s="14">
        <v>80161500</v>
      </c>
      <c r="I880" s="14" t="s">
        <v>664</v>
      </c>
      <c r="J880" s="15">
        <v>41883</v>
      </c>
      <c r="K880" s="26">
        <v>3.5</v>
      </c>
      <c r="L880" s="10" t="s">
        <v>24</v>
      </c>
      <c r="M880" s="14" t="s">
        <v>1648</v>
      </c>
      <c r="N880" s="17">
        <f t="shared" si="13"/>
        <v>6860000</v>
      </c>
      <c r="O880" s="18">
        <v>6860000</v>
      </c>
      <c r="P880" s="14" t="s">
        <v>691</v>
      </c>
      <c r="Q880" s="14" t="s">
        <v>691</v>
      </c>
      <c r="R880" s="19" t="s">
        <v>1775</v>
      </c>
    </row>
    <row r="881" spans="1:18" ht="22.5" x14ac:dyDescent="0.2">
      <c r="A881" s="14" t="s">
        <v>654</v>
      </c>
      <c r="B881" s="3">
        <v>880</v>
      </c>
      <c r="C881" s="14" t="s">
        <v>661</v>
      </c>
      <c r="D881" s="14" t="s">
        <v>663</v>
      </c>
      <c r="E881" s="5" t="s">
        <v>20</v>
      </c>
      <c r="F881" s="5" t="s">
        <v>21</v>
      </c>
      <c r="G881" s="14" t="s">
        <v>659</v>
      </c>
      <c r="H881" s="14">
        <v>80161500</v>
      </c>
      <c r="I881" s="14" t="s">
        <v>664</v>
      </c>
      <c r="J881" s="15">
        <v>41883</v>
      </c>
      <c r="K881" s="26">
        <v>3.5</v>
      </c>
      <c r="L881" s="10" t="s">
        <v>24</v>
      </c>
      <c r="M881" s="14" t="s">
        <v>1648</v>
      </c>
      <c r="N881" s="17">
        <f t="shared" si="13"/>
        <v>4235000</v>
      </c>
      <c r="O881" s="18">
        <v>4235000</v>
      </c>
      <c r="P881" s="14" t="s">
        <v>691</v>
      </c>
      <c r="Q881" s="14" t="s">
        <v>691</v>
      </c>
      <c r="R881" s="19" t="s">
        <v>1775</v>
      </c>
    </row>
    <row r="882" spans="1:18" ht="22.5" x14ac:dyDescent="0.2">
      <c r="A882" s="14" t="s">
        <v>654</v>
      </c>
      <c r="B882" s="3">
        <v>881</v>
      </c>
      <c r="C882" s="14" t="s">
        <v>661</v>
      </c>
      <c r="D882" s="14" t="s">
        <v>663</v>
      </c>
      <c r="E882" s="5" t="s">
        <v>20</v>
      </c>
      <c r="F882" s="5" t="s">
        <v>21</v>
      </c>
      <c r="G882" s="14" t="s">
        <v>659</v>
      </c>
      <c r="H882" s="14">
        <v>77121701</v>
      </c>
      <c r="I882" s="14" t="s">
        <v>660</v>
      </c>
      <c r="J882" s="15">
        <v>41883</v>
      </c>
      <c r="K882" s="26">
        <v>4.5</v>
      </c>
      <c r="L882" s="10" t="s">
        <v>24</v>
      </c>
      <c r="M882" s="14" t="s">
        <v>1648</v>
      </c>
      <c r="N882" s="17">
        <f t="shared" si="13"/>
        <v>9877500</v>
      </c>
      <c r="O882" s="18">
        <v>9877500</v>
      </c>
      <c r="P882" s="14" t="s">
        <v>691</v>
      </c>
      <c r="Q882" s="14" t="s">
        <v>691</v>
      </c>
      <c r="R882" s="19" t="s">
        <v>1775</v>
      </c>
    </row>
    <row r="883" spans="1:18" ht="22.5" x14ac:dyDescent="0.2">
      <c r="A883" s="14" t="s">
        <v>654</v>
      </c>
      <c r="B883" s="3">
        <v>882</v>
      </c>
      <c r="C883" s="14" t="s">
        <v>661</v>
      </c>
      <c r="D883" s="14" t="s">
        <v>663</v>
      </c>
      <c r="E883" s="5" t="s">
        <v>20</v>
      </c>
      <c r="F883" s="5" t="s">
        <v>21</v>
      </c>
      <c r="G883" s="14" t="s">
        <v>659</v>
      </c>
      <c r="H883" s="14">
        <v>77121701</v>
      </c>
      <c r="I883" s="14" t="s">
        <v>660</v>
      </c>
      <c r="J883" s="15">
        <v>41883</v>
      </c>
      <c r="K883" s="26">
        <v>3.5</v>
      </c>
      <c r="L883" s="10" t="s">
        <v>24</v>
      </c>
      <c r="M883" s="14" t="s">
        <v>1648</v>
      </c>
      <c r="N883" s="17">
        <f t="shared" si="13"/>
        <v>11795000</v>
      </c>
      <c r="O883" s="18">
        <v>11795000</v>
      </c>
      <c r="P883" s="14" t="s">
        <v>691</v>
      </c>
      <c r="Q883" s="14" t="s">
        <v>691</v>
      </c>
      <c r="R883" s="19" t="s">
        <v>1775</v>
      </c>
    </row>
    <row r="884" spans="1:18" ht="22.5" x14ac:dyDescent="0.2">
      <c r="A884" s="14" t="s">
        <v>654</v>
      </c>
      <c r="B884" s="3">
        <v>883</v>
      </c>
      <c r="C884" s="14" t="s">
        <v>661</v>
      </c>
      <c r="D884" s="14" t="s">
        <v>663</v>
      </c>
      <c r="E884" s="5" t="s">
        <v>20</v>
      </c>
      <c r="F884" s="5" t="s">
        <v>21</v>
      </c>
      <c r="G884" s="14" t="s">
        <v>659</v>
      </c>
      <c r="H884" s="14">
        <v>77121701</v>
      </c>
      <c r="I884" s="14" t="s">
        <v>660</v>
      </c>
      <c r="J884" s="15">
        <v>41883</v>
      </c>
      <c r="K884" s="26">
        <v>3.5</v>
      </c>
      <c r="L884" s="10" t="s">
        <v>24</v>
      </c>
      <c r="M884" s="14" t="s">
        <v>1648</v>
      </c>
      <c r="N884" s="17">
        <f t="shared" si="13"/>
        <v>11795000</v>
      </c>
      <c r="O884" s="18">
        <v>11795000</v>
      </c>
      <c r="P884" s="14" t="s">
        <v>691</v>
      </c>
      <c r="Q884" s="14" t="s">
        <v>691</v>
      </c>
      <c r="R884" s="19" t="s">
        <v>1775</v>
      </c>
    </row>
    <row r="885" spans="1:18" ht="22.5" x14ac:dyDescent="0.2">
      <c r="A885" s="14" t="s">
        <v>654</v>
      </c>
      <c r="B885" s="3">
        <v>884</v>
      </c>
      <c r="C885" s="14" t="s">
        <v>665</v>
      </c>
      <c r="D885" s="14" t="s">
        <v>666</v>
      </c>
      <c r="E885" s="5" t="s">
        <v>20</v>
      </c>
      <c r="F885" s="5" t="s">
        <v>21</v>
      </c>
      <c r="G885" s="14" t="s">
        <v>659</v>
      </c>
      <c r="H885" s="14">
        <v>77121701</v>
      </c>
      <c r="I885" s="14" t="s">
        <v>660</v>
      </c>
      <c r="J885" s="15">
        <v>41883</v>
      </c>
      <c r="K885" s="26">
        <v>0.5</v>
      </c>
      <c r="L885" s="10" t="s">
        <v>24</v>
      </c>
      <c r="M885" s="14" t="s">
        <v>1648</v>
      </c>
      <c r="N885" s="17">
        <f t="shared" si="13"/>
        <v>1685000</v>
      </c>
      <c r="O885" s="18">
        <v>1685000</v>
      </c>
      <c r="P885" s="14" t="s">
        <v>691</v>
      </c>
      <c r="Q885" s="14" t="s">
        <v>691</v>
      </c>
      <c r="R885" s="19" t="s">
        <v>1775</v>
      </c>
    </row>
    <row r="886" spans="1:18" ht="22.5" x14ac:dyDescent="0.2">
      <c r="A886" s="14" t="s">
        <v>654</v>
      </c>
      <c r="B886" s="3">
        <v>885</v>
      </c>
      <c r="C886" s="14" t="s">
        <v>661</v>
      </c>
      <c r="D886" s="14" t="s">
        <v>663</v>
      </c>
      <c r="E886" s="5" t="s">
        <v>20</v>
      </c>
      <c r="F886" s="5" t="s">
        <v>21</v>
      </c>
      <c r="G886" s="14" t="s">
        <v>659</v>
      </c>
      <c r="H886" s="14">
        <v>77121701</v>
      </c>
      <c r="I886" s="14" t="s">
        <v>660</v>
      </c>
      <c r="J886" s="15">
        <v>41883</v>
      </c>
      <c r="K886" s="26">
        <v>3.5</v>
      </c>
      <c r="L886" s="10" t="s">
        <v>24</v>
      </c>
      <c r="M886" s="14" t="s">
        <v>1648</v>
      </c>
      <c r="N886" s="17">
        <f t="shared" si="13"/>
        <v>8645000</v>
      </c>
      <c r="O886" s="18">
        <v>8645000</v>
      </c>
      <c r="P886" s="14" t="s">
        <v>691</v>
      </c>
      <c r="Q886" s="14" t="s">
        <v>691</v>
      </c>
      <c r="R886" s="19" t="s">
        <v>1775</v>
      </c>
    </row>
    <row r="887" spans="1:18" ht="22.5" x14ac:dyDescent="0.2">
      <c r="A887" s="14" t="s">
        <v>654</v>
      </c>
      <c r="B887" s="3">
        <v>886</v>
      </c>
      <c r="C887" s="14" t="s">
        <v>661</v>
      </c>
      <c r="D887" s="14" t="s">
        <v>663</v>
      </c>
      <c r="E887" s="5" t="s">
        <v>20</v>
      </c>
      <c r="F887" s="5" t="s">
        <v>21</v>
      </c>
      <c r="G887" s="14" t="s">
        <v>659</v>
      </c>
      <c r="H887" s="14">
        <v>77121701</v>
      </c>
      <c r="I887" s="14" t="s">
        <v>660</v>
      </c>
      <c r="J887" s="15">
        <v>41883</v>
      </c>
      <c r="K887" s="26">
        <v>3.5</v>
      </c>
      <c r="L887" s="10" t="s">
        <v>24</v>
      </c>
      <c r="M887" s="14" t="s">
        <v>1648</v>
      </c>
      <c r="N887" s="17">
        <f t="shared" si="13"/>
        <v>9380000</v>
      </c>
      <c r="O887" s="18">
        <v>9380000</v>
      </c>
      <c r="P887" s="14" t="s">
        <v>691</v>
      </c>
      <c r="Q887" s="14" t="s">
        <v>691</v>
      </c>
      <c r="R887" s="19" t="s">
        <v>1775</v>
      </c>
    </row>
    <row r="888" spans="1:18" ht="22.5" x14ac:dyDescent="0.2">
      <c r="A888" s="14" t="s">
        <v>672</v>
      </c>
      <c r="B888" s="3">
        <v>887</v>
      </c>
      <c r="C888" s="14" t="s">
        <v>673</v>
      </c>
      <c r="D888" s="14" t="s">
        <v>674</v>
      </c>
      <c r="E888" s="5" t="s">
        <v>20</v>
      </c>
      <c r="F888" s="5" t="s">
        <v>21</v>
      </c>
      <c r="G888" s="14" t="s">
        <v>659</v>
      </c>
      <c r="H888" s="14">
        <v>77101600</v>
      </c>
      <c r="I888" s="14" t="s">
        <v>675</v>
      </c>
      <c r="J888" s="15">
        <v>41883</v>
      </c>
      <c r="K888" s="26">
        <v>4</v>
      </c>
      <c r="L888" s="10" t="s">
        <v>24</v>
      </c>
      <c r="M888" s="14" t="s">
        <v>1648</v>
      </c>
      <c r="N888" s="17">
        <f t="shared" si="13"/>
        <v>13480000</v>
      </c>
      <c r="O888" s="18">
        <v>13480000</v>
      </c>
      <c r="P888" s="14" t="s">
        <v>691</v>
      </c>
      <c r="Q888" s="14" t="s">
        <v>691</v>
      </c>
      <c r="R888" s="19" t="s">
        <v>1775</v>
      </c>
    </row>
    <row r="889" spans="1:18" ht="22.5" x14ac:dyDescent="0.2">
      <c r="A889" s="14" t="s">
        <v>672</v>
      </c>
      <c r="B889" s="3">
        <v>888</v>
      </c>
      <c r="C889" s="14" t="s">
        <v>673</v>
      </c>
      <c r="D889" s="14" t="s">
        <v>674</v>
      </c>
      <c r="E889" s="5" t="s">
        <v>20</v>
      </c>
      <c r="F889" s="5" t="s">
        <v>21</v>
      </c>
      <c r="G889" s="14" t="s">
        <v>659</v>
      </c>
      <c r="H889" s="14">
        <v>77101600</v>
      </c>
      <c r="I889" s="14" t="s">
        <v>675</v>
      </c>
      <c r="J889" s="15">
        <v>41883</v>
      </c>
      <c r="K889" s="26">
        <v>3</v>
      </c>
      <c r="L889" s="10" t="s">
        <v>24</v>
      </c>
      <c r="M889" s="14" t="s">
        <v>1648</v>
      </c>
      <c r="N889" s="17">
        <f t="shared" si="13"/>
        <v>8970000</v>
      </c>
      <c r="O889" s="18">
        <v>8970000</v>
      </c>
      <c r="P889" s="14" t="s">
        <v>691</v>
      </c>
      <c r="Q889" s="14" t="s">
        <v>691</v>
      </c>
      <c r="R889" s="19" t="s">
        <v>1775</v>
      </c>
    </row>
    <row r="890" spans="1:18" ht="22.5" x14ac:dyDescent="0.2">
      <c r="A890" s="14" t="s">
        <v>672</v>
      </c>
      <c r="B890" s="3">
        <v>889</v>
      </c>
      <c r="C890" s="14" t="s">
        <v>673</v>
      </c>
      <c r="D890" s="14" t="s">
        <v>674</v>
      </c>
      <c r="E890" s="5" t="s">
        <v>20</v>
      </c>
      <c r="F890" s="5" t="s">
        <v>21</v>
      </c>
      <c r="G890" s="14" t="s">
        <v>659</v>
      </c>
      <c r="H890" s="14">
        <v>77101600</v>
      </c>
      <c r="I890" s="14" t="s">
        <v>675</v>
      </c>
      <c r="J890" s="15">
        <v>41883</v>
      </c>
      <c r="K890" s="26">
        <v>4.5</v>
      </c>
      <c r="L890" s="10" t="s">
        <v>24</v>
      </c>
      <c r="M890" s="14" t="s">
        <v>1648</v>
      </c>
      <c r="N890" s="17">
        <f t="shared" si="13"/>
        <v>19755000</v>
      </c>
      <c r="O890" s="18">
        <v>19755000</v>
      </c>
      <c r="P890" s="14" t="s">
        <v>691</v>
      </c>
      <c r="Q890" s="14" t="s">
        <v>691</v>
      </c>
      <c r="R890" s="19" t="s">
        <v>1775</v>
      </c>
    </row>
    <row r="891" spans="1:18" ht="22.5" x14ac:dyDescent="0.2">
      <c r="A891" s="14" t="s">
        <v>672</v>
      </c>
      <c r="B891" s="3">
        <v>890</v>
      </c>
      <c r="C891" s="14" t="s">
        <v>673</v>
      </c>
      <c r="D891" s="14" t="s">
        <v>674</v>
      </c>
      <c r="E891" s="5" t="s">
        <v>20</v>
      </c>
      <c r="F891" s="5" t="s">
        <v>21</v>
      </c>
      <c r="G891" s="14" t="s">
        <v>659</v>
      </c>
      <c r="H891" s="14">
        <v>77101600</v>
      </c>
      <c r="I891" s="14" t="s">
        <v>675</v>
      </c>
      <c r="J891" s="15">
        <v>41883</v>
      </c>
      <c r="K891" s="26">
        <v>4</v>
      </c>
      <c r="L891" s="10" t="s">
        <v>24</v>
      </c>
      <c r="M891" s="14" t="s">
        <v>1648</v>
      </c>
      <c r="N891" s="17">
        <f t="shared" si="13"/>
        <v>19600000</v>
      </c>
      <c r="O891" s="18">
        <v>19600000</v>
      </c>
      <c r="P891" s="14" t="s">
        <v>691</v>
      </c>
      <c r="Q891" s="14" t="s">
        <v>691</v>
      </c>
      <c r="R891" s="19" t="s">
        <v>1775</v>
      </c>
    </row>
    <row r="892" spans="1:18" ht="22.5" x14ac:dyDescent="0.2">
      <c r="A892" s="14" t="s">
        <v>672</v>
      </c>
      <c r="B892" s="3">
        <v>891</v>
      </c>
      <c r="C892" s="14" t="s">
        <v>673</v>
      </c>
      <c r="D892" s="14" t="s">
        <v>674</v>
      </c>
      <c r="E892" s="5" t="s">
        <v>20</v>
      </c>
      <c r="F892" s="5" t="s">
        <v>21</v>
      </c>
      <c r="G892" s="14" t="s">
        <v>659</v>
      </c>
      <c r="H892" s="14">
        <v>77101600</v>
      </c>
      <c r="I892" s="14" t="s">
        <v>675</v>
      </c>
      <c r="J892" s="15">
        <v>41883</v>
      </c>
      <c r="K892" s="26">
        <v>3</v>
      </c>
      <c r="L892" s="10" t="s">
        <v>24</v>
      </c>
      <c r="M892" s="14" t="s">
        <v>1648</v>
      </c>
      <c r="N892" s="17">
        <f t="shared" si="13"/>
        <v>6870000</v>
      </c>
      <c r="O892" s="18">
        <v>6870000</v>
      </c>
      <c r="P892" s="14" t="s">
        <v>691</v>
      </c>
      <c r="Q892" s="14" t="s">
        <v>691</v>
      </c>
      <c r="R892" s="19" t="s">
        <v>1775</v>
      </c>
    </row>
    <row r="893" spans="1:18" ht="22.5" x14ac:dyDescent="0.2">
      <c r="A893" s="14" t="s">
        <v>672</v>
      </c>
      <c r="B893" s="3">
        <v>892</v>
      </c>
      <c r="C893" s="14" t="s">
        <v>673</v>
      </c>
      <c r="D893" s="14" t="s">
        <v>674</v>
      </c>
      <c r="E893" s="5" t="s">
        <v>20</v>
      </c>
      <c r="F893" s="5" t="s">
        <v>21</v>
      </c>
      <c r="G893" s="14" t="s">
        <v>659</v>
      </c>
      <c r="H893" s="14">
        <v>77101600</v>
      </c>
      <c r="I893" s="14" t="s">
        <v>675</v>
      </c>
      <c r="J893" s="15">
        <v>41883</v>
      </c>
      <c r="K893" s="26">
        <v>4</v>
      </c>
      <c r="L893" s="10" t="s">
        <v>24</v>
      </c>
      <c r="M893" s="14" t="s">
        <v>1648</v>
      </c>
      <c r="N893" s="17">
        <f t="shared" si="13"/>
        <v>9880000</v>
      </c>
      <c r="O893" s="18">
        <v>9880000</v>
      </c>
      <c r="P893" s="14" t="s">
        <v>691</v>
      </c>
      <c r="Q893" s="14" t="s">
        <v>691</v>
      </c>
      <c r="R893" s="19" t="s">
        <v>1775</v>
      </c>
    </row>
    <row r="894" spans="1:18" ht="22.5" x14ac:dyDescent="0.2">
      <c r="A894" s="14" t="s">
        <v>672</v>
      </c>
      <c r="B894" s="3">
        <v>893</v>
      </c>
      <c r="C894" s="14" t="s">
        <v>673</v>
      </c>
      <c r="D894" s="14" t="s">
        <v>674</v>
      </c>
      <c r="E894" s="5" t="s">
        <v>20</v>
      </c>
      <c r="F894" s="5" t="s">
        <v>21</v>
      </c>
      <c r="G894" s="14" t="s">
        <v>659</v>
      </c>
      <c r="H894" s="14">
        <v>77101600</v>
      </c>
      <c r="I894" s="14" t="s">
        <v>675</v>
      </c>
      <c r="J894" s="15">
        <v>41883</v>
      </c>
      <c r="K894" s="26">
        <v>3</v>
      </c>
      <c r="L894" s="10" t="s">
        <v>24</v>
      </c>
      <c r="M894" s="14" t="s">
        <v>1648</v>
      </c>
      <c r="N894" s="17">
        <f t="shared" si="13"/>
        <v>3630000</v>
      </c>
      <c r="O894" s="18">
        <v>3630000</v>
      </c>
      <c r="P894" s="14" t="s">
        <v>691</v>
      </c>
      <c r="Q894" s="14" t="s">
        <v>691</v>
      </c>
      <c r="R894" s="19" t="s">
        <v>1775</v>
      </c>
    </row>
    <row r="895" spans="1:18" ht="22.5" x14ac:dyDescent="0.2">
      <c r="A895" s="14" t="s">
        <v>672</v>
      </c>
      <c r="B895" s="3">
        <v>894</v>
      </c>
      <c r="C895" s="14" t="s">
        <v>673</v>
      </c>
      <c r="D895" s="14" t="s">
        <v>674</v>
      </c>
      <c r="E895" s="5" t="s">
        <v>20</v>
      </c>
      <c r="F895" s="5" t="s">
        <v>21</v>
      </c>
      <c r="G895" s="14" t="s">
        <v>659</v>
      </c>
      <c r="H895" s="14">
        <v>77101600</v>
      </c>
      <c r="I895" s="14" t="s">
        <v>675</v>
      </c>
      <c r="J895" s="15">
        <v>41883</v>
      </c>
      <c r="K895" s="26">
        <v>3</v>
      </c>
      <c r="L895" s="10" t="s">
        <v>24</v>
      </c>
      <c r="M895" s="14" t="s">
        <v>1648</v>
      </c>
      <c r="N895" s="17">
        <f t="shared" si="13"/>
        <v>3630000</v>
      </c>
      <c r="O895" s="18">
        <v>3630000</v>
      </c>
      <c r="P895" s="14" t="s">
        <v>691</v>
      </c>
      <c r="Q895" s="14" t="s">
        <v>691</v>
      </c>
      <c r="R895" s="19" t="s">
        <v>1775</v>
      </c>
    </row>
    <row r="896" spans="1:18" ht="22.5" x14ac:dyDescent="0.2">
      <c r="A896" s="14" t="s">
        <v>672</v>
      </c>
      <c r="B896" s="3">
        <v>895</v>
      </c>
      <c r="C896" s="14" t="s">
        <v>673</v>
      </c>
      <c r="D896" s="14" t="s">
        <v>674</v>
      </c>
      <c r="E896" s="5" t="s">
        <v>20</v>
      </c>
      <c r="F896" s="5" t="s">
        <v>21</v>
      </c>
      <c r="G896" s="14" t="s">
        <v>659</v>
      </c>
      <c r="H896" s="14">
        <v>77101600</v>
      </c>
      <c r="I896" s="14" t="s">
        <v>675</v>
      </c>
      <c r="J896" s="15">
        <v>41883</v>
      </c>
      <c r="K896" s="26">
        <v>2.5</v>
      </c>
      <c r="L896" s="10" t="s">
        <v>24</v>
      </c>
      <c r="M896" s="14" t="s">
        <v>1648</v>
      </c>
      <c r="N896" s="17">
        <f t="shared" si="13"/>
        <v>7475000</v>
      </c>
      <c r="O896" s="18">
        <v>7475000</v>
      </c>
      <c r="P896" s="14" t="s">
        <v>691</v>
      </c>
      <c r="Q896" s="14" t="s">
        <v>691</v>
      </c>
      <c r="R896" s="19" t="s">
        <v>1775</v>
      </c>
    </row>
    <row r="897" spans="1:18" ht="22.5" x14ac:dyDescent="0.2">
      <c r="A897" s="14" t="s">
        <v>672</v>
      </c>
      <c r="B897" s="3">
        <v>896</v>
      </c>
      <c r="C897" s="14" t="s">
        <v>673</v>
      </c>
      <c r="D897" s="14" t="s">
        <v>674</v>
      </c>
      <c r="E897" s="5" t="s">
        <v>20</v>
      </c>
      <c r="F897" s="5" t="s">
        <v>21</v>
      </c>
      <c r="G897" s="14" t="s">
        <v>659</v>
      </c>
      <c r="H897" s="14">
        <v>77101600</v>
      </c>
      <c r="I897" s="14" t="s">
        <v>675</v>
      </c>
      <c r="J897" s="15">
        <v>41913</v>
      </c>
      <c r="K897" s="26">
        <v>3.5</v>
      </c>
      <c r="L897" s="10" t="s">
        <v>24</v>
      </c>
      <c r="M897" s="14" t="s">
        <v>1648</v>
      </c>
      <c r="N897" s="17">
        <f t="shared" si="13"/>
        <v>10465000</v>
      </c>
      <c r="O897" s="18">
        <v>10465000</v>
      </c>
      <c r="P897" s="14" t="s">
        <v>691</v>
      </c>
      <c r="Q897" s="14" t="s">
        <v>691</v>
      </c>
      <c r="R897" s="19" t="s">
        <v>1775</v>
      </c>
    </row>
    <row r="898" spans="1:18" ht="22.5" x14ac:dyDescent="0.2">
      <c r="A898" s="14" t="s">
        <v>672</v>
      </c>
      <c r="B898" s="3">
        <v>897</v>
      </c>
      <c r="C898" s="14" t="s">
        <v>673</v>
      </c>
      <c r="D898" s="14" t="s">
        <v>674</v>
      </c>
      <c r="E898" s="5" t="s">
        <v>20</v>
      </c>
      <c r="F898" s="5" t="s">
        <v>21</v>
      </c>
      <c r="G898" s="14" t="s">
        <v>659</v>
      </c>
      <c r="H898" s="14">
        <v>77101600</v>
      </c>
      <c r="I898" s="14" t="s">
        <v>675</v>
      </c>
      <c r="J898" s="15">
        <v>41883</v>
      </c>
      <c r="K898" s="26">
        <v>3</v>
      </c>
      <c r="L898" s="10" t="s">
        <v>24</v>
      </c>
      <c r="M898" s="14" t="s">
        <v>1648</v>
      </c>
      <c r="N898" s="17">
        <f t="shared" si="13"/>
        <v>13950000</v>
      </c>
      <c r="O898" s="18">
        <v>13950000</v>
      </c>
      <c r="P898" s="14" t="s">
        <v>691</v>
      </c>
      <c r="Q898" s="14" t="s">
        <v>691</v>
      </c>
      <c r="R898" s="19" t="s">
        <v>1775</v>
      </c>
    </row>
    <row r="899" spans="1:18" ht="22.5" x14ac:dyDescent="0.2">
      <c r="A899" s="14" t="s">
        <v>654</v>
      </c>
      <c r="B899" s="3">
        <v>898</v>
      </c>
      <c r="C899" s="14" t="s">
        <v>661</v>
      </c>
      <c r="D899" s="14" t="s">
        <v>663</v>
      </c>
      <c r="E899" s="5" t="s">
        <v>20</v>
      </c>
      <c r="F899" s="5" t="s">
        <v>21</v>
      </c>
      <c r="G899" s="14" t="s">
        <v>659</v>
      </c>
      <c r="H899" s="14">
        <v>77121701</v>
      </c>
      <c r="I899" s="14" t="s">
        <v>660</v>
      </c>
      <c r="J899" s="15">
        <v>41883</v>
      </c>
      <c r="K899" s="26">
        <v>3.5</v>
      </c>
      <c r="L899" s="10" t="s">
        <v>24</v>
      </c>
      <c r="M899" s="14" t="s">
        <v>1648</v>
      </c>
      <c r="N899" s="17">
        <f t="shared" ref="N899:N962" si="14">+O899</f>
        <v>20300000</v>
      </c>
      <c r="O899" s="18">
        <v>20300000</v>
      </c>
      <c r="P899" s="14" t="s">
        <v>691</v>
      </c>
      <c r="Q899" s="14" t="s">
        <v>691</v>
      </c>
      <c r="R899" s="19" t="s">
        <v>1775</v>
      </c>
    </row>
    <row r="900" spans="1:18" ht="22.5" x14ac:dyDescent="0.2">
      <c r="A900" s="14" t="s">
        <v>654</v>
      </c>
      <c r="B900" s="3">
        <v>899</v>
      </c>
      <c r="C900" s="14" t="s">
        <v>661</v>
      </c>
      <c r="D900" s="14" t="s">
        <v>663</v>
      </c>
      <c r="E900" s="5" t="s">
        <v>20</v>
      </c>
      <c r="F900" s="5" t="s">
        <v>21</v>
      </c>
      <c r="G900" s="14" t="s">
        <v>659</v>
      </c>
      <c r="H900" s="14">
        <v>77121701</v>
      </c>
      <c r="I900" s="14" t="s">
        <v>660</v>
      </c>
      <c r="J900" s="15">
        <v>41883</v>
      </c>
      <c r="K900" s="26">
        <v>4</v>
      </c>
      <c r="L900" s="10" t="s">
        <v>24</v>
      </c>
      <c r="M900" s="14" t="s">
        <v>1648</v>
      </c>
      <c r="N900" s="17">
        <f t="shared" si="14"/>
        <v>23200000</v>
      </c>
      <c r="O900" s="18">
        <v>23200000</v>
      </c>
      <c r="P900" s="14" t="s">
        <v>691</v>
      </c>
      <c r="Q900" s="14" t="s">
        <v>691</v>
      </c>
      <c r="R900" s="19" t="s">
        <v>1775</v>
      </c>
    </row>
    <row r="901" spans="1:18" ht="22.5" x14ac:dyDescent="0.2">
      <c r="A901" s="14" t="s">
        <v>654</v>
      </c>
      <c r="B901" s="3">
        <v>900</v>
      </c>
      <c r="C901" s="14" t="s">
        <v>661</v>
      </c>
      <c r="D901" s="14" t="s">
        <v>663</v>
      </c>
      <c r="E901" s="5" t="s">
        <v>20</v>
      </c>
      <c r="F901" s="5" t="s">
        <v>21</v>
      </c>
      <c r="G901" s="14" t="s">
        <v>659</v>
      </c>
      <c r="H901" s="14">
        <v>77121701</v>
      </c>
      <c r="I901" s="14" t="s">
        <v>660</v>
      </c>
      <c r="J901" s="15">
        <v>41883</v>
      </c>
      <c r="K901" s="26">
        <v>4</v>
      </c>
      <c r="L901" s="10" t="s">
        <v>24</v>
      </c>
      <c r="M901" s="14" t="s">
        <v>1648</v>
      </c>
      <c r="N901" s="17">
        <f t="shared" si="14"/>
        <v>10720000</v>
      </c>
      <c r="O901" s="18">
        <v>10720000</v>
      </c>
      <c r="P901" s="14" t="s">
        <v>691</v>
      </c>
      <c r="Q901" s="14" t="s">
        <v>691</v>
      </c>
      <c r="R901" s="19" t="s">
        <v>1775</v>
      </c>
    </row>
    <row r="902" spans="1:18" ht="22.5" x14ac:dyDescent="0.2">
      <c r="A902" s="14" t="s">
        <v>654</v>
      </c>
      <c r="B902" s="3">
        <v>901</v>
      </c>
      <c r="C902" s="14" t="s">
        <v>661</v>
      </c>
      <c r="D902" s="14" t="s">
        <v>663</v>
      </c>
      <c r="E902" s="5" t="s">
        <v>20</v>
      </c>
      <c r="F902" s="5" t="s">
        <v>21</v>
      </c>
      <c r="G902" s="14" t="s">
        <v>659</v>
      </c>
      <c r="H902" s="14">
        <v>77121701</v>
      </c>
      <c r="I902" s="14" t="s">
        <v>660</v>
      </c>
      <c r="J902" s="15">
        <v>41883</v>
      </c>
      <c r="K902" s="26">
        <v>4</v>
      </c>
      <c r="L902" s="10" t="s">
        <v>24</v>
      </c>
      <c r="M902" s="14" t="s">
        <v>1648</v>
      </c>
      <c r="N902" s="17">
        <f t="shared" si="14"/>
        <v>10720000</v>
      </c>
      <c r="O902" s="18">
        <v>10720000</v>
      </c>
      <c r="P902" s="14" t="s">
        <v>691</v>
      </c>
      <c r="Q902" s="14" t="s">
        <v>691</v>
      </c>
      <c r="R902" s="19" t="s">
        <v>1775</v>
      </c>
    </row>
    <row r="903" spans="1:18" ht="22.5" x14ac:dyDescent="0.2">
      <c r="A903" s="14" t="s">
        <v>654</v>
      </c>
      <c r="B903" s="3">
        <v>902</v>
      </c>
      <c r="C903" s="14" t="s">
        <v>661</v>
      </c>
      <c r="D903" s="14" t="s">
        <v>663</v>
      </c>
      <c r="E903" s="5" t="s">
        <v>20</v>
      </c>
      <c r="F903" s="5" t="s">
        <v>21</v>
      </c>
      <c r="G903" s="14" t="s">
        <v>659</v>
      </c>
      <c r="H903" s="14">
        <v>77121701</v>
      </c>
      <c r="I903" s="14" t="s">
        <v>660</v>
      </c>
      <c r="J903" s="15">
        <v>41883</v>
      </c>
      <c r="K903" s="26">
        <v>4</v>
      </c>
      <c r="L903" s="10" t="s">
        <v>24</v>
      </c>
      <c r="M903" s="14" t="s">
        <v>1648</v>
      </c>
      <c r="N903" s="17">
        <f t="shared" si="14"/>
        <v>10720000</v>
      </c>
      <c r="O903" s="18">
        <v>10720000</v>
      </c>
      <c r="P903" s="14" t="s">
        <v>691</v>
      </c>
      <c r="Q903" s="14" t="s">
        <v>691</v>
      </c>
      <c r="R903" s="19" t="s">
        <v>1775</v>
      </c>
    </row>
    <row r="904" spans="1:18" ht="22.5" x14ac:dyDescent="0.2">
      <c r="A904" s="14" t="s">
        <v>654</v>
      </c>
      <c r="B904" s="3">
        <v>903</v>
      </c>
      <c r="C904" s="14" t="s">
        <v>661</v>
      </c>
      <c r="D904" s="14" t="s">
        <v>663</v>
      </c>
      <c r="E904" s="5" t="s">
        <v>20</v>
      </c>
      <c r="F904" s="5" t="s">
        <v>21</v>
      </c>
      <c r="G904" s="14" t="s">
        <v>659</v>
      </c>
      <c r="H904" s="14">
        <v>77121701</v>
      </c>
      <c r="I904" s="14" t="s">
        <v>660</v>
      </c>
      <c r="J904" s="15">
        <v>41883</v>
      </c>
      <c r="K904" s="26">
        <v>4</v>
      </c>
      <c r="L904" s="10" t="s">
        <v>24</v>
      </c>
      <c r="M904" s="14" t="s">
        <v>1648</v>
      </c>
      <c r="N904" s="17">
        <f t="shared" si="14"/>
        <v>10720000</v>
      </c>
      <c r="O904" s="18">
        <v>10720000</v>
      </c>
      <c r="P904" s="14" t="s">
        <v>691</v>
      </c>
      <c r="Q904" s="14" t="s">
        <v>691</v>
      </c>
      <c r="R904" s="19" t="s">
        <v>1775</v>
      </c>
    </row>
    <row r="905" spans="1:18" ht="22.5" x14ac:dyDescent="0.2">
      <c r="A905" s="14" t="s">
        <v>654</v>
      </c>
      <c r="B905" s="3">
        <v>904</v>
      </c>
      <c r="C905" s="14" t="s">
        <v>661</v>
      </c>
      <c r="D905" s="14" t="s">
        <v>663</v>
      </c>
      <c r="E905" s="5" t="s">
        <v>20</v>
      </c>
      <c r="F905" s="5" t="s">
        <v>21</v>
      </c>
      <c r="G905" s="14" t="s">
        <v>659</v>
      </c>
      <c r="H905" s="14">
        <v>77121701</v>
      </c>
      <c r="I905" s="14" t="s">
        <v>660</v>
      </c>
      <c r="J905" s="15">
        <v>41883</v>
      </c>
      <c r="K905" s="26">
        <v>4</v>
      </c>
      <c r="L905" s="10" t="s">
        <v>24</v>
      </c>
      <c r="M905" s="14" t="s">
        <v>1648</v>
      </c>
      <c r="N905" s="17">
        <f t="shared" si="14"/>
        <v>10720000</v>
      </c>
      <c r="O905" s="18">
        <v>10720000</v>
      </c>
      <c r="P905" s="14" t="s">
        <v>691</v>
      </c>
      <c r="Q905" s="14" t="s">
        <v>691</v>
      </c>
      <c r="R905" s="19" t="s">
        <v>1775</v>
      </c>
    </row>
    <row r="906" spans="1:18" ht="22.5" x14ac:dyDescent="0.2">
      <c r="A906" s="14" t="s">
        <v>654</v>
      </c>
      <c r="B906" s="3">
        <v>905</v>
      </c>
      <c r="C906" s="14" t="s">
        <v>661</v>
      </c>
      <c r="D906" s="14" t="s">
        <v>663</v>
      </c>
      <c r="E906" s="5" t="s">
        <v>20</v>
      </c>
      <c r="F906" s="5" t="s">
        <v>21</v>
      </c>
      <c r="G906" s="14" t="s">
        <v>659</v>
      </c>
      <c r="H906" s="14">
        <v>77121701</v>
      </c>
      <c r="I906" s="14" t="s">
        <v>660</v>
      </c>
      <c r="J906" s="15">
        <v>41883</v>
      </c>
      <c r="K906" s="26">
        <v>4</v>
      </c>
      <c r="L906" s="10" t="s">
        <v>24</v>
      </c>
      <c r="M906" s="14" t="s">
        <v>1648</v>
      </c>
      <c r="N906" s="17">
        <f t="shared" si="14"/>
        <v>10720000</v>
      </c>
      <c r="O906" s="18">
        <v>10720000</v>
      </c>
      <c r="P906" s="14" t="s">
        <v>691</v>
      </c>
      <c r="Q906" s="14" t="s">
        <v>691</v>
      </c>
      <c r="R906" s="19" t="s">
        <v>1775</v>
      </c>
    </row>
    <row r="907" spans="1:18" ht="22.5" x14ac:dyDescent="0.2">
      <c r="A907" s="14" t="s">
        <v>654</v>
      </c>
      <c r="B907" s="3">
        <v>906</v>
      </c>
      <c r="C907" s="14" t="s">
        <v>655</v>
      </c>
      <c r="D907" s="14" t="s">
        <v>656</v>
      </c>
      <c r="E907" s="5" t="s">
        <v>20</v>
      </c>
      <c r="F907" s="5" t="s">
        <v>21</v>
      </c>
      <c r="G907" s="14" t="s">
        <v>659</v>
      </c>
      <c r="H907" s="14">
        <v>77121707</v>
      </c>
      <c r="I907" s="14" t="s">
        <v>668</v>
      </c>
      <c r="J907" s="15">
        <v>41883</v>
      </c>
      <c r="K907" s="26">
        <v>4</v>
      </c>
      <c r="L907" s="10" t="s">
        <v>24</v>
      </c>
      <c r="M907" s="14" t="s">
        <v>1648</v>
      </c>
      <c r="N907" s="17">
        <f t="shared" si="14"/>
        <v>13480000</v>
      </c>
      <c r="O907" s="18">
        <v>13480000</v>
      </c>
      <c r="P907" s="14" t="s">
        <v>691</v>
      </c>
      <c r="Q907" s="14" t="s">
        <v>691</v>
      </c>
      <c r="R907" s="19" t="s">
        <v>1775</v>
      </c>
    </row>
    <row r="908" spans="1:18" ht="22.5" x14ac:dyDescent="0.2">
      <c r="A908" s="14" t="s">
        <v>654</v>
      </c>
      <c r="B908" s="3">
        <v>907</v>
      </c>
      <c r="C908" s="14" t="s">
        <v>655</v>
      </c>
      <c r="D908" s="14" t="s">
        <v>656</v>
      </c>
      <c r="E908" s="5" t="s">
        <v>20</v>
      </c>
      <c r="F908" s="5" t="s">
        <v>21</v>
      </c>
      <c r="G908" s="14" t="s">
        <v>659</v>
      </c>
      <c r="H908" s="14">
        <v>77121707</v>
      </c>
      <c r="I908" s="14" t="s">
        <v>668</v>
      </c>
      <c r="J908" s="15">
        <v>41883</v>
      </c>
      <c r="K908" s="26">
        <v>3.5</v>
      </c>
      <c r="L908" s="10" t="s">
        <v>24</v>
      </c>
      <c r="M908" s="14" t="s">
        <v>1648</v>
      </c>
      <c r="N908" s="17">
        <f t="shared" si="14"/>
        <v>10465000</v>
      </c>
      <c r="O908" s="18">
        <v>10465000</v>
      </c>
      <c r="P908" s="14" t="s">
        <v>691</v>
      </c>
      <c r="Q908" s="14" t="s">
        <v>691</v>
      </c>
      <c r="R908" s="19" t="s">
        <v>1775</v>
      </c>
    </row>
    <row r="909" spans="1:18" ht="22.5" x14ac:dyDescent="0.2">
      <c r="A909" s="14" t="s">
        <v>654</v>
      </c>
      <c r="B909" s="3">
        <v>908</v>
      </c>
      <c r="C909" s="14" t="s">
        <v>655</v>
      </c>
      <c r="D909" s="14" t="s">
        <v>656</v>
      </c>
      <c r="E909" s="5" t="s">
        <v>20</v>
      </c>
      <c r="F909" s="5" t="s">
        <v>21</v>
      </c>
      <c r="G909" s="14" t="s">
        <v>659</v>
      </c>
      <c r="H909" s="14">
        <v>77121707</v>
      </c>
      <c r="I909" s="14" t="s">
        <v>668</v>
      </c>
      <c r="J909" s="15">
        <v>41883</v>
      </c>
      <c r="K909" s="26">
        <v>2.5</v>
      </c>
      <c r="L909" s="10" t="s">
        <v>24</v>
      </c>
      <c r="M909" s="14" t="s">
        <v>1648</v>
      </c>
      <c r="N909" s="17">
        <f t="shared" si="14"/>
        <v>15750000</v>
      </c>
      <c r="O909" s="18">
        <v>15750000</v>
      </c>
      <c r="P909" s="14" t="s">
        <v>691</v>
      </c>
      <c r="Q909" s="14" t="s">
        <v>691</v>
      </c>
      <c r="R909" s="19" t="s">
        <v>1775</v>
      </c>
    </row>
    <row r="910" spans="1:18" ht="22.5" x14ac:dyDescent="0.2">
      <c r="A910" s="14" t="s">
        <v>654</v>
      </c>
      <c r="B910" s="3">
        <v>909</v>
      </c>
      <c r="C910" s="14" t="s">
        <v>655</v>
      </c>
      <c r="D910" s="14" t="s">
        <v>656</v>
      </c>
      <c r="E910" s="5" t="s">
        <v>20</v>
      </c>
      <c r="F910" s="5" t="s">
        <v>21</v>
      </c>
      <c r="G910" s="14" t="s">
        <v>659</v>
      </c>
      <c r="H910" s="14">
        <v>77121707</v>
      </c>
      <c r="I910" s="14" t="s">
        <v>668</v>
      </c>
      <c r="J910" s="15">
        <v>41883</v>
      </c>
      <c r="K910" s="26">
        <v>4</v>
      </c>
      <c r="L910" s="10" t="s">
        <v>24</v>
      </c>
      <c r="M910" s="14" t="s">
        <v>1648</v>
      </c>
      <c r="N910" s="17">
        <f t="shared" si="14"/>
        <v>15300000</v>
      </c>
      <c r="O910" s="18">
        <v>15300000</v>
      </c>
      <c r="P910" s="14" t="s">
        <v>691</v>
      </c>
      <c r="Q910" s="14" t="s">
        <v>691</v>
      </c>
      <c r="R910" s="19" t="s">
        <v>1775</v>
      </c>
    </row>
    <row r="911" spans="1:18" ht="22.5" x14ac:dyDescent="0.2">
      <c r="A911" s="14" t="s">
        <v>654</v>
      </c>
      <c r="B911" s="3">
        <v>910</v>
      </c>
      <c r="C911" s="14" t="s">
        <v>655</v>
      </c>
      <c r="D911" s="14" t="s">
        <v>656</v>
      </c>
      <c r="E911" s="5" t="s">
        <v>20</v>
      </c>
      <c r="F911" s="5" t="s">
        <v>21</v>
      </c>
      <c r="G911" s="14" t="s">
        <v>659</v>
      </c>
      <c r="H911" s="14">
        <v>77121707</v>
      </c>
      <c r="I911" s="14" t="s">
        <v>668</v>
      </c>
      <c r="J911" s="15">
        <v>41883</v>
      </c>
      <c r="K911" s="26">
        <v>4</v>
      </c>
      <c r="L911" s="10" t="s">
        <v>24</v>
      </c>
      <c r="M911" s="14" t="s">
        <v>1648</v>
      </c>
      <c r="N911" s="17">
        <f t="shared" si="14"/>
        <v>9880000</v>
      </c>
      <c r="O911" s="18">
        <v>9880000</v>
      </c>
      <c r="P911" s="14" t="s">
        <v>691</v>
      </c>
      <c r="Q911" s="14" t="s">
        <v>691</v>
      </c>
      <c r="R911" s="19" t="s">
        <v>1775</v>
      </c>
    </row>
    <row r="912" spans="1:18" ht="22.5" x14ac:dyDescent="0.2">
      <c r="A912" s="14" t="s">
        <v>654</v>
      </c>
      <c r="B912" s="3">
        <v>911</v>
      </c>
      <c r="C912" s="14" t="s">
        <v>655</v>
      </c>
      <c r="D912" s="14" t="s">
        <v>656</v>
      </c>
      <c r="E912" s="5" t="s">
        <v>20</v>
      </c>
      <c r="F912" s="5" t="s">
        <v>21</v>
      </c>
      <c r="G912" s="14" t="s">
        <v>659</v>
      </c>
      <c r="H912" s="14">
        <v>77121707</v>
      </c>
      <c r="I912" s="14" t="s">
        <v>668</v>
      </c>
      <c r="J912" s="15">
        <v>41883</v>
      </c>
      <c r="K912" s="26">
        <v>4</v>
      </c>
      <c r="L912" s="10" t="s">
        <v>24</v>
      </c>
      <c r="M912" s="14" t="s">
        <v>1648</v>
      </c>
      <c r="N912" s="17">
        <f t="shared" si="14"/>
        <v>6160000</v>
      </c>
      <c r="O912" s="18">
        <v>6160000</v>
      </c>
      <c r="P912" s="14" t="s">
        <v>691</v>
      </c>
      <c r="Q912" s="14" t="s">
        <v>691</v>
      </c>
      <c r="R912" s="19" t="s">
        <v>1775</v>
      </c>
    </row>
    <row r="913" spans="1:18" ht="22.5" x14ac:dyDescent="0.2">
      <c r="A913" s="14" t="s">
        <v>654</v>
      </c>
      <c r="B913" s="3">
        <v>912</v>
      </c>
      <c r="C913" s="14" t="s">
        <v>655</v>
      </c>
      <c r="D913" s="14" t="s">
        <v>656</v>
      </c>
      <c r="E913" s="5" t="s">
        <v>20</v>
      </c>
      <c r="F913" s="5" t="s">
        <v>21</v>
      </c>
      <c r="G913" s="14" t="s">
        <v>659</v>
      </c>
      <c r="H913" s="14">
        <v>77121707</v>
      </c>
      <c r="I913" s="14" t="s">
        <v>668</v>
      </c>
      <c r="J913" s="15">
        <v>41883</v>
      </c>
      <c r="K913" s="26">
        <v>3.5</v>
      </c>
      <c r="L913" s="10" t="s">
        <v>24</v>
      </c>
      <c r="M913" s="14" t="s">
        <v>1648</v>
      </c>
      <c r="N913" s="17">
        <f t="shared" si="14"/>
        <v>13580000</v>
      </c>
      <c r="O913" s="18">
        <v>13580000</v>
      </c>
      <c r="P913" s="14" t="s">
        <v>691</v>
      </c>
      <c r="Q913" s="14" t="s">
        <v>691</v>
      </c>
      <c r="R913" s="19" t="s">
        <v>1775</v>
      </c>
    </row>
    <row r="914" spans="1:18" ht="22.5" x14ac:dyDescent="0.2">
      <c r="A914" s="14" t="s">
        <v>654</v>
      </c>
      <c r="B914" s="3">
        <v>913</v>
      </c>
      <c r="C914" s="14" t="s">
        <v>655</v>
      </c>
      <c r="D914" s="14" t="s">
        <v>656</v>
      </c>
      <c r="E914" s="5" t="s">
        <v>20</v>
      </c>
      <c r="F914" s="5" t="s">
        <v>21</v>
      </c>
      <c r="G914" s="14" t="s">
        <v>659</v>
      </c>
      <c r="H914" s="14">
        <v>80161500</v>
      </c>
      <c r="I914" s="14" t="s">
        <v>664</v>
      </c>
      <c r="J914" s="15">
        <v>41883</v>
      </c>
      <c r="K914" s="26">
        <v>4</v>
      </c>
      <c r="L914" s="10" t="s">
        <v>24</v>
      </c>
      <c r="M914" s="14" t="s">
        <v>1648</v>
      </c>
      <c r="N914" s="17">
        <f t="shared" si="14"/>
        <v>6640000</v>
      </c>
      <c r="O914" s="18">
        <v>6640000</v>
      </c>
      <c r="P914" s="14" t="s">
        <v>691</v>
      </c>
      <c r="Q914" s="14" t="s">
        <v>691</v>
      </c>
      <c r="R914" s="19" t="s">
        <v>1775</v>
      </c>
    </row>
    <row r="915" spans="1:18" ht="22.5" x14ac:dyDescent="0.2">
      <c r="A915" s="14" t="s">
        <v>654</v>
      </c>
      <c r="B915" s="3">
        <v>914</v>
      </c>
      <c r="C915" s="14" t="s">
        <v>655</v>
      </c>
      <c r="D915" s="14" t="s">
        <v>656</v>
      </c>
      <c r="E915" s="5" t="s">
        <v>20</v>
      </c>
      <c r="F915" s="5" t="s">
        <v>21</v>
      </c>
      <c r="G915" s="14" t="s">
        <v>659</v>
      </c>
      <c r="H915" s="14">
        <v>80161500</v>
      </c>
      <c r="I915" s="14" t="s">
        <v>664</v>
      </c>
      <c r="J915" s="15">
        <v>41883</v>
      </c>
      <c r="K915" s="26">
        <v>3.5</v>
      </c>
      <c r="L915" s="10" t="s">
        <v>24</v>
      </c>
      <c r="M915" s="14" t="s">
        <v>1648</v>
      </c>
      <c r="N915" s="17">
        <f t="shared" si="14"/>
        <v>5810000</v>
      </c>
      <c r="O915" s="18">
        <v>5810000</v>
      </c>
      <c r="P915" s="14" t="s">
        <v>691</v>
      </c>
      <c r="Q915" s="14" t="s">
        <v>691</v>
      </c>
      <c r="R915" s="19" t="s">
        <v>1775</v>
      </c>
    </row>
    <row r="916" spans="1:18" ht="22.5" x14ac:dyDescent="0.2">
      <c r="A916" s="14" t="s">
        <v>654</v>
      </c>
      <c r="B916" s="3">
        <v>915</v>
      </c>
      <c r="C916" s="14" t="s">
        <v>665</v>
      </c>
      <c r="D916" s="14" t="s">
        <v>666</v>
      </c>
      <c r="E916" s="5" t="s">
        <v>20</v>
      </c>
      <c r="F916" s="5" t="s">
        <v>21</v>
      </c>
      <c r="G916" s="14" t="s">
        <v>659</v>
      </c>
      <c r="H916" s="14">
        <v>77121606</v>
      </c>
      <c r="I916" s="14" t="s">
        <v>667</v>
      </c>
      <c r="J916" s="15">
        <v>41897</v>
      </c>
      <c r="K916" s="26">
        <v>3.5</v>
      </c>
      <c r="L916" s="10" t="s">
        <v>24</v>
      </c>
      <c r="M916" s="14" t="s">
        <v>1648</v>
      </c>
      <c r="N916" s="17">
        <f t="shared" si="14"/>
        <v>11795000</v>
      </c>
      <c r="O916" s="18">
        <v>11795000</v>
      </c>
      <c r="P916" s="14" t="s">
        <v>691</v>
      </c>
      <c r="Q916" s="14" t="s">
        <v>691</v>
      </c>
      <c r="R916" s="19" t="s">
        <v>1775</v>
      </c>
    </row>
    <row r="917" spans="1:18" ht="22.5" x14ac:dyDescent="0.2">
      <c r="A917" s="14" t="s">
        <v>654</v>
      </c>
      <c r="B917" s="3">
        <v>916</v>
      </c>
      <c r="C917" s="14" t="s">
        <v>661</v>
      </c>
      <c r="D917" s="14" t="s">
        <v>663</v>
      </c>
      <c r="E917" s="5" t="s">
        <v>20</v>
      </c>
      <c r="F917" s="5" t="s">
        <v>21</v>
      </c>
      <c r="G917" s="14" t="s">
        <v>659</v>
      </c>
      <c r="H917" s="14">
        <v>77121701</v>
      </c>
      <c r="I917" s="14" t="s">
        <v>660</v>
      </c>
      <c r="J917" s="15">
        <v>41883</v>
      </c>
      <c r="K917" s="26">
        <v>4</v>
      </c>
      <c r="L917" s="10" t="s">
        <v>24</v>
      </c>
      <c r="M917" s="14" t="s">
        <v>1648</v>
      </c>
      <c r="N917" s="17">
        <f t="shared" si="14"/>
        <v>15520000</v>
      </c>
      <c r="O917" s="18">
        <v>15520000</v>
      </c>
      <c r="P917" s="14" t="s">
        <v>691</v>
      </c>
      <c r="Q917" s="14" t="s">
        <v>691</v>
      </c>
      <c r="R917" s="19" t="s">
        <v>1775</v>
      </c>
    </row>
    <row r="918" spans="1:18" ht="22.5" x14ac:dyDescent="0.2">
      <c r="A918" s="14" t="s">
        <v>654</v>
      </c>
      <c r="B918" s="3">
        <v>917</v>
      </c>
      <c r="C918" s="14" t="s">
        <v>661</v>
      </c>
      <c r="D918" s="14" t="s">
        <v>663</v>
      </c>
      <c r="E918" s="5" t="s">
        <v>20</v>
      </c>
      <c r="F918" s="5" t="s">
        <v>21</v>
      </c>
      <c r="G918" s="14" t="s">
        <v>659</v>
      </c>
      <c r="H918" s="14">
        <v>80161500</v>
      </c>
      <c r="I918" s="14" t="s">
        <v>664</v>
      </c>
      <c r="J918" s="15">
        <v>41883</v>
      </c>
      <c r="K918" s="26">
        <v>4</v>
      </c>
      <c r="L918" s="10" t="s">
        <v>24</v>
      </c>
      <c r="M918" s="14" t="s">
        <v>1648</v>
      </c>
      <c r="N918" s="17">
        <f t="shared" si="14"/>
        <v>17560000</v>
      </c>
      <c r="O918" s="18">
        <v>17560000</v>
      </c>
      <c r="P918" s="14" t="s">
        <v>691</v>
      </c>
      <c r="Q918" s="14" t="s">
        <v>691</v>
      </c>
      <c r="R918" s="19" t="s">
        <v>1775</v>
      </c>
    </row>
    <row r="919" spans="1:18" ht="22.5" x14ac:dyDescent="0.2">
      <c r="A919" s="14" t="s">
        <v>654</v>
      </c>
      <c r="B919" s="3">
        <v>918</v>
      </c>
      <c r="C919" s="14" t="s">
        <v>661</v>
      </c>
      <c r="D919" s="14" t="s">
        <v>663</v>
      </c>
      <c r="E919" s="5" t="s">
        <v>20</v>
      </c>
      <c r="F919" s="5" t="s">
        <v>21</v>
      </c>
      <c r="G919" s="14" t="s">
        <v>659</v>
      </c>
      <c r="H919" s="14">
        <v>80161500</v>
      </c>
      <c r="I919" s="14" t="s">
        <v>664</v>
      </c>
      <c r="J919" s="15">
        <v>41883</v>
      </c>
      <c r="K919" s="26">
        <v>4</v>
      </c>
      <c r="L919" s="10" t="s">
        <v>24</v>
      </c>
      <c r="M919" s="14" t="s">
        <v>1648</v>
      </c>
      <c r="N919" s="17">
        <f t="shared" si="14"/>
        <v>9160000</v>
      </c>
      <c r="O919" s="18">
        <v>9160000</v>
      </c>
      <c r="P919" s="14" t="s">
        <v>691</v>
      </c>
      <c r="Q919" s="14" t="s">
        <v>691</v>
      </c>
      <c r="R919" s="19" t="s">
        <v>1775</v>
      </c>
    </row>
    <row r="920" spans="1:18" ht="22.5" x14ac:dyDescent="0.2">
      <c r="A920" s="14" t="s">
        <v>654</v>
      </c>
      <c r="B920" s="3">
        <v>919</v>
      </c>
      <c r="C920" s="14" t="s">
        <v>661</v>
      </c>
      <c r="D920" s="14" t="s">
        <v>663</v>
      </c>
      <c r="E920" s="5" t="s">
        <v>20</v>
      </c>
      <c r="F920" s="5" t="s">
        <v>21</v>
      </c>
      <c r="G920" s="14" t="s">
        <v>659</v>
      </c>
      <c r="H920" s="14">
        <v>80161500</v>
      </c>
      <c r="I920" s="14" t="s">
        <v>664</v>
      </c>
      <c r="J920" s="15">
        <v>41883</v>
      </c>
      <c r="K920" s="26">
        <v>4</v>
      </c>
      <c r="L920" s="10" t="s">
        <v>24</v>
      </c>
      <c r="M920" s="14" t="s">
        <v>1648</v>
      </c>
      <c r="N920" s="17">
        <f t="shared" si="14"/>
        <v>7840000</v>
      </c>
      <c r="O920" s="18">
        <v>7840000</v>
      </c>
      <c r="P920" s="14" t="s">
        <v>691</v>
      </c>
      <c r="Q920" s="14" t="s">
        <v>691</v>
      </c>
      <c r="R920" s="19" t="s">
        <v>1775</v>
      </c>
    </row>
    <row r="921" spans="1:18" ht="22.5" x14ac:dyDescent="0.2">
      <c r="A921" s="14" t="s">
        <v>654</v>
      </c>
      <c r="B921" s="3">
        <v>920</v>
      </c>
      <c r="C921" s="14" t="s">
        <v>661</v>
      </c>
      <c r="D921" s="14" t="s">
        <v>663</v>
      </c>
      <c r="E921" s="5" t="s">
        <v>20</v>
      </c>
      <c r="F921" s="5" t="s">
        <v>21</v>
      </c>
      <c r="G921" s="14" t="s">
        <v>659</v>
      </c>
      <c r="H921" s="14">
        <v>80161500</v>
      </c>
      <c r="I921" s="14" t="s">
        <v>664</v>
      </c>
      <c r="J921" s="15">
        <v>41883</v>
      </c>
      <c r="K921" s="26">
        <v>4</v>
      </c>
      <c r="L921" s="10" t="s">
        <v>24</v>
      </c>
      <c r="M921" s="14" t="s">
        <v>1648</v>
      </c>
      <c r="N921" s="17">
        <f t="shared" si="14"/>
        <v>7840000</v>
      </c>
      <c r="O921" s="18">
        <v>7840000</v>
      </c>
      <c r="P921" s="14" t="s">
        <v>691</v>
      </c>
      <c r="Q921" s="14" t="s">
        <v>691</v>
      </c>
      <c r="R921" s="19" t="s">
        <v>1775</v>
      </c>
    </row>
    <row r="922" spans="1:18" ht="22.5" x14ac:dyDescent="0.2">
      <c r="A922" s="14" t="s">
        <v>654</v>
      </c>
      <c r="B922" s="3">
        <v>921</v>
      </c>
      <c r="C922" s="14" t="s">
        <v>661</v>
      </c>
      <c r="D922" s="14" t="s">
        <v>663</v>
      </c>
      <c r="E922" s="5" t="s">
        <v>20</v>
      </c>
      <c r="F922" s="5" t="s">
        <v>21</v>
      </c>
      <c r="G922" s="14" t="s">
        <v>659</v>
      </c>
      <c r="H922" s="14">
        <v>80161500</v>
      </c>
      <c r="I922" s="14" t="s">
        <v>664</v>
      </c>
      <c r="J922" s="15">
        <v>41883</v>
      </c>
      <c r="K922" s="26">
        <v>4</v>
      </c>
      <c r="L922" s="10" t="s">
        <v>24</v>
      </c>
      <c r="M922" s="14" t="s">
        <v>1648</v>
      </c>
      <c r="N922" s="17">
        <f t="shared" si="14"/>
        <v>6160000</v>
      </c>
      <c r="O922" s="18">
        <v>6160000</v>
      </c>
      <c r="P922" s="14" t="s">
        <v>691</v>
      </c>
      <c r="Q922" s="14" t="s">
        <v>691</v>
      </c>
      <c r="R922" s="19" t="s">
        <v>1775</v>
      </c>
    </row>
    <row r="923" spans="1:18" ht="22.5" x14ac:dyDescent="0.2">
      <c r="A923" s="14" t="s">
        <v>654</v>
      </c>
      <c r="B923" s="3">
        <v>922</v>
      </c>
      <c r="C923" s="14" t="s">
        <v>661</v>
      </c>
      <c r="D923" s="14" t="s">
        <v>663</v>
      </c>
      <c r="E923" s="5" t="s">
        <v>20</v>
      </c>
      <c r="F923" s="5" t="s">
        <v>21</v>
      </c>
      <c r="G923" s="14" t="s">
        <v>659</v>
      </c>
      <c r="H923" s="14">
        <v>80161500</v>
      </c>
      <c r="I923" s="14" t="s">
        <v>664</v>
      </c>
      <c r="J923" s="15">
        <v>41883</v>
      </c>
      <c r="K923" s="26">
        <v>4</v>
      </c>
      <c r="L923" s="10" t="s">
        <v>24</v>
      </c>
      <c r="M923" s="14" t="s">
        <v>1648</v>
      </c>
      <c r="N923" s="17">
        <f t="shared" si="14"/>
        <v>6160000</v>
      </c>
      <c r="O923" s="18">
        <v>6160000</v>
      </c>
      <c r="P923" s="14" t="s">
        <v>691</v>
      </c>
      <c r="Q923" s="14" t="s">
        <v>691</v>
      </c>
      <c r="R923" s="19" t="s">
        <v>1775</v>
      </c>
    </row>
    <row r="924" spans="1:18" ht="22.5" x14ac:dyDescent="0.2">
      <c r="A924" s="14" t="s">
        <v>654</v>
      </c>
      <c r="B924" s="3">
        <v>923</v>
      </c>
      <c r="C924" s="14" t="s">
        <v>661</v>
      </c>
      <c r="D924" s="14" t="s">
        <v>663</v>
      </c>
      <c r="E924" s="5" t="s">
        <v>20</v>
      </c>
      <c r="F924" s="5" t="s">
        <v>21</v>
      </c>
      <c r="G924" s="14" t="s">
        <v>659</v>
      </c>
      <c r="H924" s="14">
        <v>80161500</v>
      </c>
      <c r="I924" s="14" t="s">
        <v>664</v>
      </c>
      <c r="J924" s="15">
        <v>41883</v>
      </c>
      <c r="K924" s="26">
        <v>4</v>
      </c>
      <c r="L924" s="10" t="s">
        <v>24</v>
      </c>
      <c r="M924" s="14" t="s">
        <v>1648</v>
      </c>
      <c r="N924" s="17">
        <f t="shared" si="14"/>
        <v>6160000</v>
      </c>
      <c r="O924" s="18">
        <v>6160000</v>
      </c>
      <c r="P924" s="14" t="s">
        <v>691</v>
      </c>
      <c r="Q924" s="14" t="s">
        <v>691</v>
      </c>
      <c r="R924" s="19" t="s">
        <v>1775</v>
      </c>
    </row>
    <row r="925" spans="1:18" ht="22.5" x14ac:dyDescent="0.2">
      <c r="A925" s="14" t="s">
        <v>654</v>
      </c>
      <c r="B925" s="3">
        <v>924</v>
      </c>
      <c r="C925" s="14" t="s">
        <v>661</v>
      </c>
      <c r="D925" s="14" t="s">
        <v>663</v>
      </c>
      <c r="E925" s="5" t="s">
        <v>20</v>
      </c>
      <c r="F925" s="5" t="s">
        <v>21</v>
      </c>
      <c r="G925" s="14" t="s">
        <v>659</v>
      </c>
      <c r="H925" s="14">
        <v>80161500</v>
      </c>
      <c r="I925" s="14" t="s">
        <v>664</v>
      </c>
      <c r="J925" s="15">
        <v>41883</v>
      </c>
      <c r="K925" s="26">
        <v>3.5</v>
      </c>
      <c r="L925" s="10" t="s">
        <v>24</v>
      </c>
      <c r="M925" s="14" t="s">
        <v>1648</v>
      </c>
      <c r="N925" s="17">
        <f t="shared" si="14"/>
        <v>4235000</v>
      </c>
      <c r="O925" s="18">
        <v>4235000</v>
      </c>
      <c r="P925" s="14" t="s">
        <v>691</v>
      </c>
      <c r="Q925" s="14" t="s">
        <v>691</v>
      </c>
      <c r="R925" s="19" t="s">
        <v>1775</v>
      </c>
    </row>
    <row r="926" spans="1:18" ht="22.5" x14ac:dyDescent="0.2">
      <c r="A926" s="14" t="s">
        <v>654</v>
      </c>
      <c r="B926" s="3">
        <v>925</v>
      </c>
      <c r="C926" s="14" t="s">
        <v>661</v>
      </c>
      <c r="D926" s="14" t="s">
        <v>663</v>
      </c>
      <c r="E926" s="5" t="s">
        <v>20</v>
      </c>
      <c r="F926" s="5" t="s">
        <v>21</v>
      </c>
      <c r="G926" s="14" t="s">
        <v>659</v>
      </c>
      <c r="H926" s="14">
        <v>80161500</v>
      </c>
      <c r="I926" s="14" t="s">
        <v>664</v>
      </c>
      <c r="J926" s="15">
        <v>41883</v>
      </c>
      <c r="K926" s="26">
        <v>4.5</v>
      </c>
      <c r="L926" s="10" t="s">
        <v>24</v>
      </c>
      <c r="M926" s="14" t="s">
        <v>1648</v>
      </c>
      <c r="N926" s="17">
        <f t="shared" si="14"/>
        <v>19755000</v>
      </c>
      <c r="O926" s="18">
        <v>19755000</v>
      </c>
      <c r="P926" s="14" t="s">
        <v>691</v>
      </c>
      <c r="Q926" s="14" t="s">
        <v>691</v>
      </c>
      <c r="R926" s="19" t="s">
        <v>1775</v>
      </c>
    </row>
    <row r="927" spans="1:18" ht="22.5" x14ac:dyDescent="0.2">
      <c r="A927" s="14" t="s">
        <v>654</v>
      </c>
      <c r="B927" s="3">
        <v>926</v>
      </c>
      <c r="C927" s="14" t="s">
        <v>661</v>
      </c>
      <c r="D927" s="14" t="s">
        <v>663</v>
      </c>
      <c r="E927" s="5" t="s">
        <v>20</v>
      </c>
      <c r="F927" s="5" t="s">
        <v>21</v>
      </c>
      <c r="G927" s="14" t="s">
        <v>659</v>
      </c>
      <c r="H927" s="14">
        <v>80161500</v>
      </c>
      <c r="I927" s="14" t="s">
        <v>664</v>
      </c>
      <c r="J927" s="15">
        <v>41883</v>
      </c>
      <c r="K927" s="26">
        <v>4</v>
      </c>
      <c r="L927" s="10" t="s">
        <v>24</v>
      </c>
      <c r="M927" s="14" t="s">
        <v>1648</v>
      </c>
      <c r="N927" s="17">
        <f t="shared" si="14"/>
        <v>11960000</v>
      </c>
      <c r="O927" s="18">
        <v>11960000</v>
      </c>
      <c r="P927" s="14" t="s">
        <v>691</v>
      </c>
      <c r="Q927" s="14" t="s">
        <v>691</v>
      </c>
      <c r="R927" s="19" t="s">
        <v>1775</v>
      </c>
    </row>
    <row r="928" spans="1:18" ht="22.5" x14ac:dyDescent="0.2">
      <c r="A928" s="14" t="s">
        <v>654</v>
      </c>
      <c r="B928" s="3">
        <v>927</v>
      </c>
      <c r="C928" s="14" t="s">
        <v>661</v>
      </c>
      <c r="D928" s="14" t="s">
        <v>663</v>
      </c>
      <c r="E928" s="5" t="s">
        <v>20</v>
      </c>
      <c r="F928" s="5" t="s">
        <v>21</v>
      </c>
      <c r="G928" s="14" t="s">
        <v>659</v>
      </c>
      <c r="H928" s="14">
        <v>80161500</v>
      </c>
      <c r="I928" s="14" t="s">
        <v>664</v>
      </c>
      <c r="J928" s="15">
        <v>41883</v>
      </c>
      <c r="K928" s="26">
        <v>3.5</v>
      </c>
      <c r="L928" s="10" t="s">
        <v>24</v>
      </c>
      <c r="M928" s="14" t="s">
        <v>1648</v>
      </c>
      <c r="N928" s="17">
        <f t="shared" si="14"/>
        <v>13580000</v>
      </c>
      <c r="O928" s="18">
        <v>13580000</v>
      </c>
      <c r="P928" s="14" t="s">
        <v>691</v>
      </c>
      <c r="Q928" s="14" t="s">
        <v>691</v>
      </c>
      <c r="R928" s="19" t="s">
        <v>1775</v>
      </c>
    </row>
    <row r="929" spans="1:18" ht="22.5" x14ac:dyDescent="0.2">
      <c r="A929" s="14" t="s">
        <v>654</v>
      </c>
      <c r="B929" s="3">
        <v>928</v>
      </c>
      <c r="C929" s="14" t="s">
        <v>661</v>
      </c>
      <c r="D929" s="14" t="s">
        <v>663</v>
      </c>
      <c r="E929" s="5" t="s">
        <v>20</v>
      </c>
      <c r="F929" s="5" t="s">
        <v>21</v>
      </c>
      <c r="G929" s="14" t="s">
        <v>659</v>
      </c>
      <c r="H929" s="14">
        <v>80161500</v>
      </c>
      <c r="I929" s="14" t="s">
        <v>664</v>
      </c>
      <c r="J929" s="15">
        <v>41883</v>
      </c>
      <c r="K929" s="26">
        <v>6</v>
      </c>
      <c r="L929" s="10" t="s">
        <v>24</v>
      </c>
      <c r="M929" s="14" t="s">
        <v>1648</v>
      </c>
      <c r="N929" s="17">
        <f t="shared" si="14"/>
        <v>17940000</v>
      </c>
      <c r="O929" s="18">
        <v>17940000</v>
      </c>
      <c r="P929" s="14" t="s">
        <v>691</v>
      </c>
      <c r="Q929" s="14" t="s">
        <v>691</v>
      </c>
      <c r="R929" s="19" t="s">
        <v>1775</v>
      </c>
    </row>
    <row r="930" spans="1:18" ht="22.5" x14ac:dyDescent="0.2">
      <c r="A930" s="14" t="s">
        <v>654</v>
      </c>
      <c r="B930" s="3">
        <v>929</v>
      </c>
      <c r="C930" s="14" t="s">
        <v>661</v>
      </c>
      <c r="D930" s="14" t="s">
        <v>663</v>
      </c>
      <c r="E930" s="5" t="s">
        <v>20</v>
      </c>
      <c r="F930" s="5" t="s">
        <v>21</v>
      </c>
      <c r="G930" s="14" t="s">
        <v>659</v>
      </c>
      <c r="H930" s="14">
        <v>77121701</v>
      </c>
      <c r="I930" s="14" t="s">
        <v>660</v>
      </c>
      <c r="J930" s="15">
        <v>41883</v>
      </c>
      <c r="K930" s="26">
        <v>3.5</v>
      </c>
      <c r="L930" s="10" t="s">
        <v>24</v>
      </c>
      <c r="M930" s="14" t="s">
        <v>1648</v>
      </c>
      <c r="N930" s="17">
        <f t="shared" si="14"/>
        <v>9467500</v>
      </c>
      <c r="O930" s="18">
        <v>9467500</v>
      </c>
      <c r="P930" s="14" t="s">
        <v>691</v>
      </c>
      <c r="Q930" s="14" t="s">
        <v>691</v>
      </c>
      <c r="R930" s="19" t="s">
        <v>1775</v>
      </c>
    </row>
    <row r="931" spans="1:18" ht="22.5" x14ac:dyDescent="0.2">
      <c r="A931" s="14" t="s">
        <v>654</v>
      </c>
      <c r="B931" s="3">
        <v>930</v>
      </c>
      <c r="C931" s="14" t="s">
        <v>661</v>
      </c>
      <c r="D931" s="14" t="s">
        <v>663</v>
      </c>
      <c r="E931" s="5" t="s">
        <v>20</v>
      </c>
      <c r="F931" s="5" t="s">
        <v>21</v>
      </c>
      <c r="G931" s="14" t="s">
        <v>659</v>
      </c>
      <c r="H931" s="14">
        <v>80161500</v>
      </c>
      <c r="I931" s="14" t="s">
        <v>664</v>
      </c>
      <c r="J931" s="15">
        <v>41883</v>
      </c>
      <c r="K931" s="26">
        <v>4</v>
      </c>
      <c r="L931" s="10" t="s">
        <v>24</v>
      </c>
      <c r="M931" s="14" t="s">
        <v>1648</v>
      </c>
      <c r="N931" s="17">
        <f t="shared" si="14"/>
        <v>6160000</v>
      </c>
      <c r="O931" s="18">
        <v>6160000</v>
      </c>
      <c r="P931" s="14" t="s">
        <v>691</v>
      </c>
      <c r="Q931" s="14" t="s">
        <v>691</v>
      </c>
      <c r="R931" s="19" t="s">
        <v>1775</v>
      </c>
    </row>
    <row r="932" spans="1:18" ht="22.5" x14ac:dyDescent="0.2">
      <c r="A932" s="14" t="s">
        <v>654</v>
      </c>
      <c r="B932" s="3">
        <v>931</v>
      </c>
      <c r="C932" s="14" t="s">
        <v>661</v>
      </c>
      <c r="D932" s="14" t="s">
        <v>663</v>
      </c>
      <c r="E932" s="5" t="s">
        <v>20</v>
      </c>
      <c r="F932" s="5" t="s">
        <v>21</v>
      </c>
      <c r="G932" s="14" t="s">
        <v>659</v>
      </c>
      <c r="H932" s="14">
        <v>80161500</v>
      </c>
      <c r="I932" s="14" t="s">
        <v>664</v>
      </c>
      <c r="J932" s="15">
        <v>41883</v>
      </c>
      <c r="K932" s="26">
        <v>4</v>
      </c>
      <c r="L932" s="10" t="s">
        <v>24</v>
      </c>
      <c r="M932" s="14" t="s">
        <v>1648</v>
      </c>
      <c r="N932" s="17">
        <f t="shared" si="14"/>
        <v>8440000</v>
      </c>
      <c r="O932" s="18">
        <v>8440000</v>
      </c>
      <c r="P932" s="14" t="s">
        <v>691</v>
      </c>
      <c r="Q932" s="14" t="s">
        <v>691</v>
      </c>
      <c r="R932" s="19" t="s">
        <v>1775</v>
      </c>
    </row>
    <row r="933" spans="1:18" ht="22.5" x14ac:dyDescent="0.2">
      <c r="A933" s="14" t="s">
        <v>654</v>
      </c>
      <c r="B933" s="3">
        <v>932</v>
      </c>
      <c r="C933" s="14" t="s">
        <v>661</v>
      </c>
      <c r="D933" s="14" t="s">
        <v>663</v>
      </c>
      <c r="E933" s="5" t="s">
        <v>20</v>
      </c>
      <c r="F933" s="5" t="s">
        <v>21</v>
      </c>
      <c r="G933" s="14" t="s">
        <v>659</v>
      </c>
      <c r="H933" s="14">
        <v>80161500</v>
      </c>
      <c r="I933" s="14" t="s">
        <v>664</v>
      </c>
      <c r="J933" s="15">
        <v>41883</v>
      </c>
      <c r="K933" s="26">
        <v>4</v>
      </c>
      <c r="L933" s="10" t="s">
        <v>24</v>
      </c>
      <c r="M933" s="14" t="s">
        <v>1648</v>
      </c>
      <c r="N933" s="17">
        <f t="shared" si="14"/>
        <v>6160000</v>
      </c>
      <c r="O933" s="18">
        <v>6160000</v>
      </c>
      <c r="P933" s="14" t="s">
        <v>691</v>
      </c>
      <c r="Q933" s="14" t="s">
        <v>691</v>
      </c>
      <c r="R933" s="19" t="s">
        <v>1775</v>
      </c>
    </row>
    <row r="934" spans="1:18" ht="22.5" x14ac:dyDescent="0.2">
      <c r="A934" s="14" t="s">
        <v>654</v>
      </c>
      <c r="B934" s="3">
        <v>933</v>
      </c>
      <c r="C934" s="14" t="s">
        <v>661</v>
      </c>
      <c r="D934" s="14" t="s">
        <v>663</v>
      </c>
      <c r="E934" s="5" t="s">
        <v>20</v>
      </c>
      <c r="F934" s="5" t="s">
        <v>21</v>
      </c>
      <c r="G934" s="14" t="s">
        <v>659</v>
      </c>
      <c r="H934" s="14">
        <v>80161500</v>
      </c>
      <c r="I934" s="14" t="s">
        <v>664</v>
      </c>
      <c r="J934" s="15">
        <v>41883</v>
      </c>
      <c r="K934" s="26">
        <v>3.5</v>
      </c>
      <c r="L934" s="10" t="s">
        <v>24</v>
      </c>
      <c r="M934" s="14" t="s">
        <v>1648</v>
      </c>
      <c r="N934" s="17">
        <f t="shared" si="14"/>
        <v>5390000</v>
      </c>
      <c r="O934" s="18">
        <v>5390000</v>
      </c>
      <c r="P934" s="14" t="s">
        <v>691</v>
      </c>
      <c r="Q934" s="14" t="s">
        <v>691</v>
      </c>
      <c r="R934" s="19" t="s">
        <v>1775</v>
      </c>
    </row>
    <row r="935" spans="1:18" ht="22.5" x14ac:dyDescent="0.2">
      <c r="A935" s="14" t="s">
        <v>654</v>
      </c>
      <c r="B935" s="3">
        <v>934</v>
      </c>
      <c r="C935" s="14" t="s">
        <v>655</v>
      </c>
      <c r="D935" s="14" t="s">
        <v>656</v>
      </c>
      <c r="E935" s="5" t="s">
        <v>20</v>
      </c>
      <c r="F935" s="5" t="s">
        <v>21</v>
      </c>
      <c r="G935" s="14" t="s">
        <v>659</v>
      </c>
      <c r="H935" s="14">
        <v>77121701</v>
      </c>
      <c r="I935" s="14" t="s">
        <v>660</v>
      </c>
      <c r="J935" s="15">
        <v>41883</v>
      </c>
      <c r="K935" s="26">
        <v>3.5</v>
      </c>
      <c r="L935" s="10" t="s">
        <v>24</v>
      </c>
      <c r="M935" s="14" t="s">
        <v>1648</v>
      </c>
      <c r="N935" s="17">
        <f t="shared" si="14"/>
        <v>11795000</v>
      </c>
      <c r="O935" s="18">
        <v>11795000</v>
      </c>
      <c r="P935" s="14" t="s">
        <v>691</v>
      </c>
      <c r="Q935" s="14" t="s">
        <v>691</v>
      </c>
      <c r="R935" s="19" t="s">
        <v>1775</v>
      </c>
    </row>
    <row r="936" spans="1:18" ht="22.5" x14ac:dyDescent="0.2">
      <c r="A936" s="14" t="s">
        <v>654</v>
      </c>
      <c r="B936" s="3">
        <v>935</v>
      </c>
      <c r="C936" s="14" t="s">
        <v>661</v>
      </c>
      <c r="D936" s="14" t="s">
        <v>663</v>
      </c>
      <c r="E936" s="5" t="s">
        <v>20</v>
      </c>
      <c r="F936" s="5" t="s">
        <v>21</v>
      </c>
      <c r="G936" s="14" t="s">
        <v>659</v>
      </c>
      <c r="H936" s="14">
        <v>77121701</v>
      </c>
      <c r="I936" s="14" t="s">
        <v>660</v>
      </c>
      <c r="J936" s="15">
        <v>41883</v>
      </c>
      <c r="K936" s="26">
        <v>4</v>
      </c>
      <c r="L936" s="10" t="s">
        <v>24</v>
      </c>
      <c r="M936" s="14" t="s">
        <v>1648</v>
      </c>
      <c r="N936" s="17">
        <f t="shared" si="14"/>
        <v>8440000</v>
      </c>
      <c r="O936" s="18">
        <v>8440000</v>
      </c>
      <c r="P936" s="14" t="s">
        <v>691</v>
      </c>
      <c r="Q936" s="14" t="s">
        <v>691</v>
      </c>
      <c r="R936" s="19" t="s">
        <v>1775</v>
      </c>
    </row>
    <row r="937" spans="1:18" ht="22.5" x14ac:dyDescent="0.2">
      <c r="A937" s="14" t="s">
        <v>654</v>
      </c>
      <c r="B937" s="3">
        <v>936</v>
      </c>
      <c r="C937" s="14" t="s">
        <v>661</v>
      </c>
      <c r="D937" s="14" t="s">
        <v>663</v>
      </c>
      <c r="E937" s="5" t="s">
        <v>20</v>
      </c>
      <c r="F937" s="5" t="s">
        <v>21</v>
      </c>
      <c r="G937" s="14" t="s">
        <v>659</v>
      </c>
      <c r="H937" s="14">
        <v>80161500</v>
      </c>
      <c r="I937" s="14" t="s">
        <v>664</v>
      </c>
      <c r="J937" s="15">
        <v>41883</v>
      </c>
      <c r="K937" s="26">
        <v>3.5</v>
      </c>
      <c r="L937" s="10" t="s">
        <v>24</v>
      </c>
      <c r="M937" s="14" t="s">
        <v>1648</v>
      </c>
      <c r="N937" s="17">
        <f t="shared" si="14"/>
        <v>10465000</v>
      </c>
      <c r="O937" s="18">
        <v>10465000</v>
      </c>
      <c r="P937" s="14" t="s">
        <v>691</v>
      </c>
      <c r="Q937" s="14" t="s">
        <v>691</v>
      </c>
      <c r="R937" s="19" t="s">
        <v>1775</v>
      </c>
    </row>
    <row r="938" spans="1:18" ht="22.5" x14ac:dyDescent="0.2">
      <c r="A938" s="14" t="s">
        <v>654</v>
      </c>
      <c r="B938" s="3">
        <v>937</v>
      </c>
      <c r="C938" s="14" t="s">
        <v>661</v>
      </c>
      <c r="D938" s="14" t="s">
        <v>663</v>
      </c>
      <c r="E938" s="5" t="s">
        <v>20</v>
      </c>
      <c r="F938" s="5" t="s">
        <v>21</v>
      </c>
      <c r="G938" s="14" t="s">
        <v>659</v>
      </c>
      <c r="H938" s="14">
        <v>80161500</v>
      </c>
      <c r="I938" s="14" t="s">
        <v>664</v>
      </c>
      <c r="J938" s="15">
        <v>41883</v>
      </c>
      <c r="K938" s="26">
        <v>3.5</v>
      </c>
      <c r="L938" s="10" t="s">
        <v>24</v>
      </c>
      <c r="M938" s="14" t="s">
        <v>1648</v>
      </c>
      <c r="N938" s="17">
        <f t="shared" si="14"/>
        <v>5390000</v>
      </c>
      <c r="O938" s="18">
        <v>5390000</v>
      </c>
      <c r="P938" s="14" t="s">
        <v>691</v>
      </c>
      <c r="Q938" s="14" t="s">
        <v>691</v>
      </c>
      <c r="R938" s="19" t="s">
        <v>1775</v>
      </c>
    </row>
    <row r="939" spans="1:18" ht="22.5" x14ac:dyDescent="0.2">
      <c r="A939" s="14" t="s">
        <v>654</v>
      </c>
      <c r="B939" s="3">
        <v>938</v>
      </c>
      <c r="C939" s="14" t="s">
        <v>655</v>
      </c>
      <c r="D939" s="14" t="s">
        <v>656</v>
      </c>
      <c r="E939" s="14" t="s">
        <v>678</v>
      </c>
      <c r="F939" s="14" t="s">
        <v>679</v>
      </c>
      <c r="G939" s="14" t="s">
        <v>680</v>
      </c>
      <c r="H939" s="14">
        <v>77101505</v>
      </c>
      <c r="I939" s="14" t="s">
        <v>681</v>
      </c>
      <c r="J939" s="15">
        <v>41705</v>
      </c>
      <c r="K939" s="26">
        <v>3</v>
      </c>
      <c r="L939" s="10" t="s">
        <v>227</v>
      </c>
      <c r="M939" s="14" t="s">
        <v>1648</v>
      </c>
      <c r="N939" s="17">
        <f t="shared" si="14"/>
        <v>4143498</v>
      </c>
      <c r="O939" s="18">
        <v>4143498</v>
      </c>
      <c r="P939" s="14" t="s">
        <v>691</v>
      </c>
      <c r="Q939" s="14" t="s">
        <v>691</v>
      </c>
      <c r="R939" s="19" t="s">
        <v>1775</v>
      </c>
    </row>
    <row r="940" spans="1:18" ht="22.5" x14ac:dyDescent="0.2">
      <c r="A940" s="14" t="s">
        <v>654</v>
      </c>
      <c r="B940" s="3">
        <v>939</v>
      </c>
      <c r="C940" s="14" t="s">
        <v>655</v>
      </c>
      <c r="D940" s="14" t="s">
        <v>656</v>
      </c>
      <c r="E940" s="5" t="s">
        <v>20</v>
      </c>
      <c r="F940" s="5" t="s">
        <v>21</v>
      </c>
      <c r="G940" s="14" t="s">
        <v>659</v>
      </c>
      <c r="H940" s="14">
        <v>80161500</v>
      </c>
      <c r="I940" s="14" t="s">
        <v>664</v>
      </c>
      <c r="J940" s="15">
        <v>41883</v>
      </c>
      <c r="K940" s="26">
        <v>1.5</v>
      </c>
      <c r="L940" s="10" t="s">
        <v>24</v>
      </c>
      <c r="M940" s="14" t="s">
        <v>1648</v>
      </c>
      <c r="N940" s="17">
        <f t="shared" si="14"/>
        <v>2490000</v>
      </c>
      <c r="O940" s="18">
        <v>2490000</v>
      </c>
      <c r="P940" s="14" t="s">
        <v>691</v>
      </c>
      <c r="Q940" s="14" t="s">
        <v>691</v>
      </c>
      <c r="R940" s="19" t="s">
        <v>1775</v>
      </c>
    </row>
    <row r="941" spans="1:18" ht="22.5" x14ac:dyDescent="0.2">
      <c r="A941" s="14" t="s">
        <v>654</v>
      </c>
      <c r="B941" s="3">
        <v>940</v>
      </c>
      <c r="C941" s="14" t="s">
        <v>661</v>
      </c>
      <c r="D941" s="14" t="s">
        <v>663</v>
      </c>
      <c r="E941" s="5" t="s">
        <v>20</v>
      </c>
      <c r="F941" s="5" t="s">
        <v>21</v>
      </c>
      <c r="G941" s="14" t="s">
        <v>659</v>
      </c>
      <c r="H941" s="14">
        <v>77121701</v>
      </c>
      <c r="I941" s="14" t="s">
        <v>660</v>
      </c>
      <c r="J941" s="15">
        <v>41883</v>
      </c>
      <c r="K941" s="26">
        <v>3.5</v>
      </c>
      <c r="L941" s="10" t="s">
        <v>24</v>
      </c>
      <c r="M941" s="14" t="s">
        <v>1648</v>
      </c>
      <c r="N941" s="17">
        <f t="shared" si="14"/>
        <v>20300000</v>
      </c>
      <c r="O941" s="18">
        <v>20300000</v>
      </c>
      <c r="P941" s="14" t="s">
        <v>691</v>
      </c>
      <c r="Q941" s="14" t="s">
        <v>691</v>
      </c>
      <c r="R941" s="19" t="s">
        <v>1775</v>
      </c>
    </row>
    <row r="942" spans="1:18" ht="22.5" x14ac:dyDescent="0.2">
      <c r="A942" s="14" t="s">
        <v>654</v>
      </c>
      <c r="B942" s="3">
        <v>941</v>
      </c>
      <c r="C942" s="14" t="s">
        <v>661</v>
      </c>
      <c r="D942" s="14" t="s">
        <v>663</v>
      </c>
      <c r="E942" s="5" t="s">
        <v>20</v>
      </c>
      <c r="F942" s="5" t="s">
        <v>21</v>
      </c>
      <c r="G942" s="14" t="s">
        <v>659</v>
      </c>
      <c r="H942" s="14">
        <v>77121701</v>
      </c>
      <c r="I942" s="14" t="s">
        <v>660</v>
      </c>
      <c r="J942" s="15">
        <v>41866</v>
      </c>
      <c r="K942" s="26">
        <v>4</v>
      </c>
      <c r="L942" s="10" t="s">
        <v>24</v>
      </c>
      <c r="M942" s="14" t="s">
        <v>1648</v>
      </c>
      <c r="N942" s="17">
        <f t="shared" si="14"/>
        <v>13460000</v>
      </c>
      <c r="O942" s="18">
        <v>13460000</v>
      </c>
      <c r="P942" s="14" t="s">
        <v>691</v>
      </c>
      <c r="Q942" s="14" t="s">
        <v>691</v>
      </c>
      <c r="R942" s="19" t="s">
        <v>1775</v>
      </c>
    </row>
    <row r="943" spans="1:18" ht="22.5" x14ac:dyDescent="0.2">
      <c r="A943" s="14" t="s">
        <v>672</v>
      </c>
      <c r="B943" s="3">
        <v>942</v>
      </c>
      <c r="C943" s="14" t="s">
        <v>673</v>
      </c>
      <c r="D943" s="14" t="s">
        <v>674</v>
      </c>
      <c r="E943" s="5" t="s">
        <v>20</v>
      </c>
      <c r="F943" s="5" t="s">
        <v>21</v>
      </c>
      <c r="G943" s="14" t="s">
        <v>659</v>
      </c>
      <c r="H943" s="14">
        <v>77101600</v>
      </c>
      <c r="I943" s="14" t="s">
        <v>675</v>
      </c>
      <c r="J943" s="15">
        <v>41883</v>
      </c>
      <c r="K943" s="26">
        <v>3</v>
      </c>
      <c r="L943" s="10" t="s">
        <v>24</v>
      </c>
      <c r="M943" s="14" t="s">
        <v>1648</v>
      </c>
      <c r="N943" s="17">
        <f t="shared" si="14"/>
        <v>14415000</v>
      </c>
      <c r="O943" s="18">
        <v>14415000</v>
      </c>
      <c r="P943" s="14" t="s">
        <v>691</v>
      </c>
      <c r="Q943" s="14" t="s">
        <v>691</v>
      </c>
      <c r="R943" s="19" t="s">
        <v>1775</v>
      </c>
    </row>
    <row r="944" spans="1:18" ht="22.5" x14ac:dyDescent="0.2">
      <c r="A944" s="14" t="s">
        <v>654</v>
      </c>
      <c r="B944" s="3">
        <v>943</v>
      </c>
      <c r="C944" s="14" t="s">
        <v>661</v>
      </c>
      <c r="D944" s="14" t="s">
        <v>663</v>
      </c>
      <c r="E944" s="5" t="s">
        <v>20</v>
      </c>
      <c r="F944" s="5" t="s">
        <v>21</v>
      </c>
      <c r="G944" s="14" t="s">
        <v>659</v>
      </c>
      <c r="H944" s="14">
        <v>77121701</v>
      </c>
      <c r="I944" s="14" t="s">
        <v>660</v>
      </c>
      <c r="J944" s="15">
        <v>41883</v>
      </c>
      <c r="K944" s="26">
        <v>4</v>
      </c>
      <c r="L944" s="10" t="s">
        <v>24</v>
      </c>
      <c r="M944" s="14" t="s">
        <v>1648</v>
      </c>
      <c r="N944" s="17">
        <f t="shared" si="14"/>
        <v>9010192</v>
      </c>
      <c r="O944" s="18">
        <v>9010192</v>
      </c>
      <c r="P944" s="14" t="s">
        <v>691</v>
      </c>
      <c r="Q944" s="14" t="s">
        <v>691</v>
      </c>
      <c r="R944" s="19" t="s">
        <v>1775</v>
      </c>
    </row>
    <row r="945" spans="1:18" ht="22.5" x14ac:dyDescent="0.2">
      <c r="A945" s="14" t="s">
        <v>654</v>
      </c>
      <c r="B945" s="3">
        <v>944</v>
      </c>
      <c r="C945" s="14" t="s">
        <v>661</v>
      </c>
      <c r="D945" s="14" t="s">
        <v>663</v>
      </c>
      <c r="E945" s="5" t="s">
        <v>20</v>
      </c>
      <c r="F945" s="5" t="s">
        <v>21</v>
      </c>
      <c r="G945" s="14" t="s">
        <v>659</v>
      </c>
      <c r="H945" s="14">
        <v>77121701</v>
      </c>
      <c r="I945" s="14" t="s">
        <v>660</v>
      </c>
      <c r="J945" s="15">
        <v>41883</v>
      </c>
      <c r="K945" s="26">
        <v>4</v>
      </c>
      <c r="L945" s="10" t="s">
        <v>24</v>
      </c>
      <c r="M945" s="14" t="s">
        <v>1648</v>
      </c>
      <c r="N945" s="17">
        <f t="shared" si="14"/>
        <v>17560000</v>
      </c>
      <c r="O945" s="18">
        <v>17560000</v>
      </c>
      <c r="P945" s="14" t="s">
        <v>691</v>
      </c>
      <c r="Q945" s="14" t="s">
        <v>691</v>
      </c>
      <c r="R945" s="19" t="s">
        <v>1775</v>
      </c>
    </row>
    <row r="946" spans="1:18" ht="22.5" x14ac:dyDescent="0.2">
      <c r="A946" s="14" t="s">
        <v>654</v>
      </c>
      <c r="B946" s="3">
        <v>945</v>
      </c>
      <c r="C946" s="14" t="s">
        <v>661</v>
      </c>
      <c r="D946" s="14" t="s">
        <v>663</v>
      </c>
      <c r="E946" s="5" t="s">
        <v>20</v>
      </c>
      <c r="F946" s="5" t="s">
        <v>21</v>
      </c>
      <c r="G946" s="14" t="s">
        <v>659</v>
      </c>
      <c r="H946" s="14">
        <v>77121701</v>
      </c>
      <c r="I946" s="14" t="s">
        <v>660</v>
      </c>
      <c r="J946" s="15">
        <v>41883</v>
      </c>
      <c r="K946" s="26">
        <v>0.5</v>
      </c>
      <c r="L946" s="10" t="s">
        <v>24</v>
      </c>
      <c r="M946" s="14" t="s">
        <v>1648</v>
      </c>
      <c r="N946" s="17">
        <f t="shared" si="14"/>
        <v>1540000</v>
      </c>
      <c r="O946" s="18">
        <v>1540000</v>
      </c>
      <c r="P946" s="14" t="s">
        <v>691</v>
      </c>
      <c r="Q946" s="14" t="s">
        <v>691</v>
      </c>
      <c r="R946" s="19" t="s">
        <v>1775</v>
      </c>
    </row>
    <row r="947" spans="1:18" ht="22.5" x14ac:dyDescent="0.2">
      <c r="A947" s="14" t="s">
        <v>654</v>
      </c>
      <c r="B947" s="3">
        <v>946</v>
      </c>
      <c r="C947" s="14" t="s">
        <v>661</v>
      </c>
      <c r="D947" s="14" t="s">
        <v>663</v>
      </c>
      <c r="E947" s="5" t="s">
        <v>20</v>
      </c>
      <c r="F947" s="5" t="s">
        <v>21</v>
      </c>
      <c r="G947" s="14" t="s">
        <v>659</v>
      </c>
      <c r="H947" s="14">
        <v>77121701</v>
      </c>
      <c r="I947" s="14" t="s">
        <v>660</v>
      </c>
      <c r="J947" s="15">
        <v>41883</v>
      </c>
      <c r="K947" s="26">
        <v>4</v>
      </c>
      <c r="L947" s="10" t="s">
        <v>24</v>
      </c>
      <c r="M947" s="14" t="s">
        <v>1648</v>
      </c>
      <c r="N947" s="17">
        <f t="shared" si="14"/>
        <v>3075000</v>
      </c>
      <c r="O947" s="18">
        <v>3075000</v>
      </c>
      <c r="P947" s="14" t="s">
        <v>691</v>
      </c>
      <c r="Q947" s="14" t="s">
        <v>691</v>
      </c>
      <c r="R947" s="19" t="s">
        <v>1775</v>
      </c>
    </row>
    <row r="948" spans="1:18" ht="22.5" x14ac:dyDescent="0.2">
      <c r="A948" s="14" t="s">
        <v>654</v>
      </c>
      <c r="B948" s="3">
        <v>947</v>
      </c>
      <c r="C948" s="14" t="s">
        <v>661</v>
      </c>
      <c r="D948" s="14" t="s">
        <v>663</v>
      </c>
      <c r="E948" s="5" t="s">
        <v>20</v>
      </c>
      <c r="F948" s="5" t="s">
        <v>21</v>
      </c>
      <c r="G948" s="14" t="s">
        <v>659</v>
      </c>
      <c r="H948" s="14">
        <v>77121701</v>
      </c>
      <c r="I948" s="14" t="s">
        <v>660</v>
      </c>
      <c r="J948" s="15">
        <v>41883</v>
      </c>
      <c r="K948" s="26">
        <v>4</v>
      </c>
      <c r="L948" s="10" t="s">
        <v>24</v>
      </c>
      <c r="M948" s="14" t="s">
        <v>1648</v>
      </c>
      <c r="N948" s="17">
        <f t="shared" si="14"/>
        <v>13480000</v>
      </c>
      <c r="O948" s="18">
        <v>13480000</v>
      </c>
      <c r="P948" s="14" t="s">
        <v>691</v>
      </c>
      <c r="Q948" s="14" t="s">
        <v>691</v>
      </c>
      <c r="R948" s="19" t="s">
        <v>1775</v>
      </c>
    </row>
    <row r="949" spans="1:18" ht="22.5" x14ac:dyDescent="0.2">
      <c r="A949" s="14" t="s">
        <v>654</v>
      </c>
      <c r="B949" s="3">
        <v>948</v>
      </c>
      <c r="C949" s="14" t="s">
        <v>661</v>
      </c>
      <c r="D949" s="14" t="s">
        <v>663</v>
      </c>
      <c r="E949" s="5" t="s">
        <v>20</v>
      </c>
      <c r="F949" s="5" t="s">
        <v>21</v>
      </c>
      <c r="G949" s="14" t="s">
        <v>659</v>
      </c>
      <c r="H949" s="14">
        <v>77121701</v>
      </c>
      <c r="I949" s="14" t="s">
        <v>660</v>
      </c>
      <c r="J949" s="15">
        <v>41883</v>
      </c>
      <c r="K949" s="26">
        <v>4</v>
      </c>
      <c r="L949" s="10" t="s">
        <v>24</v>
      </c>
      <c r="M949" s="14" t="s">
        <v>1648</v>
      </c>
      <c r="N949" s="17">
        <f t="shared" si="14"/>
        <v>13480000</v>
      </c>
      <c r="O949" s="18">
        <v>13480000</v>
      </c>
      <c r="P949" s="14" t="s">
        <v>691</v>
      </c>
      <c r="Q949" s="14" t="s">
        <v>691</v>
      </c>
      <c r="R949" s="19" t="s">
        <v>1775</v>
      </c>
    </row>
    <row r="950" spans="1:18" ht="22.5" x14ac:dyDescent="0.2">
      <c r="A950" s="14" t="s">
        <v>654</v>
      </c>
      <c r="B950" s="3">
        <v>949</v>
      </c>
      <c r="C950" s="14" t="s">
        <v>661</v>
      </c>
      <c r="D950" s="14" t="s">
        <v>663</v>
      </c>
      <c r="E950" s="5" t="s">
        <v>20</v>
      </c>
      <c r="F950" s="5" t="s">
        <v>21</v>
      </c>
      <c r="G950" s="14" t="s">
        <v>659</v>
      </c>
      <c r="H950" s="14">
        <v>77121701</v>
      </c>
      <c r="I950" s="14" t="s">
        <v>660</v>
      </c>
      <c r="J950" s="15">
        <v>41883</v>
      </c>
      <c r="K950" s="26">
        <v>3.5</v>
      </c>
      <c r="L950" s="10" t="s">
        <v>24</v>
      </c>
      <c r="M950" s="14" t="s">
        <v>1648</v>
      </c>
      <c r="N950" s="17">
        <f t="shared" si="14"/>
        <v>9380000</v>
      </c>
      <c r="O950" s="18">
        <v>9380000</v>
      </c>
      <c r="P950" s="14" t="s">
        <v>691</v>
      </c>
      <c r="Q950" s="14" t="s">
        <v>691</v>
      </c>
      <c r="R950" s="19" t="s">
        <v>1775</v>
      </c>
    </row>
    <row r="951" spans="1:18" ht="22.5" x14ac:dyDescent="0.2">
      <c r="A951" s="14" t="s">
        <v>654</v>
      </c>
      <c r="B951" s="3">
        <v>950</v>
      </c>
      <c r="C951" s="14" t="s">
        <v>661</v>
      </c>
      <c r="D951" s="14" t="s">
        <v>663</v>
      </c>
      <c r="E951" s="5" t="s">
        <v>20</v>
      </c>
      <c r="F951" s="5" t="s">
        <v>21</v>
      </c>
      <c r="G951" s="14" t="s">
        <v>659</v>
      </c>
      <c r="H951" s="14">
        <v>77121701</v>
      </c>
      <c r="I951" s="14" t="s">
        <v>660</v>
      </c>
      <c r="J951" s="15">
        <v>41883</v>
      </c>
      <c r="K951" s="26">
        <v>4</v>
      </c>
      <c r="L951" s="10" t="s">
        <v>24</v>
      </c>
      <c r="M951" s="14" t="s">
        <v>1648</v>
      </c>
      <c r="N951" s="17">
        <f t="shared" si="14"/>
        <v>9510000</v>
      </c>
      <c r="O951" s="18">
        <v>9510000</v>
      </c>
      <c r="P951" s="14" t="s">
        <v>691</v>
      </c>
      <c r="Q951" s="14" t="s">
        <v>691</v>
      </c>
      <c r="R951" s="19" t="s">
        <v>1775</v>
      </c>
    </row>
    <row r="952" spans="1:18" ht="22.5" x14ac:dyDescent="0.2">
      <c r="A952" s="14" t="s">
        <v>654</v>
      </c>
      <c r="B952" s="3">
        <v>951</v>
      </c>
      <c r="C952" s="14" t="s">
        <v>661</v>
      </c>
      <c r="D952" s="14" t="s">
        <v>663</v>
      </c>
      <c r="E952" s="5" t="s">
        <v>20</v>
      </c>
      <c r="F952" s="5" t="s">
        <v>21</v>
      </c>
      <c r="G952" s="14" t="s">
        <v>659</v>
      </c>
      <c r="H952" s="14">
        <v>77121701</v>
      </c>
      <c r="I952" s="14" t="s">
        <v>660</v>
      </c>
      <c r="J952" s="15">
        <v>41883</v>
      </c>
      <c r="K952" s="26">
        <v>3.5</v>
      </c>
      <c r="L952" s="10" t="s">
        <v>24</v>
      </c>
      <c r="M952" s="14" t="s">
        <v>1648</v>
      </c>
      <c r="N952" s="17">
        <f t="shared" si="14"/>
        <v>4235000</v>
      </c>
      <c r="O952" s="18">
        <v>4235000</v>
      </c>
      <c r="P952" s="14" t="s">
        <v>691</v>
      </c>
      <c r="Q952" s="14" t="s">
        <v>691</v>
      </c>
      <c r="R952" s="19" t="s">
        <v>1775</v>
      </c>
    </row>
    <row r="953" spans="1:18" ht="22.5" x14ac:dyDescent="0.2">
      <c r="A953" s="14" t="s">
        <v>654</v>
      </c>
      <c r="B953" s="3">
        <v>952</v>
      </c>
      <c r="C953" s="14" t="s">
        <v>661</v>
      </c>
      <c r="D953" s="14" t="s">
        <v>663</v>
      </c>
      <c r="E953" s="5" t="s">
        <v>20</v>
      </c>
      <c r="F953" s="5" t="s">
        <v>21</v>
      </c>
      <c r="G953" s="14" t="s">
        <v>659</v>
      </c>
      <c r="H953" s="14">
        <v>77121701</v>
      </c>
      <c r="I953" s="14" t="s">
        <v>660</v>
      </c>
      <c r="J953" s="15">
        <v>41883</v>
      </c>
      <c r="K953" s="26">
        <v>3.5</v>
      </c>
      <c r="L953" s="10" t="s">
        <v>24</v>
      </c>
      <c r="M953" s="14" t="s">
        <v>1648</v>
      </c>
      <c r="N953" s="17">
        <f t="shared" si="14"/>
        <v>8015000</v>
      </c>
      <c r="O953" s="18">
        <v>8015000</v>
      </c>
      <c r="P953" s="14" t="s">
        <v>691</v>
      </c>
      <c r="Q953" s="14" t="s">
        <v>691</v>
      </c>
      <c r="R953" s="19" t="s">
        <v>1775</v>
      </c>
    </row>
    <row r="954" spans="1:18" ht="22.5" x14ac:dyDescent="0.2">
      <c r="A954" s="14" t="s">
        <v>654</v>
      </c>
      <c r="B954" s="3">
        <v>953</v>
      </c>
      <c r="C954" s="14" t="s">
        <v>661</v>
      </c>
      <c r="D954" s="14" t="s">
        <v>663</v>
      </c>
      <c r="E954" s="5" t="s">
        <v>20</v>
      </c>
      <c r="F954" s="5" t="s">
        <v>21</v>
      </c>
      <c r="G954" s="14" t="s">
        <v>659</v>
      </c>
      <c r="H954" s="14">
        <v>77121701</v>
      </c>
      <c r="I954" s="14" t="s">
        <v>660</v>
      </c>
      <c r="J954" s="15">
        <v>41883</v>
      </c>
      <c r="K954" s="26">
        <v>3.5</v>
      </c>
      <c r="L954" s="10" t="s">
        <v>24</v>
      </c>
      <c r="M954" s="14" t="s">
        <v>1648</v>
      </c>
      <c r="N954" s="17">
        <f t="shared" si="14"/>
        <v>3570000</v>
      </c>
      <c r="O954" s="18">
        <v>3570000</v>
      </c>
      <c r="P954" s="14" t="s">
        <v>691</v>
      </c>
      <c r="Q954" s="14" t="s">
        <v>691</v>
      </c>
      <c r="R954" s="19" t="s">
        <v>1775</v>
      </c>
    </row>
    <row r="955" spans="1:18" ht="22.5" x14ac:dyDescent="0.2">
      <c r="A955" s="14" t="s">
        <v>654</v>
      </c>
      <c r="B955" s="3">
        <v>954</v>
      </c>
      <c r="C955" s="14" t="s">
        <v>661</v>
      </c>
      <c r="D955" s="14" t="s">
        <v>662</v>
      </c>
      <c r="E955" s="14" t="s">
        <v>678</v>
      </c>
      <c r="F955" s="14" t="s">
        <v>679</v>
      </c>
      <c r="G955" s="14" t="s">
        <v>680</v>
      </c>
      <c r="H955" s="14">
        <v>77101505</v>
      </c>
      <c r="I955" s="14" t="s">
        <v>681</v>
      </c>
      <c r="J955" s="15">
        <v>41883</v>
      </c>
      <c r="K955" s="26">
        <v>1</v>
      </c>
      <c r="L955" s="10" t="s">
        <v>24</v>
      </c>
      <c r="M955" s="14" t="s">
        <v>1648</v>
      </c>
      <c r="N955" s="17">
        <f t="shared" si="14"/>
        <v>8914350</v>
      </c>
      <c r="O955" s="18">
        <v>8914350</v>
      </c>
      <c r="P955" s="14" t="s">
        <v>691</v>
      </c>
      <c r="Q955" s="14" t="s">
        <v>691</v>
      </c>
      <c r="R955" s="19" t="s">
        <v>1775</v>
      </c>
    </row>
    <row r="956" spans="1:18" ht="22.5" x14ac:dyDescent="0.2">
      <c r="A956" s="14" t="s">
        <v>654</v>
      </c>
      <c r="B956" s="3">
        <v>955</v>
      </c>
      <c r="C956" s="14" t="s">
        <v>661</v>
      </c>
      <c r="D956" s="14" t="s">
        <v>662</v>
      </c>
      <c r="E956" s="5" t="s">
        <v>20</v>
      </c>
      <c r="F956" s="5" t="s">
        <v>21</v>
      </c>
      <c r="G956" s="14" t="s">
        <v>659</v>
      </c>
      <c r="H956" s="14">
        <v>77121701</v>
      </c>
      <c r="I956" s="14" t="s">
        <v>660</v>
      </c>
      <c r="J956" s="15">
        <v>41825</v>
      </c>
      <c r="K956" s="26">
        <v>0.7</v>
      </c>
      <c r="L956" s="10" t="s">
        <v>24</v>
      </c>
      <c r="M956" s="14" t="s">
        <v>1648</v>
      </c>
      <c r="N956" s="17">
        <f t="shared" si="14"/>
        <v>4200000</v>
      </c>
      <c r="O956" s="18">
        <v>4200000</v>
      </c>
      <c r="P956" s="14" t="s">
        <v>691</v>
      </c>
      <c r="Q956" s="14" t="s">
        <v>691</v>
      </c>
      <c r="R956" s="19" t="s">
        <v>1775</v>
      </c>
    </row>
    <row r="957" spans="1:18" ht="22.5" x14ac:dyDescent="0.2">
      <c r="A957" s="14" t="s">
        <v>654</v>
      </c>
      <c r="B957" s="3">
        <v>956</v>
      </c>
      <c r="C957" s="14" t="s">
        <v>661</v>
      </c>
      <c r="D957" s="14" t="s">
        <v>663</v>
      </c>
      <c r="E957" s="5" t="s">
        <v>37</v>
      </c>
      <c r="F957" s="5" t="s">
        <v>38</v>
      </c>
      <c r="G957" s="14" t="s">
        <v>657</v>
      </c>
      <c r="H957" s="14">
        <v>77101505</v>
      </c>
      <c r="I957" s="14" t="s">
        <v>681</v>
      </c>
      <c r="J957" s="15">
        <v>41913</v>
      </c>
      <c r="K957" s="26">
        <v>1</v>
      </c>
      <c r="L957" s="10" t="s">
        <v>227</v>
      </c>
      <c r="M957" s="14" t="s">
        <v>1648</v>
      </c>
      <c r="N957" s="17">
        <f t="shared" si="14"/>
        <v>4403998</v>
      </c>
      <c r="O957" s="18">
        <v>4403998</v>
      </c>
      <c r="P957" s="14" t="s">
        <v>691</v>
      </c>
      <c r="Q957" s="14" t="s">
        <v>691</v>
      </c>
      <c r="R957" s="19" t="s">
        <v>1775</v>
      </c>
    </row>
    <row r="958" spans="1:18" ht="22.5" x14ac:dyDescent="0.2">
      <c r="A958" s="14" t="s">
        <v>654</v>
      </c>
      <c r="B958" s="3">
        <v>957</v>
      </c>
      <c r="C958" s="14" t="s">
        <v>661</v>
      </c>
      <c r="D958" s="14" t="s">
        <v>663</v>
      </c>
      <c r="E958" s="5" t="s">
        <v>20</v>
      </c>
      <c r="F958" s="5" t="s">
        <v>21</v>
      </c>
      <c r="G958" s="14" t="s">
        <v>659</v>
      </c>
      <c r="H958" s="14">
        <v>77101600</v>
      </c>
      <c r="I958" s="14" t="s">
        <v>675</v>
      </c>
      <c r="J958" s="15">
        <v>41883</v>
      </c>
      <c r="K958" s="26">
        <v>3</v>
      </c>
      <c r="L958" s="10" t="s">
        <v>24</v>
      </c>
      <c r="M958" s="14" t="s">
        <v>1648</v>
      </c>
      <c r="N958" s="17">
        <f t="shared" si="14"/>
        <v>13950000</v>
      </c>
      <c r="O958" s="18">
        <v>13950000</v>
      </c>
      <c r="P958" s="14" t="s">
        <v>691</v>
      </c>
      <c r="Q958" s="14" t="s">
        <v>691</v>
      </c>
      <c r="R958" s="19" t="s">
        <v>1775</v>
      </c>
    </row>
    <row r="959" spans="1:18" ht="22.5" x14ac:dyDescent="0.2">
      <c r="A959" s="14" t="s">
        <v>654</v>
      </c>
      <c r="B959" s="3">
        <v>958</v>
      </c>
      <c r="C959" s="14" t="s">
        <v>661</v>
      </c>
      <c r="D959" s="14" t="s">
        <v>663</v>
      </c>
      <c r="E959" s="5" t="s">
        <v>20</v>
      </c>
      <c r="F959" s="5" t="s">
        <v>21</v>
      </c>
      <c r="G959" s="14" t="s">
        <v>659</v>
      </c>
      <c r="H959" s="14">
        <v>77101600</v>
      </c>
      <c r="I959" s="14" t="s">
        <v>675</v>
      </c>
      <c r="J959" s="15">
        <v>41883</v>
      </c>
      <c r="K959" s="26">
        <v>3.5</v>
      </c>
      <c r="L959" s="10" t="s">
        <v>24</v>
      </c>
      <c r="M959" s="14" t="s">
        <v>1648</v>
      </c>
      <c r="N959" s="17">
        <f t="shared" si="14"/>
        <v>32550000</v>
      </c>
      <c r="O959" s="18">
        <v>32550000</v>
      </c>
      <c r="P959" s="14" t="s">
        <v>691</v>
      </c>
      <c r="Q959" s="14" t="s">
        <v>691</v>
      </c>
      <c r="R959" s="19" t="s">
        <v>1775</v>
      </c>
    </row>
    <row r="960" spans="1:18" ht="22.5" x14ac:dyDescent="0.2">
      <c r="A960" s="14" t="s">
        <v>654</v>
      </c>
      <c r="B960" s="3">
        <v>959</v>
      </c>
      <c r="C960" s="14" t="s">
        <v>661</v>
      </c>
      <c r="D960" s="14" t="s">
        <v>663</v>
      </c>
      <c r="E960" s="5" t="s">
        <v>20</v>
      </c>
      <c r="F960" s="5" t="s">
        <v>21</v>
      </c>
      <c r="G960" s="14" t="s">
        <v>659</v>
      </c>
      <c r="H960" s="14">
        <v>77121701</v>
      </c>
      <c r="I960" s="14" t="s">
        <v>660</v>
      </c>
      <c r="J960" s="15">
        <v>41883</v>
      </c>
      <c r="K960" s="26">
        <v>1</v>
      </c>
      <c r="L960" s="10" t="s">
        <v>24</v>
      </c>
      <c r="M960" s="14" t="s">
        <v>1648</v>
      </c>
      <c r="N960" s="17">
        <f t="shared" si="14"/>
        <v>2990000</v>
      </c>
      <c r="O960" s="18">
        <v>2990000</v>
      </c>
      <c r="P960" s="14" t="s">
        <v>691</v>
      </c>
      <c r="Q960" s="14" t="s">
        <v>691</v>
      </c>
      <c r="R960" s="19" t="s">
        <v>1775</v>
      </c>
    </row>
    <row r="961" spans="1:18" ht="22.5" x14ac:dyDescent="0.2">
      <c r="A961" s="14" t="s">
        <v>654</v>
      </c>
      <c r="B961" s="3">
        <v>960</v>
      </c>
      <c r="C961" s="14" t="s">
        <v>661</v>
      </c>
      <c r="D961" s="14" t="s">
        <v>663</v>
      </c>
      <c r="E961" s="5" t="s">
        <v>20</v>
      </c>
      <c r="F961" s="5" t="s">
        <v>21</v>
      </c>
      <c r="G961" s="14" t="s">
        <v>659</v>
      </c>
      <c r="H961" s="14">
        <v>77121701</v>
      </c>
      <c r="I961" s="14" t="s">
        <v>660</v>
      </c>
      <c r="J961" s="15">
        <v>41883</v>
      </c>
      <c r="K961" s="26">
        <v>3.5</v>
      </c>
      <c r="L961" s="10" t="s">
        <v>24</v>
      </c>
      <c r="M961" s="14" t="s">
        <v>1648</v>
      </c>
      <c r="N961" s="17">
        <f t="shared" si="14"/>
        <v>7385000</v>
      </c>
      <c r="O961" s="18">
        <v>7385000</v>
      </c>
      <c r="P961" s="14" t="s">
        <v>691</v>
      </c>
      <c r="Q961" s="14" t="s">
        <v>691</v>
      </c>
      <c r="R961" s="19" t="s">
        <v>1775</v>
      </c>
    </row>
    <row r="962" spans="1:18" ht="22.5" x14ac:dyDescent="0.2">
      <c r="A962" s="14" t="s">
        <v>654</v>
      </c>
      <c r="B962" s="3">
        <v>961</v>
      </c>
      <c r="C962" s="14" t="s">
        <v>661</v>
      </c>
      <c r="D962" s="14" t="s">
        <v>663</v>
      </c>
      <c r="E962" s="5" t="s">
        <v>20</v>
      </c>
      <c r="F962" s="5" t="s">
        <v>21</v>
      </c>
      <c r="G962" s="14" t="s">
        <v>659</v>
      </c>
      <c r="H962" s="14">
        <v>80161500</v>
      </c>
      <c r="I962" s="14" t="s">
        <v>664</v>
      </c>
      <c r="J962" s="15">
        <v>41883</v>
      </c>
      <c r="K962" s="26">
        <v>3.5</v>
      </c>
      <c r="L962" s="10" t="s">
        <v>24</v>
      </c>
      <c r="M962" s="14" t="s">
        <v>1648</v>
      </c>
      <c r="N962" s="17">
        <f t="shared" si="14"/>
        <v>4235000</v>
      </c>
      <c r="O962" s="18">
        <v>4235000</v>
      </c>
      <c r="P962" s="14" t="s">
        <v>691</v>
      </c>
      <c r="Q962" s="14" t="s">
        <v>691</v>
      </c>
      <c r="R962" s="19" t="s">
        <v>1775</v>
      </c>
    </row>
    <row r="963" spans="1:18" ht="22.5" x14ac:dyDescent="0.2">
      <c r="A963" s="14" t="s">
        <v>654</v>
      </c>
      <c r="B963" s="3">
        <v>962</v>
      </c>
      <c r="C963" s="14" t="s">
        <v>661</v>
      </c>
      <c r="D963" s="14" t="s">
        <v>663</v>
      </c>
      <c r="E963" s="5" t="s">
        <v>20</v>
      </c>
      <c r="F963" s="5" t="s">
        <v>21</v>
      </c>
      <c r="G963" s="14" t="s">
        <v>659</v>
      </c>
      <c r="H963" s="14">
        <v>80161500</v>
      </c>
      <c r="I963" s="14" t="s">
        <v>664</v>
      </c>
      <c r="J963" s="15">
        <v>41883</v>
      </c>
      <c r="K963" s="26">
        <v>3.5</v>
      </c>
      <c r="L963" s="10" t="s">
        <v>24</v>
      </c>
      <c r="M963" s="14" t="s">
        <v>1648</v>
      </c>
      <c r="N963" s="17">
        <f t="shared" ref="N963:N1026" si="15">+O963</f>
        <v>4235000</v>
      </c>
      <c r="O963" s="18">
        <v>4235000</v>
      </c>
      <c r="P963" s="14" t="s">
        <v>691</v>
      </c>
      <c r="Q963" s="14" t="s">
        <v>691</v>
      </c>
      <c r="R963" s="19" t="s">
        <v>1775</v>
      </c>
    </row>
    <row r="964" spans="1:18" ht="22.5" x14ac:dyDescent="0.2">
      <c r="A964" s="14" t="s">
        <v>672</v>
      </c>
      <c r="B964" s="3">
        <v>963</v>
      </c>
      <c r="C964" s="14" t="s">
        <v>673</v>
      </c>
      <c r="D964" s="14" t="s">
        <v>674</v>
      </c>
      <c r="E964" s="5" t="s">
        <v>20</v>
      </c>
      <c r="F964" s="5" t="s">
        <v>21</v>
      </c>
      <c r="G964" s="14" t="s">
        <v>659</v>
      </c>
      <c r="H964" s="14">
        <v>77101600</v>
      </c>
      <c r="I964" s="14" t="s">
        <v>675</v>
      </c>
      <c r="J964" s="15">
        <v>41883</v>
      </c>
      <c r="K964" s="26">
        <v>1</v>
      </c>
      <c r="L964" s="10" t="s">
        <v>24</v>
      </c>
      <c r="M964" s="14" t="s">
        <v>1648</v>
      </c>
      <c r="N964" s="17">
        <f t="shared" si="15"/>
        <v>1135000</v>
      </c>
      <c r="O964" s="18">
        <v>1135000</v>
      </c>
      <c r="P964" s="14" t="s">
        <v>691</v>
      </c>
      <c r="Q964" s="14" t="s">
        <v>691</v>
      </c>
      <c r="R964" s="19" t="s">
        <v>1775</v>
      </c>
    </row>
    <row r="965" spans="1:18" ht="22.5" x14ac:dyDescent="0.2">
      <c r="A965" s="14" t="s">
        <v>654</v>
      </c>
      <c r="B965" s="3">
        <v>964</v>
      </c>
      <c r="C965" s="14" t="s">
        <v>661</v>
      </c>
      <c r="D965" s="14" t="s">
        <v>663</v>
      </c>
      <c r="E965" s="5" t="s">
        <v>20</v>
      </c>
      <c r="F965" s="5" t="s">
        <v>21</v>
      </c>
      <c r="G965" s="14" t="s">
        <v>659</v>
      </c>
      <c r="H965" s="14">
        <v>77121701</v>
      </c>
      <c r="I965" s="14" t="s">
        <v>660</v>
      </c>
      <c r="J965" s="15">
        <v>41883</v>
      </c>
      <c r="K965" s="26">
        <v>3.5</v>
      </c>
      <c r="L965" s="10" t="s">
        <v>24</v>
      </c>
      <c r="M965" s="14" t="s">
        <v>1648</v>
      </c>
      <c r="N965" s="17">
        <f t="shared" si="15"/>
        <v>7385000</v>
      </c>
      <c r="O965" s="18">
        <v>7385000</v>
      </c>
      <c r="P965" s="14" t="s">
        <v>691</v>
      </c>
      <c r="Q965" s="14" t="s">
        <v>691</v>
      </c>
      <c r="R965" s="19" t="s">
        <v>1775</v>
      </c>
    </row>
    <row r="966" spans="1:18" ht="22.5" x14ac:dyDescent="0.2">
      <c r="A966" s="14" t="s">
        <v>654</v>
      </c>
      <c r="B966" s="3">
        <v>965</v>
      </c>
      <c r="C966" s="14" t="s">
        <v>661</v>
      </c>
      <c r="D966" s="14" t="s">
        <v>663</v>
      </c>
      <c r="E966" s="5" t="s">
        <v>20</v>
      </c>
      <c r="F966" s="5" t="s">
        <v>21</v>
      </c>
      <c r="G966" s="14" t="s">
        <v>659</v>
      </c>
      <c r="H966" s="14">
        <v>77121701</v>
      </c>
      <c r="I966" s="14" t="s">
        <v>660</v>
      </c>
      <c r="J966" s="15">
        <v>41883</v>
      </c>
      <c r="K966" s="26">
        <v>3.5</v>
      </c>
      <c r="L966" s="10" t="s">
        <v>24</v>
      </c>
      <c r="M966" s="14" t="s">
        <v>1648</v>
      </c>
      <c r="N966" s="17">
        <f t="shared" si="15"/>
        <v>7385000</v>
      </c>
      <c r="O966" s="18">
        <v>7385000</v>
      </c>
      <c r="P966" s="14" t="s">
        <v>691</v>
      </c>
      <c r="Q966" s="14" t="s">
        <v>691</v>
      </c>
      <c r="R966" s="19" t="s">
        <v>1775</v>
      </c>
    </row>
    <row r="967" spans="1:18" ht="22.5" x14ac:dyDescent="0.2">
      <c r="A967" s="14" t="s">
        <v>654</v>
      </c>
      <c r="B967" s="3">
        <v>966</v>
      </c>
      <c r="C967" s="14" t="s">
        <v>661</v>
      </c>
      <c r="D967" s="14" t="s">
        <v>663</v>
      </c>
      <c r="E967" s="5" t="s">
        <v>20</v>
      </c>
      <c r="F967" s="5" t="s">
        <v>21</v>
      </c>
      <c r="G967" s="14" t="s">
        <v>659</v>
      </c>
      <c r="H967" s="14">
        <v>77121701</v>
      </c>
      <c r="I967" s="14" t="s">
        <v>660</v>
      </c>
      <c r="J967" s="15">
        <v>41883</v>
      </c>
      <c r="K967" s="26">
        <v>3.5</v>
      </c>
      <c r="L967" s="10" t="s">
        <v>24</v>
      </c>
      <c r="M967" s="14" t="s">
        <v>1648</v>
      </c>
      <c r="N967" s="17">
        <f t="shared" si="15"/>
        <v>8645000</v>
      </c>
      <c r="O967" s="18">
        <v>8645000</v>
      </c>
      <c r="P967" s="14" t="s">
        <v>691</v>
      </c>
      <c r="Q967" s="14" t="s">
        <v>691</v>
      </c>
      <c r="R967" s="19" t="s">
        <v>1775</v>
      </c>
    </row>
    <row r="968" spans="1:18" ht="22.5" x14ac:dyDescent="0.2">
      <c r="A968" s="14" t="s">
        <v>654</v>
      </c>
      <c r="B968" s="3">
        <v>967</v>
      </c>
      <c r="C968" s="14" t="s">
        <v>655</v>
      </c>
      <c r="D968" s="14" t="s">
        <v>656</v>
      </c>
      <c r="E968" s="5" t="s">
        <v>20</v>
      </c>
      <c r="F968" s="5" t="s">
        <v>21</v>
      </c>
      <c r="G968" s="14" t="s">
        <v>659</v>
      </c>
      <c r="H968" s="14">
        <v>77121707</v>
      </c>
      <c r="I968" s="14" t="s">
        <v>668</v>
      </c>
      <c r="J968" s="15">
        <v>41883</v>
      </c>
      <c r="K968" s="26">
        <v>1</v>
      </c>
      <c r="L968" s="10" t="s">
        <v>24</v>
      </c>
      <c r="M968" s="14" t="s">
        <v>1648</v>
      </c>
      <c r="N968" s="17">
        <f t="shared" si="15"/>
        <v>500000</v>
      </c>
      <c r="O968" s="18">
        <v>500000</v>
      </c>
      <c r="P968" s="14" t="s">
        <v>691</v>
      </c>
      <c r="Q968" s="14" t="s">
        <v>691</v>
      </c>
      <c r="R968" s="19" t="s">
        <v>1775</v>
      </c>
    </row>
    <row r="969" spans="1:18" ht="22.5" x14ac:dyDescent="0.2">
      <c r="A969" s="14" t="s">
        <v>654</v>
      </c>
      <c r="B969" s="3">
        <v>968</v>
      </c>
      <c r="C969" s="14" t="s">
        <v>661</v>
      </c>
      <c r="D969" s="14" t="s">
        <v>663</v>
      </c>
      <c r="E969" s="5" t="s">
        <v>37</v>
      </c>
      <c r="F969" s="5" t="s">
        <v>38</v>
      </c>
      <c r="G969" s="14" t="s">
        <v>657</v>
      </c>
      <c r="H969" s="14">
        <v>77121701</v>
      </c>
      <c r="I969" s="14" t="s">
        <v>660</v>
      </c>
      <c r="J969" s="12">
        <v>41671</v>
      </c>
      <c r="K969" s="26">
        <v>1</v>
      </c>
      <c r="L969" s="10" t="s">
        <v>227</v>
      </c>
      <c r="M969" s="14" t="s">
        <v>1648</v>
      </c>
      <c r="N969" s="17">
        <f t="shared" si="15"/>
        <v>2</v>
      </c>
      <c r="O969" s="18">
        <v>2</v>
      </c>
      <c r="P969" s="14" t="s">
        <v>691</v>
      </c>
      <c r="Q969" s="14" t="s">
        <v>691</v>
      </c>
      <c r="R969" s="19" t="s">
        <v>1775</v>
      </c>
    </row>
    <row r="970" spans="1:18" ht="22.5" x14ac:dyDescent="0.2">
      <c r="A970" s="14" t="s">
        <v>654</v>
      </c>
      <c r="B970" s="3">
        <v>969</v>
      </c>
      <c r="C970" s="14" t="s">
        <v>661</v>
      </c>
      <c r="D970" s="14" t="s">
        <v>663</v>
      </c>
      <c r="E970" s="5" t="s">
        <v>20</v>
      </c>
      <c r="F970" s="5" t="s">
        <v>21</v>
      </c>
      <c r="G970" s="14" t="s">
        <v>659</v>
      </c>
      <c r="H970" s="14">
        <v>70171607</v>
      </c>
      <c r="I970" s="14" t="s">
        <v>670</v>
      </c>
      <c r="J970" s="15">
        <v>41883</v>
      </c>
      <c r="K970" s="26">
        <v>3.5</v>
      </c>
      <c r="L970" s="10" t="s">
        <v>24</v>
      </c>
      <c r="M970" s="14" t="s">
        <v>1648</v>
      </c>
      <c r="N970" s="17">
        <f t="shared" si="15"/>
        <v>5810000</v>
      </c>
      <c r="O970" s="18">
        <v>5810000</v>
      </c>
      <c r="P970" s="14" t="s">
        <v>691</v>
      </c>
      <c r="Q970" s="14" t="s">
        <v>691</v>
      </c>
      <c r="R970" s="19" t="s">
        <v>1775</v>
      </c>
    </row>
    <row r="971" spans="1:18" ht="22.5" x14ac:dyDescent="0.2">
      <c r="A971" s="14" t="s">
        <v>654</v>
      </c>
      <c r="B971" s="3">
        <v>970</v>
      </c>
      <c r="C971" s="14" t="s">
        <v>661</v>
      </c>
      <c r="D971" s="14" t="s">
        <v>663</v>
      </c>
      <c r="E971" s="5" t="s">
        <v>20</v>
      </c>
      <c r="F971" s="5" t="s">
        <v>21</v>
      </c>
      <c r="G971" s="14" t="s">
        <v>659</v>
      </c>
      <c r="H971" s="14">
        <v>77121701</v>
      </c>
      <c r="I971" s="14" t="s">
        <v>660</v>
      </c>
      <c r="J971" s="15">
        <v>41883</v>
      </c>
      <c r="K971" s="26">
        <v>3.5</v>
      </c>
      <c r="L971" s="10" t="s">
        <v>24</v>
      </c>
      <c r="M971" s="14" t="s">
        <v>1648</v>
      </c>
      <c r="N971" s="17">
        <f t="shared" si="15"/>
        <v>5810000</v>
      </c>
      <c r="O971" s="18">
        <v>5810000</v>
      </c>
      <c r="P971" s="14" t="s">
        <v>691</v>
      </c>
      <c r="Q971" s="14" t="s">
        <v>691</v>
      </c>
      <c r="R971" s="19" t="s">
        <v>1775</v>
      </c>
    </row>
    <row r="972" spans="1:18" ht="22.5" x14ac:dyDescent="0.2">
      <c r="A972" s="14" t="s">
        <v>654</v>
      </c>
      <c r="B972" s="3">
        <v>971</v>
      </c>
      <c r="C972" s="14" t="s">
        <v>661</v>
      </c>
      <c r="D972" s="14" t="s">
        <v>663</v>
      </c>
      <c r="E972" s="5" t="s">
        <v>20</v>
      </c>
      <c r="F972" s="5" t="s">
        <v>21</v>
      </c>
      <c r="G972" s="14" t="s">
        <v>659</v>
      </c>
      <c r="H972" s="14">
        <v>77121701</v>
      </c>
      <c r="I972" s="14" t="s">
        <v>660</v>
      </c>
      <c r="J972" s="15">
        <v>41883</v>
      </c>
      <c r="K972" s="26">
        <v>3.5</v>
      </c>
      <c r="L972" s="10" t="s">
        <v>24</v>
      </c>
      <c r="M972" s="14" t="s">
        <v>1648</v>
      </c>
      <c r="N972" s="17">
        <f t="shared" si="15"/>
        <v>15365000</v>
      </c>
      <c r="O972" s="18">
        <v>15365000</v>
      </c>
      <c r="P972" s="14" t="s">
        <v>691</v>
      </c>
      <c r="Q972" s="14" t="s">
        <v>691</v>
      </c>
      <c r="R972" s="19" t="s">
        <v>1775</v>
      </c>
    </row>
    <row r="973" spans="1:18" ht="22.5" x14ac:dyDescent="0.2">
      <c r="A973" s="14" t="s">
        <v>654</v>
      </c>
      <c r="B973" s="3">
        <v>972</v>
      </c>
      <c r="C973" s="14" t="s">
        <v>661</v>
      </c>
      <c r="D973" s="14" t="s">
        <v>677</v>
      </c>
      <c r="E973" s="5" t="s">
        <v>20</v>
      </c>
      <c r="F973" s="5" t="s">
        <v>21</v>
      </c>
      <c r="G973" s="14" t="s">
        <v>659</v>
      </c>
      <c r="H973" s="14">
        <v>77101505</v>
      </c>
      <c r="I973" s="14" t="s">
        <v>681</v>
      </c>
      <c r="J973" s="15">
        <v>41913</v>
      </c>
      <c r="K973" s="26">
        <v>3.5</v>
      </c>
      <c r="L973" s="10" t="s">
        <v>24</v>
      </c>
      <c r="M973" s="14" t="s">
        <v>1648</v>
      </c>
      <c r="N973" s="17">
        <f t="shared" si="15"/>
        <v>9380000</v>
      </c>
      <c r="O973" s="18">
        <v>9380000</v>
      </c>
      <c r="P973" s="14" t="s">
        <v>691</v>
      </c>
      <c r="Q973" s="14" t="s">
        <v>691</v>
      </c>
      <c r="R973" s="19" t="s">
        <v>1775</v>
      </c>
    </row>
    <row r="974" spans="1:18" ht="22.5" x14ac:dyDescent="0.2">
      <c r="A974" s="14" t="s">
        <v>654</v>
      </c>
      <c r="B974" s="3">
        <v>973</v>
      </c>
      <c r="C974" s="14" t="s">
        <v>661</v>
      </c>
      <c r="D974" s="14" t="s">
        <v>677</v>
      </c>
      <c r="E974" s="5" t="s">
        <v>20</v>
      </c>
      <c r="F974" s="5" t="s">
        <v>21</v>
      </c>
      <c r="G974" s="14" t="s">
        <v>659</v>
      </c>
      <c r="H974" s="14">
        <v>77101505</v>
      </c>
      <c r="I974" s="14" t="s">
        <v>681</v>
      </c>
      <c r="J974" s="15">
        <v>41913</v>
      </c>
      <c r="K974" s="26">
        <v>3.5</v>
      </c>
      <c r="L974" s="10" t="s">
        <v>24</v>
      </c>
      <c r="M974" s="14" t="s">
        <v>1648</v>
      </c>
      <c r="N974" s="17">
        <f t="shared" si="15"/>
        <v>6860000</v>
      </c>
      <c r="O974" s="18">
        <v>6860000</v>
      </c>
      <c r="P974" s="14" t="s">
        <v>691</v>
      </c>
      <c r="Q974" s="14" t="s">
        <v>691</v>
      </c>
      <c r="R974" s="19" t="s">
        <v>1775</v>
      </c>
    </row>
    <row r="975" spans="1:18" ht="22.5" x14ac:dyDescent="0.2">
      <c r="A975" s="14" t="s">
        <v>654</v>
      </c>
      <c r="B975" s="3">
        <v>974</v>
      </c>
      <c r="C975" s="14" t="s">
        <v>661</v>
      </c>
      <c r="D975" s="14" t="s">
        <v>662</v>
      </c>
      <c r="E975" s="5" t="s">
        <v>20</v>
      </c>
      <c r="F975" s="5" t="s">
        <v>21</v>
      </c>
      <c r="G975" s="14" t="s">
        <v>659</v>
      </c>
      <c r="H975" s="14">
        <v>77101505</v>
      </c>
      <c r="I975" s="14" t="s">
        <v>681</v>
      </c>
      <c r="J975" s="15">
        <v>41913</v>
      </c>
      <c r="K975" s="26">
        <v>3.5</v>
      </c>
      <c r="L975" s="10" t="s">
        <v>24</v>
      </c>
      <c r="M975" s="14" t="s">
        <v>1648</v>
      </c>
      <c r="N975" s="17">
        <f t="shared" si="15"/>
        <v>6860000</v>
      </c>
      <c r="O975" s="18">
        <v>6860000</v>
      </c>
      <c r="P975" s="14" t="s">
        <v>691</v>
      </c>
      <c r="Q975" s="14" t="s">
        <v>691</v>
      </c>
      <c r="R975" s="19" t="s">
        <v>1775</v>
      </c>
    </row>
    <row r="976" spans="1:18" ht="22.5" x14ac:dyDescent="0.2">
      <c r="A976" s="14" t="s">
        <v>654</v>
      </c>
      <c r="B976" s="3">
        <v>975</v>
      </c>
      <c r="C976" s="14" t="s">
        <v>661</v>
      </c>
      <c r="D976" s="14" t="s">
        <v>662</v>
      </c>
      <c r="E976" s="5" t="s">
        <v>20</v>
      </c>
      <c r="F976" s="5" t="s">
        <v>21</v>
      </c>
      <c r="G976" s="14" t="s">
        <v>659</v>
      </c>
      <c r="H976" s="14">
        <v>77101505</v>
      </c>
      <c r="I976" s="14" t="s">
        <v>681</v>
      </c>
      <c r="J976" s="15">
        <v>41913</v>
      </c>
      <c r="K976" s="26">
        <v>3.5</v>
      </c>
      <c r="L976" s="10" t="s">
        <v>24</v>
      </c>
      <c r="M976" s="14" t="s">
        <v>1648</v>
      </c>
      <c r="N976" s="17">
        <f t="shared" si="15"/>
        <v>6860000</v>
      </c>
      <c r="O976" s="18">
        <v>6860000</v>
      </c>
      <c r="P976" s="14" t="s">
        <v>691</v>
      </c>
      <c r="Q976" s="14" t="s">
        <v>691</v>
      </c>
      <c r="R976" s="19" t="s">
        <v>1775</v>
      </c>
    </row>
    <row r="977" spans="1:18" ht="22.5" x14ac:dyDescent="0.2">
      <c r="A977" s="14" t="s">
        <v>654</v>
      </c>
      <c r="B977" s="3">
        <v>976</v>
      </c>
      <c r="C977" s="14" t="s">
        <v>661</v>
      </c>
      <c r="D977" s="14" t="s">
        <v>662</v>
      </c>
      <c r="E977" s="5" t="s">
        <v>20</v>
      </c>
      <c r="F977" s="5" t="s">
        <v>21</v>
      </c>
      <c r="G977" s="14" t="s">
        <v>659</v>
      </c>
      <c r="H977" s="14">
        <v>77101505</v>
      </c>
      <c r="I977" s="14" t="s">
        <v>681</v>
      </c>
      <c r="J977" s="15">
        <v>41913</v>
      </c>
      <c r="K977" s="26">
        <v>3.5</v>
      </c>
      <c r="L977" s="10" t="s">
        <v>24</v>
      </c>
      <c r="M977" s="14" t="s">
        <v>1648</v>
      </c>
      <c r="N977" s="17">
        <f t="shared" si="15"/>
        <v>13580000</v>
      </c>
      <c r="O977" s="18">
        <v>13580000</v>
      </c>
      <c r="P977" s="14" t="s">
        <v>691</v>
      </c>
      <c r="Q977" s="14" t="s">
        <v>691</v>
      </c>
      <c r="R977" s="19" t="s">
        <v>1775</v>
      </c>
    </row>
    <row r="978" spans="1:18" ht="22.5" x14ac:dyDescent="0.2">
      <c r="A978" s="14" t="s">
        <v>654</v>
      </c>
      <c r="B978" s="3">
        <v>977</v>
      </c>
      <c r="C978" s="14" t="s">
        <v>661</v>
      </c>
      <c r="D978" s="14" t="s">
        <v>662</v>
      </c>
      <c r="E978" s="5" t="s">
        <v>20</v>
      </c>
      <c r="F978" s="5" t="s">
        <v>21</v>
      </c>
      <c r="G978" s="14" t="s">
        <v>659</v>
      </c>
      <c r="H978" s="14">
        <v>77101505</v>
      </c>
      <c r="I978" s="14" t="s">
        <v>681</v>
      </c>
      <c r="J978" s="15">
        <v>41913</v>
      </c>
      <c r="K978" s="26">
        <v>3.5</v>
      </c>
      <c r="L978" s="10" t="s">
        <v>24</v>
      </c>
      <c r="M978" s="14" t="s">
        <v>1648</v>
      </c>
      <c r="N978" s="17">
        <f t="shared" si="15"/>
        <v>8645000</v>
      </c>
      <c r="O978" s="18">
        <v>8645000</v>
      </c>
      <c r="P978" s="14" t="s">
        <v>691</v>
      </c>
      <c r="Q978" s="14" t="s">
        <v>691</v>
      </c>
      <c r="R978" s="19" t="s">
        <v>1775</v>
      </c>
    </row>
    <row r="979" spans="1:18" ht="22.5" x14ac:dyDescent="0.2">
      <c r="A979" s="14" t="s">
        <v>654</v>
      </c>
      <c r="B979" s="3">
        <v>978</v>
      </c>
      <c r="C979" s="14" t="s">
        <v>661</v>
      </c>
      <c r="D979" s="14" t="s">
        <v>669</v>
      </c>
      <c r="E979" s="5" t="s">
        <v>20</v>
      </c>
      <c r="F979" s="5" t="s">
        <v>21</v>
      </c>
      <c r="G979" s="14" t="s">
        <v>659</v>
      </c>
      <c r="H979" s="14">
        <v>77101505</v>
      </c>
      <c r="I979" s="14" t="s">
        <v>681</v>
      </c>
      <c r="J979" s="15">
        <v>41913</v>
      </c>
      <c r="K979" s="26">
        <v>3.5</v>
      </c>
      <c r="L979" s="10" t="s">
        <v>24</v>
      </c>
      <c r="M979" s="14" t="s">
        <v>1648</v>
      </c>
      <c r="N979" s="17">
        <f t="shared" si="15"/>
        <v>10465000</v>
      </c>
      <c r="O979" s="18">
        <v>10465000</v>
      </c>
      <c r="P979" s="14" t="s">
        <v>691</v>
      </c>
      <c r="Q979" s="14" t="s">
        <v>691</v>
      </c>
      <c r="R979" s="19" t="s">
        <v>1775</v>
      </c>
    </row>
    <row r="980" spans="1:18" ht="22.5" x14ac:dyDescent="0.2">
      <c r="A980" s="14" t="s">
        <v>654</v>
      </c>
      <c r="B980" s="3">
        <v>979</v>
      </c>
      <c r="C980" s="14" t="s">
        <v>661</v>
      </c>
      <c r="D980" s="14" t="s">
        <v>669</v>
      </c>
      <c r="E980" s="5" t="s">
        <v>20</v>
      </c>
      <c r="F980" s="5" t="s">
        <v>21</v>
      </c>
      <c r="G980" s="14" t="s">
        <v>659</v>
      </c>
      <c r="H980" s="14">
        <v>77101505</v>
      </c>
      <c r="I980" s="14" t="s">
        <v>681</v>
      </c>
      <c r="J980" s="15">
        <v>41913</v>
      </c>
      <c r="K980" s="26">
        <v>3.5</v>
      </c>
      <c r="L980" s="10" t="s">
        <v>24</v>
      </c>
      <c r="M980" s="14" t="s">
        <v>1648</v>
      </c>
      <c r="N980" s="17">
        <f t="shared" si="15"/>
        <v>8015000</v>
      </c>
      <c r="O980" s="18">
        <v>8015000</v>
      </c>
      <c r="P980" s="14" t="s">
        <v>691</v>
      </c>
      <c r="Q980" s="14" t="s">
        <v>691</v>
      </c>
      <c r="R980" s="19" t="s">
        <v>1775</v>
      </c>
    </row>
    <row r="981" spans="1:18" ht="22.5" x14ac:dyDescent="0.2">
      <c r="A981" s="14" t="s">
        <v>654</v>
      </c>
      <c r="B981" s="3">
        <v>980</v>
      </c>
      <c r="C981" s="14" t="s">
        <v>661</v>
      </c>
      <c r="D981" s="14" t="s">
        <v>663</v>
      </c>
      <c r="E981" s="5" t="s">
        <v>20</v>
      </c>
      <c r="F981" s="5" t="s">
        <v>21</v>
      </c>
      <c r="G981" s="14" t="s">
        <v>659</v>
      </c>
      <c r="H981" s="14">
        <v>80161500</v>
      </c>
      <c r="I981" s="14" t="s">
        <v>664</v>
      </c>
      <c r="J981" s="15">
        <v>41913</v>
      </c>
      <c r="K981" s="26">
        <v>3.5</v>
      </c>
      <c r="L981" s="10" t="s">
        <v>24</v>
      </c>
      <c r="M981" s="14" t="s">
        <v>1648</v>
      </c>
      <c r="N981" s="17">
        <f t="shared" si="15"/>
        <v>6860000</v>
      </c>
      <c r="O981" s="18">
        <v>6860000</v>
      </c>
      <c r="P981" s="14" t="s">
        <v>691</v>
      </c>
      <c r="Q981" s="14" t="s">
        <v>691</v>
      </c>
      <c r="R981" s="19" t="s">
        <v>1775</v>
      </c>
    </row>
    <row r="982" spans="1:18" ht="22.5" x14ac:dyDescent="0.2">
      <c r="A982" s="14" t="s">
        <v>654</v>
      </c>
      <c r="B982" s="3">
        <v>981</v>
      </c>
      <c r="C982" s="14" t="s">
        <v>661</v>
      </c>
      <c r="D982" s="14" t="s">
        <v>663</v>
      </c>
      <c r="E982" s="5" t="s">
        <v>20</v>
      </c>
      <c r="F982" s="5" t="s">
        <v>21</v>
      </c>
      <c r="G982" s="14" t="s">
        <v>659</v>
      </c>
      <c r="H982" s="14">
        <v>77121701</v>
      </c>
      <c r="I982" s="14" t="s">
        <v>660</v>
      </c>
      <c r="J982" s="15">
        <v>41944</v>
      </c>
      <c r="K982" s="26">
        <v>3</v>
      </c>
      <c r="L982" s="10" t="s">
        <v>24</v>
      </c>
      <c r="M982" s="14" t="s">
        <v>1648</v>
      </c>
      <c r="N982" s="17">
        <f t="shared" si="15"/>
        <v>8040000</v>
      </c>
      <c r="O982" s="18">
        <v>8040000</v>
      </c>
      <c r="P982" s="14" t="s">
        <v>691</v>
      </c>
      <c r="Q982" s="14" t="s">
        <v>691</v>
      </c>
      <c r="R982" s="19" t="s">
        <v>1775</v>
      </c>
    </row>
    <row r="983" spans="1:18" ht="22.5" x14ac:dyDescent="0.2">
      <c r="A983" s="14" t="s">
        <v>654</v>
      </c>
      <c r="B983" s="3">
        <v>982</v>
      </c>
      <c r="C983" s="14" t="s">
        <v>661</v>
      </c>
      <c r="D983" s="14" t="s">
        <v>663</v>
      </c>
      <c r="E983" s="5" t="s">
        <v>20</v>
      </c>
      <c r="F983" s="5" t="s">
        <v>21</v>
      </c>
      <c r="G983" s="14" t="s">
        <v>659</v>
      </c>
      <c r="H983" s="14">
        <v>77121701</v>
      </c>
      <c r="I983" s="14" t="s">
        <v>660</v>
      </c>
      <c r="J983" s="15">
        <v>41883</v>
      </c>
      <c r="K983" s="26">
        <v>3</v>
      </c>
      <c r="L983" s="10" t="s">
        <v>24</v>
      </c>
      <c r="M983" s="14" t="s">
        <v>1648</v>
      </c>
      <c r="N983" s="17">
        <f t="shared" si="15"/>
        <v>10110000</v>
      </c>
      <c r="O983" s="18">
        <v>10110000</v>
      </c>
      <c r="P983" s="14" t="s">
        <v>691</v>
      </c>
      <c r="Q983" s="14" t="s">
        <v>691</v>
      </c>
      <c r="R983" s="19" t="s">
        <v>1775</v>
      </c>
    </row>
    <row r="984" spans="1:18" ht="22.5" x14ac:dyDescent="0.2">
      <c r="A984" s="14" t="s">
        <v>654</v>
      </c>
      <c r="B984" s="3">
        <v>983</v>
      </c>
      <c r="C984" s="14" t="s">
        <v>665</v>
      </c>
      <c r="D984" s="14" t="s">
        <v>666</v>
      </c>
      <c r="E984" s="14" t="s">
        <v>678</v>
      </c>
      <c r="F984" s="14" t="s">
        <v>679</v>
      </c>
      <c r="G984" s="14" t="s">
        <v>680</v>
      </c>
      <c r="H984" s="14">
        <v>77101505</v>
      </c>
      <c r="I984" s="14" t="s">
        <v>681</v>
      </c>
      <c r="J984" s="15">
        <v>41944</v>
      </c>
      <c r="K984" s="26">
        <v>1</v>
      </c>
      <c r="L984" s="10" t="s">
        <v>24</v>
      </c>
      <c r="M984" s="14" t="s">
        <v>1648</v>
      </c>
      <c r="N984" s="17">
        <f t="shared" si="15"/>
        <v>250000000</v>
      </c>
      <c r="O984" s="18">
        <v>250000000</v>
      </c>
      <c r="P984" s="14" t="s">
        <v>691</v>
      </c>
      <c r="Q984" s="14" t="s">
        <v>691</v>
      </c>
      <c r="R984" s="19" t="s">
        <v>1775</v>
      </c>
    </row>
    <row r="985" spans="1:18" ht="22.5" x14ac:dyDescent="0.2">
      <c r="A985" s="14" t="s">
        <v>654</v>
      </c>
      <c r="B985" s="3">
        <v>984</v>
      </c>
      <c r="C985" s="14" t="s">
        <v>661</v>
      </c>
      <c r="D985" s="14" t="s">
        <v>663</v>
      </c>
      <c r="E985" s="5" t="s">
        <v>20</v>
      </c>
      <c r="F985" s="5" t="s">
        <v>21</v>
      </c>
      <c r="G985" s="14" t="s">
        <v>659</v>
      </c>
      <c r="H985" s="14">
        <v>77121701</v>
      </c>
      <c r="I985" s="14" t="s">
        <v>660</v>
      </c>
      <c r="J985" s="15">
        <v>41820</v>
      </c>
      <c r="K985" s="26">
        <v>1</v>
      </c>
      <c r="L985" s="10" t="s">
        <v>24</v>
      </c>
      <c r="M985" s="14" t="s">
        <v>1648</v>
      </c>
      <c r="N985" s="17">
        <f t="shared" si="15"/>
        <v>4890000</v>
      </c>
      <c r="O985" s="18">
        <v>4890000</v>
      </c>
      <c r="P985" s="14" t="s">
        <v>691</v>
      </c>
      <c r="Q985" s="14" t="s">
        <v>691</v>
      </c>
      <c r="R985" s="19" t="s">
        <v>1775</v>
      </c>
    </row>
    <row r="986" spans="1:18" ht="22.5" x14ac:dyDescent="0.2">
      <c r="A986" s="14" t="s">
        <v>654</v>
      </c>
      <c r="B986" s="3">
        <v>985</v>
      </c>
      <c r="C986" s="14" t="s">
        <v>661</v>
      </c>
      <c r="D986" s="14" t="s">
        <v>663</v>
      </c>
      <c r="E986" s="5" t="s">
        <v>20</v>
      </c>
      <c r="F986" s="5" t="s">
        <v>21</v>
      </c>
      <c r="G986" s="14" t="s">
        <v>659</v>
      </c>
      <c r="H986" s="14">
        <v>77101600</v>
      </c>
      <c r="I986" s="14" t="s">
        <v>675</v>
      </c>
      <c r="J986" s="15">
        <v>41974</v>
      </c>
      <c r="K986" s="26">
        <v>1</v>
      </c>
      <c r="L986" s="10" t="s">
        <v>24</v>
      </c>
      <c r="M986" s="14" t="s">
        <v>1648</v>
      </c>
      <c r="N986" s="17">
        <f t="shared" si="15"/>
        <v>9300000</v>
      </c>
      <c r="O986" s="18">
        <v>9300000</v>
      </c>
      <c r="P986" s="14" t="s">
        <v>691</v>
      </c>
      <c r="Q986" s="14" t="s">
        <v>691</v>
      </c>
      <c r="R986" s="19" t="s">
        <v>1775</v>
      </c>
    </row>
    <row r="987" spans="1:18" ht="22.5" x14ac:dyDescent="0.2">
      <c r="A987" s="14" t="s">
        <v>654</v>
      </c>
      <c r="B987" s="3">
        <v>986</v>
      </c>
      <c r="C987" s="14" t="s">
        <v>661</v>
      </c>
      <c r="D987" s="14" t="s">
        <v>663</v>
      </c>
      <c r="E987" s="5" t="s">
        <v>20</v>
      </c>
      <c r="F987" s="5" t="s">
        <v>21</v>
      </c>
      <c r="G987" s="14" t="s">
        <v>659</v>
      </c>
      <c r="H987" s="14">
        <v>70171607</v>
      </c>
      <c r="I987" s="14" t="s">
        <v>670</v>
      </c>
      <c r="J987" s="15">
        <v>41974</v>
      </c>
      <c r="K987" s="26">
        <v>2.5</v>
      </c>
      <c r="L987" s="10" t="s">
        <v>24</v>
      </c>
      <c r="M987" s="14" t="s">
        <v>1648</v>
      </c>
      <c r="N987" s="17">
        <f t="shared" si="15"/>
        <v>7475000</v>
      </c>
      <c r="O987" s="18">
        <v>7475000</v>
      </c>
      <c r="P987" s="14" t="s">
        <v>691</v>
      </c>
      <c r="Q987" s="14" t="s">
        <v>691</v>
      </c>
      <c r="R987" s="19" t="s">
        <v>1775</v>
      </c>
    </row>
    <row r="988" spans="1:18" ht="22.5" x14ac:dyDescent="0.2">
      <c r="A988" s="14" t="s">
        <v>654</v>
      </c>
      <c r="B988" s="3">
        <v>987</v>
      </c>
      <c r="C988" s="14" t="s">
        <v>661</v>
      </c>
      <c r="D988" s="14" t="s">
        <v>663</v>
      </c>
      <c r="E988" s="5" t="s">
        <v>20</v>
      </c>
      <c r="F988" s="5" t="s">
        <v>21</v>
      </c>
      <c r="G988" s="14" t="s">
        <v>659</v>
      </c>
      <c r="H988" s="14">
        <v>70171607</v>
      </c>
      <c r="I988" s="14" t="s">
        <v>670</v>
      </c>
      <c r="J988" s="15">
        <v>41974</v>
      </c>
      <c r="K988" s="26">
        <v>2.5</v>
      </c>
      <c r="L988" s="10" t="s">
        <v>24</v>
      </c>
      <c r="M988" s="14" t="s">
        <v>1648</v>
      </c>
      <c r="N988" s="17">
        <f t="shared" si="15"/>
        <v>9700000</v>
      </c>
      <c r="O988" s="18">
        <v>9700000</v>
      </c>
      <c r="P988" s="14" t="s">
        <v>691</v>
      </c>
      <c r="Q988" s="14" t="s">
        <v>691</v>
      </c>
      <c r="R988" s="19" t="s">
        <v>1775</v>
      </c>
    </row>
    <row r="989" spans="1:18" ht="22.5" x14ac:dyDescent="0.2">
      <c r="A989" s="14" t="s">
        <v>654</v>
      </c>
      <c r="B989" s="3">
        <v>988</v>
      </c>
      <c r="C989" s="14" t="s">
        <v>661</v>
      </c>
      <c r="D989" s="14" t="s">
        <v>663</v>
      </c>
      <c r="E989" s="5" t="s">
        <v>20</v>
      </c>
      <c r="F989" s="5" t="s">
        <v>21</v>
      </c>
      <c r="G989" s="14" t="s">
        <v>659</v>
      </c>
      <c r="H989" s="14">
        <v>70171607</v>
      </c>
      <c r="I989" s="14" t="s">
        <v>670</v>
      </c>
      <c r="J989" s="15">
        <v>41974</v>
      </c>
      <c r="K989" s="26">
        <v>2.5</v>
      </c>
      <c r="L989" s="10" t="s">
        <v>24</v>
      </c>
      <c r="M989" s="14" t="s">
        <v>1648</v>
      </c>
      <c r="N989" s="17">
        <f t="shared" si="15"/>
        <v>9700000</v>
      </c>
      <c r="O989" s="18">
        <v>9700000</v>
      </c>
      <c r="P989" s="14" t="s">
        <v>691</v>
      </c>
      <c r="Q989" s="14" t="s">
        <v>691</v>
      </c>
      <c r="R989" s="19" t="s">
        <v>1775</v>
      </c>
    </row>
    <row r="990" spans="1:18" ht="22.5" x14ac:dyDescent="0.2">
      <c r="A990" s="14" t="s">
        <v>654</v>
      </c>
      <c r="B990" s="3">
        <v>989</v>
      </c>
      <c r="C990" s="14" t="s">
        <v>661</v>
      </c>
      <c r="D990" s="14" t="s">
        <v>663</v>
      </c>
      <c r="E990" s="5" t="s">
        <v>20</v>
      </c>
      <c r="F990" s="5" t="s">
        <v>21</v>
      </c>
      <c r="G990" s="14" t="s">
        <v>659</v>
      </c>
      <c r="H990" s="14">
        <v>70171607</v>
      </c>
      <c r="I990" s="14" t="s">
        <v>670</v>
      </c>
      <c r="J990" s="15">
        <v>41974</v>
      </c>
      <c r="K990" s="26">
        <v>2.5</v>
      </c>
      <c r="L990" s="10" t="s">
        <v>24</v>
      </c>
      <c r="M990" s="14" t="s">
        <v>1648</v>
      </c>
      <c r="N990" s="17">
        <f t="shared" si="15"/>
        <v>10975000</v>
      </c>
      <c r="O990" s="18">
        <v>10975000</v>
      </c>
      <c r="P990" s="14" t="s">
        <v>691</v>
      </c>
      <c r="Q990" s="14" t="s">
        <v>691</v>
      </c>
      <c r="R990" s="19" t="s">
        <v>1775</v>
      </c>
    </row>
    <row r="991" spans="1:18" ht="22.5" x14ac:dyDescent="0.2">
      <c r="A991" s="14" t="s">
        <v>654</v>
      </c>
      <c r="B991" s="3">
        <v>990</v>
      </c>
      <c r="C991" s="14" t="s">
        <v>661</v>
      </c>
      <c r="D991" s="14" t="s">
        <v>663</v>
      </c>
      <c r="E991" s="5" t="s">
        <v>20</v>
      </c>
      <c r="F991" s="5" t="s">
        <v>21</v>
      </c>
      <c r="G991" s="14" t="s">
        <v>659</v>
      </c>
      <c r="H991" s="14">
        <v>70171607</v>
      </c>
      <c r="I991" s="14" t="s">
        <v>670</v>
      </c>
      <c r="J991" s="15">
        <v>41974</v>
      </c>
      <c r="K991" s="26">
        <v>2.5</v>
      </c>
      <c r="L991" s="10" t="s">
        <v>24</v>
      </c>
      <c r="M991" s="14" t="s">
        <v>1648</v>
      </c>
      <c r="N991" s="17">
        <f t="shared" si="15"/>
        <v>9700000</v>
      </c>
      <c r="O991" s="18">
        <v>9700000</v>
      </c>
      <c r="P991" s="14" t="s">
        <v>691</v>
      </c>
      <c r="Q991" s="14" t="s">
        <v>691</v>
      </c>
      <c r="R991" s="19" t="s">
        <v>1775</v>
      </c>
    </row>
    <row r="992" spans="1:18" ht="22.5" x14ac:dyDescent="0.2">
      <c r="A992" s="14" t="s">
        <v>654</v>
      </c>
      <c r="B992" s="3">
        <v>991</v>
      </c>
      <c r="C992" s="14" t="s">
        <v>661</v>
      </c>
      <c r="D992" s="14" t="s">
        <v>663</v>
      </c>
      <c r="E992" s="5" t="s">
        <v>20</v>
      </c>
      <c r="F992" s="5" t="s">
        <v>21</v>
      </c>
      <c r="G992" s="14" t="s">
        <v>659</v>
      </c>
      <c r="H992" s="14">
        <v>70171607</v>
      </c>
      <c r="I992" s="14" t="s">
        <v>670</v>
      </c>
      <c r="J992" s="15">
        <v>41974</v>
      </c>
      <c r="K992" s="26">
        <v>2.5</v>
      </c>
      <c r="L992" s="10" t="s">
        <v>24</v>
      </c>
      <c r="M992" s="14" t="s">
        <v>1648</v>
      </c>
      <c r="N992" s="17">
        <f t="shared" si="15"/>
        <v>9700000</v>
      </c>
      <c r="O992" s="18">
        <v>9700000</v>
      </c>
      <c r="P992" s="14" t="s">
        <v>691</v>
      </c>
      <c r="Q992" s="14" t="s">
        <v>691</v>
      </c>
      <c r="R992" s="19" t="s">
        <v>1775</v>
      </c>
    </row>
    <row r="993" spans="1:18" ht="22.5" x14ac:dyDescent="0.2">
      <c r="A993" s="14" t="s">
        <v>654</v>
      </c>
      <c r="B993" s="3">
        <v>992</v>
      </c>
      <c r="C993" s="14" t="s">
        <v>661</v>
      </c>
      <c r="D993" s="14" t="s">
        <v>663</v>
      </c>
      <c r="E993" s="5" t="s">
        <v>20</v>
      </c>
      <c r="F993" s="5" t="s">
        <v>21</v>
      </c>
      <c r="G993" s="14" t="s">
        <v>659</v>
      </c>
      <c r="H993" s="14">
        <v>80161500</v>
      </c>
      <c r="I993" s="14" t="s">
        <v>664</v>
      </c>
      <c r="J993" s="15">
        <v>41974</v>
      </c>
      <c r="K993" s="26">
        <v>2.5</v>
      </c>
      <c r="L993" s="10" t="s">
        <v>24</v>
      </c>
      <c r="M993" s="14" t="s">
        <v>1648</v>
      </c>
      <c r="N993" s="17">
        <f t="shared" si="15"/>
        <v>3150000</v>
      </c>
      <c r="O993" s="18">
        <v>3150000</v>
      </c>
      <c r="P993" s="14" t="s">
        <v>691</v>
      </c>
      <c r="Q993" s="14" t="s">
        <v>691</v>
      </c>
      <c r="R993" s="19" t="s">
        <v>1775</v>
      </c>
    </row>
    <row r="994" spans="1:18" ht="22.5" x14ac:dyDescent="0.2">
      <c r="A994" s="14" t="s">
        <v>654</v>
      </c>
      <c r="B994" s="3">
        <v>993</v>
      </c>
      <c r="C994" s="14" t="s">
        <v>661</v>
      </c>
      <c r="D994" s="14" t="s">
        <v>663</v>
      </c>
      <c r="E994" s="5" t="s">
        <v>20</v>
      </c>
      <c r="F994" s="5" t="s">
        <v>21</v>
      </c>
      <c r="G994" s="14" t="s">
        <v>659</v>
      </c>
      <c r="H994" s="14">
        <v>80161500</v>
      </c>
      <c r="I994" s="14" t="s">
        <v>664</v>
      </c>
      <c r="J994" s="15">
        <v>41974</v>
      </c>
      <c r="K994" s="26">
        <v>2.5</v>
      </c>
      <c r="L994" s="10" t="s">
        <v>24</v>
      </c>
      <c r="M994" s="14" t="s">
        <v>1648</v>
      </c>
      <c r="N994" s="17">
        <f t="shared" si="15"/>
        <v>3150000</v>
      </c>
      <c r="O994" s="18">
        <v>3150000</v>
      </c>
      <c r="P994" s="14" t="s">
        <v>691</v>
      </c>
      <c r="Q994" s="14" t="s">
        <v>691</v>
      </c>
      <c r="R994" s="19" t="s">
        <v>1775</v>
      </c>
    </row>
    <row r="995" spans="1:18" ht="22.5" x14ac:dyDescent="0.2">
      <c r="A995" s="14" t="s">
        <v>654</v>
      </c>
      <c r="B995" s="3">
        <v>994</v>
      </c>
      <c r="C995" s="14" t="s">
        <v>661</v>
      </c>
      <c r="D995" s="14" t="s">
        <v>663</v>
      </c>
      <c r="E995" s="5" t="s">
        <v>20</v>
      </c>
      <c r="F995" s="5" t="s">
        <v>21</v>
      </c>
      <c r="G995" s="14" t="s">
        <v>659</v>
      </c>
      <c r="H995" s="14">
        <v>77101600</v>
      </c>
      <c r="I995" s="14" t="s">
        <v>675</v>
      </c>
      <c r="J995" s="15">
        <v>41974</v>
      </c>
      <c r="K995" s="26">
        <v>2.5</v>
      </c>
      <c r="L995" s="10" t="s">
        <v>24</v>
      </c>
      <c r="M995" s="14" t="s">
        <v>1648</v>
      </c>
      <c r="N995" s="17">
        <f t="shared" si="15"/>
        <v>7475000</v>
      </c>
      <c r="O995" s="18">
        <v>7475000</v>
      </c>
      <c r="P995" s="14" t="s">
        <v>691</v>
      </c>
      <c r="Q995" s="14" t="s">
        <v>691</v>
      </c>
      <c r="R995" s="19" t="s">
        <v>1775</v>
      </c>
    </row>
    <row r="996" spans="1:18" ht="22.5" x14ac:dyDescent="0.2">
      <c r="A996" s="14" t="s">
        <v>654</v>
      </c>
      <c r="B996" s="3">
        <v>995</v>
      </c>
      <c r="C996" s="14" t="s">
        <v>661</v>
      </c>
      <c r="D996" s="14" t="s">
        <v>663</v>
      </c>
      <c r="E996" s="5" t="s">
        <v>20</v>
      </c>
      <c r="F996" s="5" t="s">
        <v>21</v>
      </c>
      <c r="G996" s="14" t="s">
        <v>659</v>
      </c>
      <c r="H996" s="14">
        <v>77101600</v>
      </c>
      <c r="I996" s="14" t="s">
        <v>675</v>
      </c>
      <c r="J996" s="15">
        <v>41974</v>
      </c>
      <c r="K996" s="26">
        <v>2.5</v>
      </c>
      <c r="L996" s="10" t="s">
        <v>24</v>
      </c>
      <c r="M996" s="14" t="s">
        <v>1648</v>
      </c>
      <c r="N996" s="17">
        <f t="shared" si="15"/>
        <v>10975000</v>
      </c>
      <c r="O996" s="18">
        <v>10975000</v>
      </c>
      <c r="P996" s="14" t="s">
        <v>691</v>
      </c>
      <c r="Q996" s="14" t="s">
        <v>691</v>
      </c>
      <c r="R996" s="19" t="s">
        <v>1775</v>
      </c>
    </row>
    <row r="997" spans="1:18" ht="22.5" x14ac:dyDescent="0.2">
      <c r="A997" s="14" t="s">
        <v>654</v>
      </c>
      <c r="B997" s="3">
        <v>996</v>
      </c>
      <c r="C997" s="14" t="s">
        <v>661</v>
      </c>
      <c r="D997" s="14" t="s">
        <v>663</v>
      </c>
      <c r="E997" s="5" t="s">
        <v>20</v>
      </c>
      <c r="F997" s="5" t="s">
        <v>21</v>
      </c>
      <c r="G997" s="14" t="s">
        <v>659</v>
      </c>
      <c r="H997" s="14">
        <v>77101600</v>
      </c>
      <c r="I997" s="14" t="s">
        <v>675</v>
      </c>
      <c r="J997" s="15">
        <v>41974</v>
      </c>
      <c r="K997" s="26">
        <v>2.5</v>
      </c>
      <c r="L997" s="10" t="s">
        <v>24</v>
      </c>
      <c r="M997" s="14" t="s">
        <v>1648</v>
      </c>
      <c r="N997" s="17">
        <f t="shared" si="15"/>
        <v>4900000</v>
      </c>
      <c r="O997" s="18">
        <v>4900000</v>
      </c>
      <c r="P997" s="14" t="s">
        <v>691</v>
      </c>
      <c r="Q997" s="14" t="s">
        <v>691</v>
      </c>
      <c r="R997" s="19" t="s">
        <v>1775</v>
      </c>
    </row>
    <row r="998" spans="1:18" ht="22.5" x14ac:dyDescent="0.2">
      <c r="A998" s="14" t="s">
        <v>654</v>
      </c>
      <c r="B998" s="3">
        <v>997</v>
      </c>
      <c r="C998" s="14" t="s">
        <v>661</v>
      </c>
      <c r="D998" s="14" t="s">
        <v>663</v>
      </c>
      <c r="E998" s="5" t="s">
        <v>20</v>
      </c>
      <c r="F998" s="5" t="s">
        <v>21</v>
      </c>
      <c r="G998" s="14" t="s">
        <v>659</v>
      </c>
      <c r="H998" s="14">
        <v>70171607</v>
      </c>
      <c r="I998" s="14" t="s">
        <v>670</v>
      </c>
      <c r="J998" s="15">
        <v>41974</v>
      </c>
      <c r="K998" s="26">
        <v>2.5</v>
      </c>
      <c r="L998" s="10" t="s">
        <v>24</v>
      </c>
      <c r="M998" s="14" t="s">
        <v>1648</v>
      </c>
      <c r="N998" s="17">
        <f t="shared" si="15"/>
        <v>9700000</v>
      </c>
      <c r="O998" s="18">
        <v>9700000</v>
      </c>
      <c r="P998" s="14" t="s">
        <v>691</v>
      </c>
      <c r="Q998" s="14" t="s">
        <v>691</v>
      </c>
      <c r="R998" s="19" t="s">
        <v>1775</v>
      </c>
    </row>
    <row r="999" spans="1:18" ht="22.5" x14ac:dyDescent="0.2">
      <c r="A999" s="14" t="s">
        <v>654</v>
      </c>
      <c r="B999" s="3">
        <v>998</v>
      </c>
      <c r="C999" s="14" t="s">
        <v>661</v>
      </c>
      <c r="D999" s="14" t="s">
        <v>663</v>
      </c>
      <c r="E999" s="5" t="s">
        <v>20</v>
      </c>
      <c r="F999" s="5" t="s">
        <v>21</v>
      </c>
      <c r="G999" s="14" t="s">
        <v>659</v>
      </c>
      <c r="H999" s="14">
        <v>80161500</v>
      </c>
      <c r="I999" s="14" t="s">
        <v>664</v>
      </c>
      <c r="J999" s="15">
        <v>41974</v>
      </c>
      <c r="K999" s="26">
        <v>2.5</v>
      </c>
      <c r="L999" s="10" t="s">
        <v>24</v>
      </c>
      <c r="M999" s="14" t="s">
        <v>1648</v>
      </c>
      <c r="N999" s="17">
        <f t="shared" si="15"/>
        <v>7475000</v>
      </c>
      <c r="O999" s="18">
        <v>7475000</v>
      </c>
      <c r="P999" s="14" t="s">
        <v>691</v>
      </c>
      <c r="Q999" s="14" t="s">
        <v>691</v>
      </c>
      <c r="R999" s="19" t="s">
        <v>1775</v>
      </c>
    </row>
    <row r="1000" spans="1:18" ht="22.5" x14ac:dyDescent="0.2">
      <c r="A1000" s="14" t="s">
        <v>654</v>
      </c>
      <c r="B1000" s="3">
        <v>999</v>
      </c>
      <c r="C1000" s="14" t="s">
        <v>661</v>
      </c>
      <c r="D1000" s="14" t="s">
        <v>662</v>
      </c>
      <c r="E1000" s="14" t="s">
        <v>678</v>
      </c>
      <c r="F1000" s="14" t="s">
        <v>679</v>
      </c>
      <c r="G1000" s="14" t="s">
        <v>680</v>
      </c>
      <c r="H1000" s="14">
        <v>77101505</v>
      </c>
      <c r="I1000" s="14" t="s">
        <v>681</v>
      </c>
      <c r="J1000" s="15">
        <v>41974</v>
      </c>
      <c r="K1000" s="26">
        <v>8</v>
      </c>
      <c r="L1000" s="10" t="s">
        <v>24</v>
      </c>
      <c r="M1000" s="14" t="s">
        <v>1648</v>
      </c>
      <c r="N1000" s="17">
        <f t="shared" si="15"/>
        <v>1440000000</v>
      </c>
      <c r="O1000" s="18">
        <v>1440000000</v>
      </c>
      <c r="P1000" s="14" t="s">
        <v>691</v>
      </c>
      <c r="Q1000" s="14" t="s">
        <v>691</v>
      </c>
      <c r="R1000" s="19" t="s">
        <v>1775</v>
      </c>
    </row>
    <row r="1001" spans="1:18" ht="22.5" x14ac:dyDescent="0.2">
      <c r="A1001" s="14" t="s">
        <v>654</v>
      </c>
      <c r="B1001" s="3">
        <v>1000</v>
      </c>
      <c r="C1001" s="14" t="s">
        <v>655</v>
      </c>
      <c r="D1001" s="14" t="s">
        <v>656</v>
      </c>
      <c r="E1001" s="5" t="s">
        <v>20</v>
      </c>
      <c r="F1001" s="5" t="s">
        <v>21</v>
      </c>
      <c r="G1001" s="14" t="s">
        <v>659</v>
      </c>
      <c r="H1001" s="14">
        <v>80161500</v>
      </c>
      <c r="I1001" s="14" t="s">
        <v>664</v>
      </c>
      <c r="J1001" s="15">
        <v>41974</v>
      </c>
      <c r="K1001" s="26">
        <v>1.5</v>
      </c>
      <c r="L1001" s="10" t="s">
        <v>24</v>
      </c>
      <c r="M1001" s="14" t="s">
        <v>1648</v>
      </c>
      <c r="N1001" s="17">
        <f t="shared" si="15"/>
        <v>2490000</v>
      </c>
      <c r="O1001" s="18">
        <v>2490000</v>
      </c>
      <c r="P1001" s="14" t="s">
        <v>691</v>
      </c>
      <c r="Q1001" s="14" t="s">
        <v>691</v>
      </c>
      <c r="R1001" s="19" t="s">
        <v>1775</v>
      </c>
    </row>
    <row r="1002" spans="1:18" ht="22.5" x14ac:dyDescent="0.2">
      <c r="A1002" s="14" t="s">
        <v>672</v>
      </c>
      <c r="B1002" s="3">
        <v>1001</v>
      </c>
      <c r="C1002" s="14" t="s">
        <v>673</v>
      </c>
      <c r="D1002" s="14" t="s">
        <v>674</v>
      </c>
      <c r="E1002" s="5" t="s">
        <v>20</v>
      </c>
      <c r="F1002" s="5" t="s">
        <v>21</v>
      </c>
      <c r="G1002" s="14" t="s">
        <v>659</v>
      </c>
      <c r="H1002" s="14">
        <v>77101600</v>
      </c>
      <c r="I1002" s="14" t="s">
        <v>675</v>
      </c>
      <c r="J1002" s="15">
        <v>41865</v>
      </c>
      <c r="K1002" s="26">
        <v>1.5</v>
      </c>
      <c r="L1002" s="10" t="s">
        <v>24</v>
      </c>
      <c r="M1002" s="14" t="s">
        <v>1648</v>
      </c>
      <c r="N1002" s="17">
        <f t="shared" si="15"/>
        <v>4485000</v>
      </c>
      <c r="O1002" s="18">
        <v>4485000</v>
      </c>
      <c r="P1002" s="14" t="s">
        <v>691</v>
      </c>
      <c r="Q1002" s="14" t="s">
        <v>691</v>
      </c>
      <c r="R1002" s="19" t="s">
        <v>1775</v>
      </c>
    </row>
    <row r="1003" spans="1:18" ht="22.5" x14ac:dyDescent="0.2">
      <c r="A1003" s="14" t="s">
        <v>684</v>
      </c>
      <c r="B1003" s="3">
        <v>1002</v>
      </c>
      <c r="C1003" s="14" t="s">
        <v>685</v>
      </c>
      <c r="D1003" s="14" t="s">
        <v>686</v>
      </c>
      <c r="E1003" s="5" t="s">
        <v>20</v>
      </c>
      <c r="F1003" s="14" t="s">
        <v>1771</v>
      </c>
      <c r="G1003" s="14" t="s">
        <v>687</v>
      </c>
      <c r="H1003" s="14" t="s">
        <v>688</v>
      </c>
      <c r="I1003" s="15" t="s">
        <v>689</v>
      </c>
      <c r="J1003" s="15">
        <v>41897</v>
      </c>
      <c r="K1003" s="26">
        <v>3.5</v>
      </c>
      <c r="L1003" s="10" t="s">
        <v>24</v>
      </c>
      <c r="M1003" s="14" t="s">
        <v>690</v>
      </c>
      <c r="N1003" s="17">
        <f t="shared" si="15"/>
        <v>15365000</v>
      </c>
      <c r="O1003" s="18">
        <v>15365000</v>
      </c>
      <c r="P1003" s="14" t="s">
        <v>691</v>
      </c>
      <c r="Q1003" s="14" t="s">
        <v>691</v>
      </c>
      <c r="R1003" s="19" t="s">
        <v>1778</v>
      </c>
    </row>
    <row r="1004" spans="1:18" ht="22.5" x14ac:dyDescent="0.2">
      <c r="A1004" s="14" t="s">
        <v>684</v>
      </c>
      <c r="B1004" s="3">
        <v>1003</v>
      </c>
      <c r="C1004" s="14" t="s">
        <v>685</v>
      </c>
      <c r="D1004" s="14" t="s">
        <v>686</v>
      </c>
      <c r="E1004" s="5" t="s">
        <v>20</v>
      </c>
      <c r="F1004" s="14" t="s">
        <v>1771</v>
      </c>
      <c r="G1004" s="14" t="s">
        <v>687</v>
      </c>
      <c r="H1004" s="14" t="s">
        <v>688</v>
      </c>
      <c r="I1004" s="15" t="s">
        <v>692</v>
      </c>
      <c r="J1004" s="15">
        <v>41682</v>
      </c>
      <c r="K1004" s="26">
        <v>11</v>
      </c>
      <c r="L1004" s="10" t="s">
        <v>24</v>
      </c>
      <c r="M1004" s="14" t="s">
        <v>1648</v>
      </c>
      <c r="N1004" s="17">
        <f t="shared" si="15"/>
        <v>42680000</v>
      </c>
      <c r="O1004" s="18">
        <v>42680000</v>
      </c>
      <c r="P1004" s="14" t="s">
        <v>691</v>
      </c>
      <c r="Q1004" s="14" t="s">
        <v>691</v>
      </c>
      <c r="R1004" s="19" t="s">
        <v>1778</v>
      </c>
    </row>
    <row r="1005" spans="1:18" ht="22.5" x14ac:dyDescent="0.2">
      <c r="A1005" s="14" t="s">
        <v>684</v>
      </c>
      <c r="B1005" s="3">
        <v>1004</v>
      </c>
      <c r="C1005" s="14" t="s">
        <v>685</v>
      </c>
      <c r="D1005" s="14" t="s">
        <v>693</v>
      </c>
      <c r="E1005" s="14" t="s">
        <v>678</v>
      </c>
      <c r="F1005" s="14" t="s">
        <v>1514</v>
      </c>
      <c r="G1005" s="14" t="s">
        <v>694</v>
      </c>
      <c r="H1005" s="14">
        <v>70131706</v>
      </c>
      <c r="I1005" s="15" t="s">
        <v>695</v>
      </c>
      <c r="J1005" s="15">
        <v>41917</v>
      </c>
      <c r="K1005" s="26">
        <v>3</v>
      </c>
      <c r="L1005" s="10" t="s">
        <v>250</v>
      </c>
      <c r="M1005" s="14" t="s">
        <v>1648</v>
      </c>
      <c r="N1005" s="17">
        <f t="shared" si="15"/>
        <v>82402737</v>
      </c>
      <c r="O1005" s="18">
        <v>82402737</v>
      </c>
      <c r="P1005" s="14" t="s">
        <v>691</v>
      </c>
      <c r="Q1005" s="14" t="s">
        <v>691</v>
      </c>
      <c r="R1005" s="19" t="s">
        <v>1778</v>
      </c>
    </row>
    <row r="1006" spans="1:18" ht="22.5" x14ac:dyDescent="0.2">
      <c r="A1006" s="14" t="s">
        <v>684</v>
      </c>
      <c r="B1006" s="3">
        <v>1005</v>
      </c>
      <c r="C1006" s="14" t="s">
        <v>685</v>
      </c>
      <c r="D1006" s="14" t="s">
        <v>693</v>
      </c>
      <c r="E1006" s="14" t="s">
        <v>678</v>
      </c>
      <c r="F1006" s="14" t="s">
        <v>1514</v>
      </c>
      <c r="G1006" s="14" t="s">
        <v>694</v>
      </c>
      <c r="H1006" s="14">
        <v>70131706</v>
      </c>
      <c r="I1006" s="15" t="s">
        <v>696</v>
      </c>
      <c r="J1006" s="15">
        <v>41915</v>
      </c>
      <c r="K1006" s="26">
        <v>3</v>
      </c>
      <c r="L1006" s="14" t="s">
        <v>697</v>
      </c>
      <c r="M1006" s="14" t="s">
        <v>1648</v>
      </c>
      <c r="N1006" s="17">
        <f t="shared" si="15"/>
        <v>147107987</v>
      </c>
      <c r="O1006" s="18">
        <v>147107987</v>
      </c>
      <c r="P1006" s="14" t="s">
        <v>691</v>
      </c>
      <c r="Q1006" s="14" t="s">
        <v>691</v>
      </c>
      <c r="R1006" s="19" t="s">
        <v>1778</v>
      </c>
    </row>
    <row r="1007" spans="1:18" ht="22.5" x14ac:dyDescent="0.2">
      <c r="A1007" s="14" t="s">
        <v>684</v>
      </c>
      <c r="B1007" s="3">
        <v>1006</v>
      </c>
      <c r="C1007" s="14" t="s">
        <v>685</v>
      </c>
      <c r="D1007" s="14" t="s">
        <v>693</v>
      </c>
      <c r="E1007" s="14" t="s">
        <v>678</v>
      </c>
      <c r="F1007" s="14" t="s">
        <v>1514</v>
      </c>
      <c r="G1007" s="14" t="s">
        <v>694</v>
      </c>
      <c r="H1007" s="14">
        <v>70131706</v>
      </c>
      <c r="I1007" s="15" t="s">
        <v>698</v>
      </c>
      <c r="J1007" s="15">
        <v>41958</v>
      </c>
      <c r="K1007" s="26">
        <v>5</v>
      </c>
      <c r="L1007" s="10" t="s">
        <v>250</v>
      </c>
      <c r="M1007" s="14" t="s">
        <v>1648</v>
      </c>
      <c r="N1007" s="17">
        <f t="shared" si="15"/>
        <v>254000000</v>
      </c>
      <c r="O1007" s="18">
        <v>254000000</v>
      </c>
      <c r="P1007" s="14" t="s">
        <v>691</v>
      </c>
      <c r="Q1007" s="14" t="s">
        <v>691</v>
      </c>
      <c r="R1007" s="19" t="s">
        <v>1778</v>
      </c>
    </row>
    <row r="1008" spans="1:18" ht="22.5" x14ac:dyDescent="0.2">
      <c r="A1008" s="14" t="s">
        <v>684</v>
      </c>
      <c r="B1008" s="3">
        <v>1007</v>
      </c>
      <c r="C1008" s="14" t="s">
        <v>685</v>
      </c>
      <c r="D1008" s="14" t="s">
        <v>693</v>
      </c>
      <c r="E1008" s="5" t="s">
        <v>37</v>
      </c>
      <c r="F1008" s="5" t="s">
        <v>224</v>
      </c>
      <c r="G1008" s="5" t="s">
        <v>225</v>
      </c>
      <c r="H1008" s="14">
        <v>70131706</v>
      </c>
      <c r="I1008" s="15" t="s">
        <v>699</v>
      </c>
      <c r="J1008" s="15">
        <v>41699</v>
      </c>
      <c r="K1008" s="26">
        <v>2.0040080160320639</v>
      </c>
      <c r="L1008" s="14" t="s">
        <v>697</v>
      </c>
      <c r="M1008" s="14" t="s">
        <v>1648</v>
      </c>
      <c r="N1008" s="17">
        <f t="shared" si="15"/>
        <v>61200000</v>
      </c>
      <c r="O1008" s="18">
        <v>61200000</v>
      </c>
      <c r="P1008" s="14" t="s">
        <v>691</v>
      </c>
      <c r="Q1008" s="14" t="s">
        <v>691</v>
      </c>
      <c r="R1008" s="19" t="s">
        <v>1778</v>
      </c>
    </row>
    <row r="1009" spans="1:18" ht="22.5" x14ac:dyDescent="0.2">
      <c r="A1009" s="14" t="s">
        <v>684</v>
      </c>
      <c r="B1009" s="3">
        <v>1008</v>
      </c>
      <c r="C1009" s="14" t="s">
        <v>685</v>
      </c>
      <c r="D1009" s="14" t="s">
        <v>693</v>
      </c>
      <c r="E1009" s="5" t="s">
        <v>20</v>
      </c>
      <c r="F1009" s="14" t="s">
        <v>1771</v>
      </c>
      <c r="G1009" s="14" t="s">
        <v>687</v>
      </c>
      <c r="H1009" s="14">
        <v>70131706</v>
      </c>
      <c r="I1009" s="15" t="s">
        <v>700</v>
      </c>
      <c r="J1009" s="15">
        <v>41679</v>
      </c>
      <c r="K1009" s="26">
        <v>4.5</v>
      </c>
      <c r="L1009" s="10" t="s">
        <v>24</v>
      </c>
      <c r="M1009" s="14" t="s">
        <v>1648</v>
      </c>
      <c r="N1009" s="17">
        <f t="shared" si="15"/>
        <v>28350000</v>
      </c>
      <c r="O1009" s="18">
        <v>28350000</v>
      </c>
      <c r="P1009" s="14" t="s">
        <v>691</v>
      </c>
      <c r="Q1009" s="14" t="s">
        <v>691</v>
      </c>
      <c r="R1009" s="19" t="s">
        <v>1778</v>
      </c>
    </row>
    <row r="1010" spans="1:18" ht="22.5" x14ac:dyDescent="0.2">
      <c r="A1010" s="14" t="s">
        <v>684</v>
      </c>
      <c r="B1010" s="3">
        <v>1009</v>
      </c>
      <c r="C1010" s="14" t="s">
        <v>685</v>
      </c>
      <c r="D1010" s="14" t="s">
        <v>693</v>
      </c>
      <c r="E1010" s="5" t="s">
        <v>20</v>
      </c>
      <c r="F1010" s="14" t="s">
        <v>1771</v>
      </c>
      <c r="G1010" s="14" t="s">
        <v>687</v>
      </c>
      <c r="H1010" s="14">
        <v>70131706</v>
      </c>
      <c r="I1010" s="15" t="s">
        <v>701</v>
      </c>
      <c r="J1010" s="15">
        <v>41855</v>
      </c>
      <c r="K1010" s="26">
        <v>5.5</v>
      </c>
      <c r="L1010" s="10" t="s">
        <v>24</v>
      </c>
      <c r="M1010" s="14" t="s">
        <v>1648</v>
      </c>
      <c r="N1010" s="17">
        <f t="shared" si="15"/>
        <v>29755000</v>
      </c>
      <c r="O1010" s="18">
        <v>29755000</v>
      </c>
      <c r="P1010" s="14" t="s">
        <v>691</v>
      </c>
      <c r="Q1010" s="14" t="s">
        <v>691</v>
      </c>
      <c r="R1010" s="19" t="s">
        <v>1778</v>
      </c>
    </row>
    <row r="1011" spans="1:18" ht="22.5" x14ac:dyDescent="0.2">
      <c r="A1011" s="14" t="s">
        <v>684</v>
      </c>
      <c r="B1011" s="3">
        <v>1010</v>
      </c>
      <c r="C1011" s="14" t="s">
        <v>685</v>
      </c>
      <c r="D1011" s="14" t="s">
        <v>693</v>
      </c>
      <c r="E1011" s="5" t="s">
        <v>20</v>
      </c>
      <c r="F1011" s="14" t="s">
        <v>1771</v>
      </c>
      <c r="G1011" s="14" t="s">
        <v>687</v>
      </c>
      <c r="H1011" s="14">
        <v>70131706</v>
      </c>
      <c r="I1011" s="15" t="s">
        <v>702</v>
      </c>
      <c r="J1011" s="15">
        <v>41667</v>
      </c>
      <c r="K1011" s="26">
        <v>6</v>
      </c>
      <c r="L1011" s="10" t="s">
        <v>24</v>
      </c>
      <c r="M1011" s="14" t="s">
        <v>1648</v>
      </c>
      <c r="N1011" s="17">
        <f t="shared" si="15"/>
        <v>29400000</v>
      </c>
      <c r="O1011" s="18">
        <v>29400000</v>
      </c>
      <c r="P1011" s="14" t="s">
        <v>691</v>
      </c>
      <c r="Q1011" s="14" t="s">
        <v>691</v>
      </c>
      <c r="R1011" s="19" t="s">
        <v>1778</v>
      </c>
    </row>
    <row r="1012" spans="1:18" ht="22.5" x14ac:dyDescent="0.2">
      <c r="A1012" s="14" t="s">
        <v>684</v>
      </c>
      <c r="B1012" s="3">
        <v>1011</v>
      </c>
      <c r="C1012" s="14" t="s">
        <v>685</v>
      </c>
      <c r="D1012" s="14" t="s">
        <v>693</v>
      </c>
      <c r="E1012" s="5" t="s">
        <v>20</v>
      </c>
      <c r="F1012" s="14" t="s">
        <v>1771</v>
      </c>
      <c r="G1012" s="14" t="s">
        <v>687</v>
      </c>
      <c r="H1012" s="14">
        <v>70131706</v>
      </c>
      <c r="I1012" s="15" t="s">
        <v>703</v>
      </c>
      <c r="J1012" s="15">
        <v>41897</v>
      </c>
      <c r="K1012" s="26">
        <v>4</v>
      </c>
      <c r="L1012" s="10" t="s">
        <v>24</v>
      </c>
      <c r="M1012" s="14" t="s">
        <v>1648</v>
      </c>
      <c r="N1012" s="17">
        <f t="shared" si="15"/>
        <v>19600000</v>
      </c>
      <c r="O1012" s="18">
        <v>19600000</v>
      </c>
      <c r="P1012" s="14" t="s">
        <v>691</v>
      </c>
      <c r="Q1012" s="14" t="s">
        <v>691</v>
      </c>
      <c r="R1012" s="19" t="s">
        <v>1778</v>
      </c>
    </row>
    <row r="1013" spans="1:18" ht="22.5" x14ac:dyDescent="0.2">
      <c r="A1013" s="14" t="s">
        <v>684</v>
      </c>
      <c r="B1013" s="3">
        <v>1012</v>
      </c>
      <c r="C1013" s="14" t="s">
        <v>685</v>
      </c>
      <c r="D1013" s="14" t="s">
        <v>693</v>
      </c>
      <c r="E1013" s="5" t="s">
        <v>20</v>
      </c>
      <c r="F1013" s="14" t="s">
        <v>1771</v>
      </c>
      <c r="G1013" s="14" t="s">
        <v>687</v>
      </c>
      <c r="H1013" s="14">
        <v>70131706</v>
      </c>
      <c r="I1013" s="15" t="s">
        <v>704</v>
      </c>
      <c r="J1013" s="15">
        <v>41713</v>
      </c>
      <c r="K1013" s="26">
        <v>3.5</v>
      </c>
      <c r="L1013" s="10" t="s">
        <v>24</v>
      </c>
      <c r="M1013" s="14" t="s">
        <v>1648</v>
      </c>
      <c r="N1013" s="17">
        <f t="shared" si="15"/>
        <v>10465000</v>
      </c>
      <c r="O1013" s="18">
        <v>10465000</v>
      </c>
      <c r="P1013" s="14" t="s">
        <v>691</v>
      </c>
      <c r="Q1013" s="14" t="s">
        <v>691</v>
      </c>
      <c r="R1013" s="19" t="s">
        <v>1778</v>
      </c>
    </row>
    <row r="1014" spans="1:18" ht="22.5" x14ac:dyDescent="0.2">
      <c r="A1014" s="14" t="s">
        <v>684</v>
      </c>
      <c r="B1014" s="3">
        <v>1013</v>
      </c>
      <c r="C1014" s="14" t="s">
        <v>705</v>
      </c>
      <c r="D1014" s="14" t="s">
        <v>706</v>
      </c>
      <c r="E1014" s="5" t="s">
        <v>20</v>
      </c>
      <c r="F1014" s="14" t="s">
        <v>1771</v>
      </c>
      <c r="G1014" s="14" t="s">
        <v>687</v>
      </c>
      <c r="H1014" s="14">
        <v>70131706</v>
      </c>
      <c r="I1014" s="15" t="s">
        <v>707</v>
      </c>
      <c r="J1014" s="15">
        <v>41956</v>
      </c>
      <c r="K1014" s="26">
        <v>3.5</v>
      </c>
      <c r="L1014" s="10" t="s">
        <v>24</v>
      </c>
      <c r="M1014" s="14" t="s">
        <v>1648</v>
      </c>
      <c r="N1014" s="17">
        <f t="shared" si="15"/>
        <v>13580000</v>
      </c>
      <c r="O1014" s="18">
        <v>13580000</v>
      </c>
      <c r="P1014" s="14" t="s">
        <v>691</v>
      </c>
      <c r="Q1014" s="14" t="s">
        <v>691</v>
      </c>
      <c r="R1014" s="19" t="s">
        <v>1778</v>
      </c>
    </row>
    <row r="1015" spans="1:18" ht="22.5" x14ac:dyDescent="0.2">
      <c r="A1015" s="14" t="s">
        <v>684</v>
      </c>
      <c r="B1015" s="3">
        <v>1014</v>
      </c>
      <c r="C1015" s="14" t="s">
        <v>685</v>
      </c>
      <c r="D1015" s="14" t="s">
        <v>693</v>
      </c>
      <c r="E1015" s="5" t="s">
        <v>20</v>
      </c>
      <c r="F1015" s="14" t="s">
        <v>1771</v>
      </c>
      <c r="G1015" s="14" t="s">
        <v>687</v>
      </c>
      <c r="H1015" s="14">
        <v>70131706</v>
      </c>
      <c r="I1015" s="15" t="s">
        <v>708</v>
      </c>
      <c r="J1015" s="15">
        <v>41661</v>
      </c>
      <c r="K1015" s="26">
        <v>5</v>
      </c>
      <c r="L1015" s="10" t="s">
        <v>24</v>
      </c>
      <c r="M1015" s="14" t="s">
        <v>1648</v>
      </c>
      <c r="N1015" s="17">
        <f t="shared" si="15"/>
        <v>21950000</v>
      </c>
      <c r="O1015" s="18">
        <v>21950000</v>
      </c>
      <c r="P1015" s="14" t="s">
        <v>691</v>
      </c>
      <c r="Q1015" s="14" t="s">
        <v>691</v>
      </c>
      <c r="R1015" s="19" t="s">
        <v>1778</v>
      </c>
    </row>
    <row r="1016" spans="1:18" ht="22.5" x14ac:dyDescent="0.2">
      <c r="A1016" s="14" t="s">
        <v>684</v>
      </c>
      <c r="B1016" s="3">
        <v>1015</v>
      </c>
      <c r="C1016" s="14" t="s">
        <v>685</v>
      </c>
      <c r="D1016" s="14" t="s">
        <v>693</v>
      </c>
      <c r="E1016" s="5" t="s">
        <v>20</v>
      </c>
      <c r="F1016" s="14" t="s">
        <v>1771</v>
      </c>
      <c r="G1016" s="14" t="s">
        <v>687</v>
      </c>
      <c r="H1016" s="14">
        <v>70131706</v>
      </c>
      <c r="I1016" s="15" t="s">
        <v>709</v>
      </c>
      <c r="J1016" s="15">
        <v>41812</v>
      </c>
      <c r="K1016" s="26">
        <v>6</v>
      </c>
      <c r="L1016" s="10" t="s">
        <v>24</v>
      </c>
      <c r="M1016" s="14" t="s">
        <v>1648</v>
      </c>
      <c r="N1016" s="17">
        <f t="shared" si="15"/>
        <v>26340000</v>
      </c>
      <c r="O1016" s="18">
        <v>26340000</v>
      </c>
      <c r="P1016" s="14" t="s">
        <v>691</v>
      </c>
      <c r="Q1016" s="14" t="s">
        <v>691</v>
      </c>
      <c r="R1016" s="19" t="s">
        <v>1778</v>
      </c>
    </row>
    <row r="1017" spans="1:18" ht="22.5" x14ac:dyDescent="0.2">
      <c r="A1017" s="14" t="s">
        <v>684</v>
      </c>
      <c r="B1017" s="3">
        <v>1016</v>
      </c>
      <c r="C1017" s="14" t="s">
        <v>685</v>
      </c>
      <c r="D1017" s="14" t="s">
        <v>693</v>
      </c>
      <c r="E1017" s="5" t="s">
        <v>20</v>
      </c>
      <c r="F1017" s="14" t="s">
        <v>1771</v>
      </c>
      <c r="G1017" s="14" t="s">
        <v>687</v>
      </c>
      <c r="H1017" s="14">
        <v>70131706</v>
      </c>
      <c r="I1017" s="15" t="s">
        <v>710</v>
      </c>
      <c r="J1017" s="15">
        <v>41897</v>
      </c>
      <c r="K1017" s="26">
        <v>5</v>
      </c>
      <c r="L1017" s="10" t="s">
        <v>24</v>
      </c>
      <c r="M1017" s="14" t="s">
        <v>1648</v>
      </c>
      <c r="N1017" s="17">
        <f t="shared" si="15"/>
        <v>19400000</v>
      </c>
      <c r="O1017" s="18">
        <v>19400000</v>
      </c>
      <c r="P1017" s="14" t="s">
        <v>691</v>
      </c>
      <c r="Q1017" s="14" t="s">
        <v>691</v>
      </c>
      <c r="R1017" s="19" t="s">
        <v>1778</v>
      </c>
    </row>
    <row r="1018" spans="1:18" ht="22.5" x14ac:dyDescent="0.2">
      <c r="A1018" s="14" t="s">
        <v>684</v>
      </c>
      <c r="B1018" s="3">
        <v>1017</v>
      </c>
      <c r="C1018" s="14" t="s">
        <v>685</v>
      </c>
      <c r="D1018" s="14" t="s">
        <v>693</v>
      </c>
      <c r="E1018" s="5" t="s">
        <v>20</v>
      </c>
      <c r="F1018" s="14" t="s">
        <v>1771</v>
      </c>
      <c r="G1018" s="14" t="s">
        <v>687</v>
      </c>
      <c r="H1018" s="14">
        <v>70131706</v>
      </c>
      <c r="I1018" s="15" t="s">
        <v>711</v>
      </c>
      <c r="J1018" s="15">
        <v>41663</v>
      </c>
      <c r="K1018" s="26">
        <v>6</v>
      </c>
      <c r="L1018" s="10" t="s">
        <v>24</v>
      </c>
      <c r="M1018" s="14" t="s">
        <v>1648</v>
      </c>
      <c r="N1018" s="17">
        <f t="shared" si="15"/>
        <v>23280000</v>
      </c>
      <c r="O1018" s="18">
        <v>23280000</v>
      </c>
      <c r="P1018" s="14" t="s">
        <v>691</v>
      </c>
      <c r="Q1018" s="14" t="s">
        <v>691</v>
      </c>
      <c r="R1018" s="19" t="s">
        <v>1778</v>
      </c>
    </row>
    <row r="1019" spans="1:18" ht="22.5" x14ac:dyDescent="0.2">
      <c r="A1019" s="14" t="s">
        <v>684</v>
      </c>
      <c r="B1019" s="3">
        <v>1018</v>
      </c>
      <c r="C1019" s="14" t="s">
        <v>685</v>
      </c>
      <c r="D1019" s="14" t="s">
        <v>693</v>
      </c>
      <c r="E1019" s="5" t="s">
        <v>20</v>
      </c>
      <c r="F1019" s="14" t="s">
        <v>1771</v>
      </c>
      <c r="G1019" s="14" t="s">
        <v>687</v>
      </c>
      <c r="H1019" s="14">
        <v>70131706</v>
      </c>
      <c r="I1019" s="15" t="s">
        <v>712</v>
      </c>
      <c r="J1019" s="15">
        <v>41663</v>
      </c>
      <c r="K1019" s="26">
        <v>6</v>
      </c>
      <c r="L1019" s="10" t="s">
        <v>24</v>
      </c>
      <c r="M1019" s="14" t="s">
        <v>1648</v>
      </c>
      <c r="N1019" s="17">
        <f t="shared" si="15"/>
        <v>29400000</v>
      </c>
      <c r="O1019" s="18">
        <v>29400000</v>
      </c>
      <c r="P1019" s="14" t="s">
        <v>691</v>
      </c>
      <c r="Q1019" s="14" t="s">
        <v>691</v>
      </c>
      <c r="R1019" s="19" t="s">
        <v>1778</v>
      </c>
    </row>
    <row r="1020" spans="1:18" ht="22.5" x14ac:dyDescent="0.2">
      <c r="A1020" s="14" t="s">
        <v>684</v>
      </c>
      <c r="B1020" s="3">
        <v>1019</v>
      </c>
      <c r="C1020" s="14" t="s">
        <v>685</v>
      </c>
      <c r="D1020" s="14" t="s">
        <v>693</v>
      </c>
      <c r="E1020" s="5" t="s">
        <v>20</v>
      </c>
      <c r="F1020" s="14" t="s">
        <v>1771</v>
      </c>
      <c r="G1020" s="14" t="s">
        <v>687</v>
      </c>
      <c r="H1020" s="14">
        <v>70131706</v>
      </c>
      <c r="I1020" s="15" t="s">
        <v>713</v>
      </c>
      <c r="J1020" s="15">
        <v>41667</v>
      </c>
      <c r="K1020" s="26">
        <v>6</v>
      </c>
      <c r="L1020" s="10" t="s">
        <v>24</v>
      </c>
      <c r="M1020" s="14" t="s">
        <v>1648</v>
      </c>
      <c r="N1020" s="17">
        <f t="shared" si="15"/>
        <v>29400000</v>
      </c>
      <c r="O1020" s="18">
        <v>29400000</v>
      </c>
      <c r="P1020" s="14" t="s">
        <v>691</v>
      </c>
      <c r="Q1020" s="14" t="s">
        <v>691</v>
      </c>
      <c r="R1020" s="19" t="s">
        <v>1778</v>
      </c>
    </row>
    <row r="1021" spans="1:18" ht="22.5" x14ac:dyDescent="0.2">
      <c r="A1021" s="14" t="s">
        <v>684</v>
      </c>
      <c r="B1021" s="3">
        <v>1020</v>
      </c>
      <c r="C1021" s="14" t="s">
        <v>685</v>
      </c>
      <c r="D1021" s="14" t="s">
        <v>693</v>
      </c>
      <c r="E1021" s="5" t="s">
        <v>20</v>
      </c>
      <c r="F1021" s="14" t="s">
        <v>1771</v>
      </c>
      <c r="G1021" s="14" t="s">
        <v>687</v>
      </c>
      <c r="H1021" s="14">
        <v>70131706</v>
      </c>
      <c r="I1021" s="15" t="s">
        <v>714</v>
      </c>
      <c r="J1021" s="15">
        <v>41897</v>
      </c>
      <c r="K1021" s="26">
        <v>4</v>
      </c>
      <c r="L1021" s="10" t="s">
        <v>24</v>
      </c>
      <c r="M1021" s="14" t="s">
        <v>1648</v>
      </c>
      <c r="N1021" s="17">
        <f t="shared" si="15"/>
        <v>19600000</v>
      </c>
      <c r="O1021" s="18">
        <v>19600000</v>
      </c>
      <c r="P1021" s="14" t="s">
        <v>691</v>
      </c>
      <c r="Q1021" s="14" t="s">
        <v>691</v>
      </c>
      <c r="R1021" s="19" t="s">
        <v>1778</v>
      </c>
    </row>
    <row r="1022" spans="1:18" ht="22.5" x14ac:dyDescent="0.2">
      <c r="A1022" s="14" t="s">
        <v>684</v>
      </c>
      <c r="B1022" s="3">
        <v>1021</v>
      </c>
      <c r="C1022" s="14" t="s">
        <v>685</v>
      </c>
      <c r="D1022" s="14" t="s">
        <v>693</v>
      </c>
      <c r="E1022" s="5" t="s">
        <v>20</v>
      </c>
      <c r="F1022" s="14" t="s">
        <v>1771</v>
      </c>
      <c r="G1022" s="14" t="s">
        <v>687</v>
      </c>
      <c r="H1022" s="14">
        <v>70131706</v>
      </c>
      <c r="I1022" s="15" t="s">
        <v>715</v>
      </c>
      <c r="J1022" s="15">
        <v>41856</v>
      </c>
      <c r="K1022" s="26">
        <v>6</v>
      </c>
      <c r="L1022" s="10" t="s">
        <v>24</v>
      </c>
      <c r="M1022" s="14" t="s">
        <v>1648</v>
      </c>
      <c r="N1022" s="17">
        <f t="shared" si="15"/>
        <v>29400000</v>
      </c>
      <c r="O1022" s="18">
        <v>29400000</v>
      </c>
      <c r="P1022" s="14" t="s">
        <v>691</v>
      </c>
      <c r="Q1022" s="14" t="s">
        <v>691</v>
      </c>
      <c r="R1022" s="19" t="s">
        <v>1778</v>
      </c>
    </row>
    <row r="1023" spans="1:18" ht="22.5" x14ac:dyDescent="0.2">
      <c r="A1023" s="14" t="s">
        <v>684</v>
      </c>
      <c r="B1023" s="3">
        <v>1022</v>
      </c>
      <c r="C1023" s="14" t="s">
        <v>685</v>
      </c>
      <c r="D1023" s="14" t="s">
        <v>693</v>
      </c>
      <c r="E1023" s="5" t="s">
        <v>20</v>
      </c>
      <c r="F1023" s="14" t="s">
        <v>1771</v>
      </c>
      <c r="G1023" s="14" t="s">
        <v>687</v>
      </c>
      <c r="H1023" s="14">
        <v>70131706</v>
      </c>
      <c r="I1023" s="15" t="s">
        <v>716</v>
      </c>
      <c r="J1023" s="15">
        <v>41683</v>
      </c>
      <c r="K1023" s="26">
        <v>3</v>
      </c>
      <c r="L1023" s="10" t="s">
        <v>24</v>
      </c>
      <c r="M1023" s="14" t="s">
        <v>1648</v>
      </c>
      <c r="N1023" s="17">
        <f t="shared" si="15"/>
        <v>13170000</v>
      </c>
      <c r="O1023" s="18">
        <v>13170000</v>
      </c>
      <c r="P1023" s="14" t="s">
        <v>691</v>
      </c>
      <c r="Q1023" s="14" t="s">
        <v>691</v>
      </c>
      <c r="R1023" s="19" t="s">
        <v>1778</v>
      </c>
    </row>
    <row r="1024" spans="1:18" ht="22.5" x14ac:dyDescent="0.2">
      <c r="A1024" s="14" t="s">
        <v>684</v>
      </c>
      <c r="B1024" s="3">
        <v>1023</v>
      </c>
      <c r="C1024" s="14" t="s">
        <v>685</v>
      </c>
      <c r="D1024" s="14" t="s">
        <v>693</v>
      </c>
      <c r="E1024" s="5" t="s">
        <v>20</v>
      </c>
      <c r="F1024" s="14" t="s">
        <v>1771</v>
      </c>
      <c r="G1024" s="14" t="s">
        <v>687</v>
      </c>
      <c r="H1024" s="14">
        <v>70131706</v>
      </c>
      <c r="I1024" s="15" t="s">
        <v>717</v>
      </c>
      <c r="J1024" s="15">
        <v>41897</v>
      </c>
      <c r="K1024" s="26">
        <v>4</v>
      </c>
      <c r="L1024" s="10" t="s">
        <v>24</v>
      </c>
      <c r="M1024" s="14" t="s">
        <v>1648</v>
      </c>
      <c r="N1024" s="17">
        <f t="shared" si="15"/>
        <v>10720000</v>
      </c>
      <c r="O1024" s="18">
        <v>10720000</v>
      </c>
      <c r="P1024" s="14" t="s">
        <v>691</v>
      </c>
      <c r="Q1024" s="14" t="s">
        <v>691</v>
      </c>
      <c r="R1024" s="19" t="s">
        <v>1778</v>
      </c>
    </row>
    <row r="1025" spans="1:18" ht="22.5" x14ac:dyDescent="0.2">
      <c r="A1025" s="14" t="s">
        <v>684</v>
      </c>
      <c r="B1025" s="3">
        <v>1024</v>
      </c>
      <c r="C1025" s="14" t="s">
        <v>685</v>
      </c>
      <c r="D1025" s="14" t="s">
        <v>693</v>
      </c>
      <c r="E1025" s="5" t="s">
        <v>20</v>
      </c>
      <c r="F1025" s="14" t="s">
        <v>1771</v>
      </c>
      <c r="G1025" s="14" t="s">
        <v>687</v>
      </c>
      <c r="H1025" s="14">
        <v>70131706</v>
      </c>
      <c r="I1025" s="15" t="s">
        <v>718</v>
      </c>
      <c r="J1025" s="15">
        <v>41680</v>
      </c>
      <c r="K1025" s="26">
        <v>6</v>
      </c>
      <c r="L1025" s="10" t="s">
        <v>24</v>
      </c>
      <c r="M1025" s="14" t="s">
        <v>1648</v>
      </c>
      <c r="N1025" s="17">
        <f t="shared" si="15"/>
        <v>20220000</v>
      </c>
      <c r="O1025" s="18">
        <v>20220000</v>
      </c>
      <c r="P1025" s="14" t="s">
        <v>691</v>
      </c>
      <c r="Q1025" s="14" t="s">
        <v>691</v>
      </c>
      <c r="R1025" s="19" t="s">
        <v>1778</v>
      </c>
    </row>
    <row r="1026" spans="1:18" ht="22.5" x14ac:dyDescent="0.2">
      <c r="A1026" s="14" t="s">
        <v>684</v>
      </c>
      <c r="B1026" s="3">
        <v>1025</v>
      </c>
      <c r="C1026" s="14" t="s">
        <v>685</v>
      </c>
      <c r="D1026" s="14" t="s">
        <v>693</v>
      </c>
      <c r="E1026" s="5" t="s">
        <v>20</v>
      </c>
      <c r="F1026" s="14" t="s">
        <v>1771</v>
      </c>
      <c r="G1026" s="14" t="s">
        <v>687</v>
      </c>
      <c r="H1026" s="14">
        <v>70131706</v>
      </c>
      <c r="I1026" s="15" t="s">
        <v>719</v>
      </c>
      <c r="J1026" s="15">
        <v>41929</v>
      </c>
      <c r="K1026" s="26">
        <v>4</v>
      </c>
      <c r="L1026" s="10" t="s">
        <v>24</v>
      </c>
      <c r="M1026" s="14" t="s">
        <v>1648</v>
      </c>
      <c r="N1026" s="17">
        <f t="shared" si="15"/>
        <v>9160000</v>
      </c>
      <c r="O1026" s="18">
        <v>9160000</v>
      </c>
      <c r="P1026" s="14" t="s">
        <v>691</v>
      </c>
      <c r="Q1026" s="14" t="s">
        <v>691</v>
      </c>
      <c r="R1026" s="19" t="s">
        <v>1778</v>
      </c>
    </row>
    <row r="1027" spans="1:18" ht="22.5" x14ac:dyDescent="0.2">
      <c r="A1027" s="14" t="s">
        <v>684</v>
      </c>
      <c r="B1027" s="3">
        <v>1026</v>
      </c>
      <c r="C1027" s="14" t="s">
        <v>685</v>
      </c>
      <c r="D1027" s="14" t="s">
        <v>693</v>
      </c>
      <c r="E1027" s="5" t="s">
        <v>20</v>
      </c>
      <c r="F1027" s="14" t="s">
        <v>1771</v>
      </c>
      <c r="G1027" s="14" t="s">
        <v>687</v>
      </c>
      <c r="H1027" s="14">
        <v>70131706</v>
      </c>
      <c r="I1027" s="15" t="s">
        <v>720</v>
      </c>
      <c r="J1027" s="15">
        <v>41663</v>
      </c>
      <c r="K1027" s="26">
        <v>6</v>
      </c>
      <c r="L1027" s="10" t="s">
        <v>24</v>
      </c>
      <c r="M1027" s="14" t="s">
        <v>1648</v>
      </c>
      <c r="N1027" s="17">
        <f t="shared" ref="N1027:N1090" si="16">+O1027</f>
        <v>13740000</v>
      </c>
      <c r="O1027" s="18">
        <v>13740000</v>
      </c>
      <c r="P1027" s="14" t="s">
        <v>691</v>
      </c>
      <c r="Q1027" s="14" t="s">
        <v>691</v>
      </c>
      <c r="R1027" s="19" t="s">
        <v>1778</v>
      </c>
    </row>
    <row r="1028" spans="1:18" ht="22.5" x14ac:dyDescent="0.2">
      <c r="A1028" s="14" t="s">
        <v>684</v>
      </c>
      <c r="B1028" s="3">
        <v>1027</v>
      </c>
      <c r="C1028" s="14" t="s">
        <v>685</v>
      </c>
      <c r="D1028" s="14" t="s">
        <v>693</v>
      </c>
      <c r="E1028" s="5" t="s">
        <v>20</v>
      </c>
      <c r="F1028" s="14" t="s">
        <v>1771</v>
      </c>
      <c r="G1028" s="14" t="s">
        <v>687</v>
      </c>
      <c r="H1028" s="14">
        <v>70131706</v>
      </c>
      <c r="I1028" s="15" t="s">
        <v>721</v>
      </c>
      <c r="J1028" s="15">
        <v>41927</v>
      </c>
      <c r="K1028" s="26">
        <v>4</v>
      </c>
      <c r="L1028" s="10" t="s">
        <v>24</v>
      </c>
      <c r="M1028" s="14" t="s">
        <v>1648</v>
      </c>
      <c r="N1028" s="17">
        <f t="shared" si="16"/>
        <v>9160000</v>
      </c>
      <c r="O1028" s="18">
        <v>9160000</v>
      </c>
      <c r="P1028" s="14" t="s">
        <v>691</v>
      </c>
      <c r="Q1028" s="14" t="s">
        <v>691</v>
      </c>
      <c r="R1028" s="19" t="s">
        <v>1778</v>
      </c>
    </row>
    <row r="1029" spans="1:18" ht="22.5" x14ac:dyDescent="0.2">
      <c r="A1029" s="14" t="s">
        <v>684</v>
      </c>
      <c r="B1029" s="3">
        <v>1028</v>
      </c>
      <c r="C1029" s="14" t="s">
        <v>685</v>
      </c>
      <c r="D1029" s="14" t="s">
        <v>693</v>
      </c>
      <c r="E1029" s="5" t="s">
        <v>20</v>
      </c>
      <c r="F1029" s="14" t="s">
        <v>1771</v>
      </c>
      <c r="G1029" s="14" t="s">
        <v>687</v>
      </c>
      <c r="H1029" s="14">
        <v>80101604</v>
      </c>
      <c r="I1029" s="15" t="s">
        <v>722</v>
      </c>
      <c r="J1029" s="15">
        <v>41662</v>
      </c>
      <c r="K1029" s="26">
        <v>6</v>
      </c>
      <c r="L1029" s="10" t="s">
        <v>24</v>
      </c>
      <c r="M1029" s="14" t="s">
        <v>1648</v>
      </c>
      <c r="N1029" s="17">
        <f t="shared" si="16"/>
        <v>17940000</v>
      </c>
      <c r="O1029" s="18">
        <v>17940000</v>
      </c>
      <c r="P1029" s="14" t="s">
        <v>691</v>
      </c>
      <c r="Q1029" s="14" t="s">
        <v>691</v>
      </c>
      <c r="R1029" s="19" t="s">
        <v>1778</v>
      </c>
    </row>
    <row r="1030" spans="1:18" ht="22.5" x14ac:dyDescent="0.2">
      <c r="A1030" s="14" t="s">
        <v>684</v>
      </c>
      <c r="B1030" s="3">
        <v>1029</v>
      </c>
      <c r="C1030" s="14" t="s">
        <v>685</v>
      </c>
      <c r="D1030" s="14" t="s">
        <v>693</v>
      </c>
      <c r="E1030" s="5" t="s">
        <v>20</v>
      </c>
      <c r="F1030" s="14" t="s">
        <v>1771</v>
      </c>
      <c r="G1030" s="14" t="s">
        <v>687</v>
      </c>
      <c r="H1030" s="14">
        <v>80101604</v>
      </c>
      <c r="I1030" s="15" t="s">
        <v>723</v>
      </c>
      <c r="J1030" s="15">
        <v>41897</v>
      </c>
      <c r="K1030" s="26">
        <v>4.5</v>
      </c>
      <c r="L1030" s="10" t="s">
        <v>24</v>
      </c>
      <c r="M1030" s="14" t="s">
        <v>1648</v>
      </c>
      <c r="N1030" s="17">
        <f t="shared" si="16"/>
        <v>10305000</v>
      </c>
      <c r="O1030" s="18">
        <v>10305000</v>
      </c>
      <c r="P1030" s="14" t="s">
        <v>691</v>
      </c>
      <c r="Q1030" s="14" t="s">
        <v>691</v>
      </c>
      <c r="R1030" s="19" t="s">
        <v>1778</v>
      </c>
    </row>
    <row r="1031" spans="1:18" ht="22.5" x14ac:dyDescent="0.2">
      <c r="A1031" s="14" t="s">
        <v>684</v>
      </c>
      <c r="B1031" s="3">
        <v>1030</v>
      </c>
      <c r="C1031" s="14" t="s">
        <v>685</v>
      </c>
      <c r="D1031" s="14" t="s">
        <v>724</v>
      </c>
      <c r="E1031" s="5" t="s">
        <v>37</v>
      </c>
      <c r="F1031" s="5" t="s">
        <v>224</v>
      </c>
      <c r="G1031" s="5" t="s">
        <v>225</v>
      </c>
      <c r="H1031" s="14" t="s">
        <v>688</v>
      </c>
      <c r="I1031" s="15" t="s">
        <v>725</v>
      </c>
      <c r="J1031" s="15">
        <v>41786</v>
      </c>
      <c r="K1031" s="26">
        <v>9.4414414414414409</v>
      </c>
      <c r="L1031" s="10" t="s">
        <v>227</v>
      </c>
      <c r="M1031" s="14" t="s">
        <v>1648</v>
      </c>
      <c r="N1031" s="17">
        <f t="shared" si="16"/>
        <v>52400000</v>
      </c>
      <c r="O1031" s="18">
        <v>52400000</v>
      </c>
      <c r="P1031" s="14" t="s">
        <v>691</v>
      </c>
      <c r="Q1031" s="14" t="s">
        <v>691</v>
      </c>
      <c r="R1031" s="19" t="s">
        <v>1778</v>
      </c>
    </row>
    <row r="1032" spans="1:18" ht="22.5" x14ac:dyDescent="0.2">
      <c r="A1032" s="14" t="s">
        <v>684</v>
      </c>
      <c r="B1032" s="3">
        <v>1031</v>
      </c>
      <c r="C1032" s="14" t="s">
        <v>685</v>
      </c>
      <c r="D1032" s="14" t="s">
        <v>724</v>
      </c>
      <c r="E1032" s="5" t="s">
        <v>20</v>
      </c>
      <c r="F1032" s="14" t="s">
        <v>1771</v>
      </c>
      <c r="G1032" s="14" t="s">
        <v>687</v>
      </c>
      <c r="H1032" s="14" t="s">
        <v>688</v>
      </c>
      <c r="I1032" s="15" t="s">
        <v>726</v>
      </c>
      <c r="J1032" s="15">
        <v>41855</v>
      </c>
      <c r="K1032" s="26">
        <v>6</v>
      </c>
      <c r="L1032" s="10" t="s">
        <v>24</v>
      </c>
      <c r="M1032" s="14" t="s">
        <v>1648</v>
      </c>
      <c r="N1032" s="17">
        <f t="shared" si="16"/>
        <v>20220000</v>
      </c>
      <c r="O1032" s="18">
        <v>20220000</v>
      </c>
      <c r="P1032" s="14" t="s">
        <v>691</v>
      </c>
      <c r="Q1032" s="14" t="s">
        <v>691</v>
      </c>
      <c r="R1032" s="19" t="s">
        <v>1778</v>
      </c>
    </row>
    <row r="1033" spans="1:18" ht="22.5" x14ac:dyDescent="0.2">
      <c r="A1033" s="14" t="s">
        <v>684</v>
      </c>
      <c r="B1033" s="3">
        <v>1032</v>
      </c>
      <c r="C1033" s="14" t="s">
        <v>685</v>
      </c>
      <c r="D1033" s="14" t="s">
        <v>724</v>
      </c>
      <c r="E1033" s="5" t="s">
        <v>20</v>
      </c>
      <c r="F1033" s="14" t="s">
        <v>1771</v>
      </c>
      <c r="G1033" s="14" t="s">
        <v>687</v>
      </c>
      <c r="H1033" s="14" t="s">
        <v>688</v>
      </c>
      <c r="I1033" s="15" t="s">
        <v>727</v>
      </c>
      <c r="J1033" s="15">
        <v>41856</v>
      </c>
      <c r="K1033" s="26">
        <v>6</v>
      </c>
      <c r="L1033" s="10" t="s">
        <v>24</v>
      </c>
      <c r="M1033" s="14" t="s">
        <v>1648</v>
      </c>
      <c r="N1033" s="17">
        <f t="shared" si="16"/>
        <v>23280000</v>
      </c>
      <c r="O1033" s="18">
        <v>23280000</v>
      </c>
      <c r="P1033" s="14" t="s">
        <v>691</v>
      </c>
      <c r="Q1033" s="14" t="s">
        <v>691</v>
      </c>
      <c r="R1033" s="19" t="s">
        <v>1778</v>
      </c>
    </row>
    <row r="1034" spans="1:18" ht="22.5" x14ac:dyDescent="0.2">
      <c r="A1034" s="14" t="s">
        <v>684</v>
      </c>
      <c r="B1034" s="3">
        <v>1033</v>
      </c>
      <c r="C1034" s="14" t="s">
        <v>685</v>
      </c>
      <c r="D1034" s="14" t="s">
        <v>724</v>
      </c>
      <c r="E1034" s="5" t="s">
        <v>20</v>
      </c>
      <c r="F1034" s="14" t="s">
        <v>1771</v>
      </c>
      <c r="G1034" s="14" t="s">
        <v>687</v>
      </c>
      <c r="H1034" s="14" t="s">
        <v>688</v>
      </c>
      <c r="I1034" s="15" t="s">
        <v>728</v>
      </c>
      <c r="J1034" s="15">
        <v>41855</v>
      </c>
      <c r="K1034" s="26">
        <v>6</v>
      </c>
      <c r="L1034" s="10" t="s">
        <v>24</v>
      </c>
      <c r="M1034" s="14" t="s">
        <v>1648</v>
      </c>
      <c r="N1034" s="17">
        <f t="shared" si="16"/>
        <v>26340000</v>
      </c>
      <c r="O1034" s="18">
        <v>26340000</v>
      </c>
      <c r="P1034" s="14" t="s">
        <v>691</v>
      </c>
      <c r="Q1034" s="14" t="s">
        <v>691</v>
      </c>
      <c r="R1034" s="19" t="s">
        <v>1778</v>
      </c>
    </row>
    <row r="1035" spans="1:18" ht="22.5" x14ac:dyDescent="0.2">
      <c r="A1035" s="14" t="s">
        <v>684</v>
      </c>
      <c r="B1035" s="3">
        <v>1034</v>
      </c>
      <c r="C1035" s="14" t="s">
        <v>685</v>
      </c>
      <c r="D1035" s="14" t="s">
        <v>724</v>
      </c>
      <c r="E1035" s="5" t="s">
        <v>20</v>
      </c>
      <c r="F1035" s="14" t="s">
        <v>1771</v>
      </c>
      <c r="G1035" s="14" t="s">
        <v>687</v>
      </c>
      <c r="H1035" s="14" t="s">
        <v>688</v>
      </c>
      <c r="I1035" s="15" t="s">
        <v>729</v>
      </c>
      <c r="J1035" s="15">
        <v>41681</v>
      </c>
      <c r="K1035" s="26">
        <v>4.5</v>
      </c>
      <c r="L1035" s="10" t="s">
        <v>24</v>
      </c>
      <c r="M1035" s="14" t="s">
        <v>1648</v>
      </c>
      <c r="N1035" s="17">
        <f t="shared" si="16"/>
        <v>17460000</v>
      </c>
      <c r="O1035" s="18">
        <v>17460000</v>
      </c>
      <c r="P1035" s="14" t="s">
        <v>691</v>
      </c>
      <c r="Q1035" s="14" t="s">
        <v>691</v>
      </c>
      <c r="R1035" s="19" t="s">
        <v>1778</v>
      </c>
    </row>
    <row r="1036" spans="1:18" ht="22.5" x14ac:dyDescent="0.2">
      <c r="A1036" s="14" t="s">
        <v>684</v>
      </c>
      <c r="B1036" s="3">
        <v>1035</v>
      </c>
      <c r="C1036" s="14" t="s">
        <v>685</v>
      </c>
      <c r="D1036" s="14" t="s">
        <v>724</v>
      </c>
      <c r="E1036" s="5" t="s">
        <v>20</v>
      </c>
      <c r="F1036" s="14" t="s">
        <v>1771</v>
      </c>
      <c r="G1036" s="14" t="s">
        <v>687</v>
      </c>
      <c r="H1036" s="14" t="s">
        <v>730</v>
      </c>
      <c r="I1036" s="15" t="s">
        <v>731</v>
      </c>
      <c r="J1036" s="15">
        <v>41831</v>
      </c>
      <c r="K1036" s="26">
        <v>6</v>
      </c>
      <c r="L1036" s="10" t="s">
        <v>24</v>
      </c>
      <c r="M1036" s="14" t="s">
        <v>1648</v>
      </c>
      <c r="N1036" s="17">
        <f t="shared" si="16"/>
        <v>23280000</v>
      </c>
      <c r="O1036" s="18">
        <v>23280000</v>
      </c>
      <c r="P1036" s="14" t="s">
        <v>691</v>
      </c>
      <c r="Q1036" s="14" t="s">
        <v>691</v>
      </c>
      <c r="R1036" s="19" t="s">
        <v>1778</v>
      </c>
    </row>
    <row r="1037" spans="1:18" ht="22.5" x14ac:dyDescent="0.2">
      <c r="A1037" s="14" t="s">
        <v>684</v>
      </c>
      <c r="B1037" s="3">
        <v>1036</v>
      </c>
      <c r="C1037" s="14" t="s">
        <v>685</v>
      </c>
      <c r="D1037" s="14" t="s">
        <v>724</v>
      </c>
      <c r="E1037" s="5" t="s">
        <v>20</v>
      </c>
      <c r="F1037" s="14" t="s">
        <v>1771</v>
      </c>
      <c r="G1037" s="14" t="s">
        <v>687</v>
      </c>
      <c r="H1037" s="14" t="s">
        <v>730</v>
      </c>
      <c r="I1037" s="15" t="s">
        <v>732</v>
      </c>
      <c r="J1037" s="15">
        <v>41662</v>
      </c>
      <c r="K1037" s="26">
        <v>4</v>
      </c>
      <c r="L1037" s="10" t="s">
        <v>24</v>
      </c>
      <c r="M1037" s="14" t="s">
        <v>1648</v>
      </c>
      <c r="N1037" s="17">
        <f t="shared" si="16"/>
        <v>19600000</v>
      </c>
      <c r="O1037" s="18">
        <v>19600000</v>
      </c>
      <c r="P1037" s="14" t="s">
        <v>691</v>
      </c>
      <c r="Q1037" s="14" t="s">
        <v>691</v>
      </c>
      <c r="R1037" s="19" t="s">
        <v>1778</v>
      </c>
    </row>
    <row r="1038" spans="1:18" ht="22.5" x14ac:dyDescent="0.2">
      <c r="A1038" s="14" t="s">
        <v>684</v>
      </c>
      <c r="B1038" s="3">
        <v>1037</v>
      </c>
      <c r="C1038" s="14" t="s">
        <v>685</v>
      </c>
      <c r="D1038" s="14" t="s">
        <v>724</v>
      </c>
      <c r="E1038" s="5" t="s">
        <v>20</v>
      </c>
      <c r="F1038" s="14" t="s">
        <v>1771</v>
      </c>
      <c r="G1038" s="14" t="s">
        <v>687</v>
      </c>
      <c r="H1038" s="14" t="s">
        <v>730</v>
      </c>
      <c r="I1038" s="15" t="s">
        <v>733</v>
      </c>
      <c r="J1038" s="15">
        <v>41855</v>
      </c>
      <c r="K1038" s="26">
        <v>6</v>
      </c>
      <c r="L1038" s="10" t="s">
        <v>24</v>
      </c>
      <c r="M1038" s="14" t="s">
        <v>1648</v>
      </c>
      <c r="N1038" s="17">
        <f t="shared" si="16"/>
        <v>29400000</v>
      </c>
      <c r="O1038" s="18">
        <v>29400000</v>
      </c>
      <c r="P1038" s="14" t="s">
        <v>691</v>
      </c>
      <c r="Q1038" s="14" t="s">
        <v>691</v>
      </c>
      <c r="R1038" s="19" t="s">
        <v>1778</v>
      </c>
    </row>
    <row r="1039" spans="1:18" ht="22.5" x14ac:dyDescent="0.2">
      <c r="A1039" s="14" t="s">
        <v>684</v>
      </c>
      <c r="B1039" s="3">
        <v>1038</v>
      </c>
      <c r="C1039" s="14" t="s">
        <v>685</v>
      </c>
      <c r="D1039" s="14" t="s">
        <v>724</v>
      </c>
      <c r="E1039" s="5" t="s">
        <v>20</v>
      </c>
      <c r="F1039" s="14" t="s">
        <v>1771</v>
      </c>
      <c r="G1039" s="14" t="s">
        <v>687</v>
      </c>
      <c r="H1039" s="14" t="s">
        <v>730</v>
      </c>
      <c r="I1039" s="15" t="s">
        <v>734</v>
      </c>
      <c r="J1039" s="15">
        <v>41678</v>
      </c>
      <c r="K1039" s="26">
        <v>4.5</v>
      </c>
      <c r="L1039" s="10" t="s">
        <v>24</v>
      </c>
      <c r="M1039" s="14" t="s">
        <v>1648</v>
      </c>
      <c r="N1039" s="17">
        <f t="shared" si="16"/>
        <v>22050000</v>
      </c>
      <c r="O1039" s="18">
        <v>22050000</v>
      </c>
      <c r="P1039" s="14" t="s">
        <v>691</v>
      </c>
      <c r="Q1039" s="14" t="s">
        <v>691</v>
      </c>
      <c r="R1039" s="19" t="s">
        <v>1778</v>
      </c>
    </row>
    <row r="1040" spans="1:18" ht="22.5" x14ac:dyDescent="0.2">
      <c r="A1040" s="14" t="s">
        <v>684</v>
      </c>
      <c r="B1040" s="3">
        <v>1039</v>
      </c>
      <c r="C1040" s="14" t="s">
        <v>685</v>
      </c>
      <c r="D1040" s="14" t="s">
        <v>724</v>
      </c>
      <c r="E1040" s="5" t="s">
        <v>20</v>
      </c>
      <c r="F1040" s="14" t="s">
        <v>1771</v>
      </c>
      <c r="G1040" s="14" t="s">
        <v>687</v>
      </c>
      <c r="H1040" s="14" t="s">
        <v>730</v>
      </c>
      <c r="I1040" s="15" t="s">
        <v>735</v>
      </c>
      <c r="J1040" s="15">
        <v>41897</v>
      </c>
      <c r="K1040" s="26">
        <v>4.5</v>
      </c>
      <c r="L1040" s="10" t="s">
        <v>24</v>
      </c>
      <c r="M1040" s="14" t="s">
        <v>1648</v>
      </c>
      <c r="N1040" s="17">
        <f t="shared" si="16"/>
        <v>22050000</v>
      </c>
      <c r="O1040" s="18">
        <v>22050000</v>
      </c>
      <c r="P1040" s="14" t="s">
        <v>691</v>
      </c>
      <c r="Q1040" s="14" t="s">
        <v>691</v>
      </c>
      <c r="R1040" s="19" t="s">
        <v>1778</v>
      </c>
    </row>
    <row r="1041" spans="1:18" ht="22.5" x14ac:dyDescent="0.2">
      <c r="A1041" s="14" t="s">
        <v>684</v>
      </c>
      <c r="B1041" s="3">
        <v>1040</v>
      </c>
      <c r="C1041" s="14" t="s">
        <v>685</v>
      </c>
      <c r="D1041" s="14" t="s">
        <v>724</v>
      </c>
      <c r="E1041" s="5" t="s">
        <v>20</v>
      </c>
      <c r="F1041" s="14" t="s">
        <v>1771</v>
      </c>
      <c r="G1041" s="14" t="s">
        <v>687</v>
      </c>
      <c r="H1041" s="14" t="s">
        <v>730</v>
      </c>
      <c r="I1041" s="15" t="s">
        <v>736</v>
      </c>
      <c r="J1041" s="15">
        <v>41669</v>
      </c>
      <c r="K1041" s="26">
        <v>4</v>
      </c>
      <c r="L1041" s="10" t="s">
        <v>24</v>
      </c>
      <c r="M1041" s="14" t="s">
        <v>1648</v>
      </c>
      <c r="N1041" s="17">
        <f t="shared" si="16"/>
        <v>17560000</v>
      </c>
      <c r="O1041" s="18">
        <v>17560000</v>
      </c>
      <c r="P1041" s="14" t="s">
        <v>691</v>
      </c>
      <c r="Q1041" s="14" t="s">
        <v>691</v>
      </c>
      <c r="R1041" s="19" t="s">
        <v>1778</v>
      </c>
    </row>
    <row r="1042" spans="1:18" ht="22.5" x14ac:dyDescent="0.2">
      <c r="A1042" s="14" t="s">
        <v>684</v>
      </c>
      <c r="B1042" s="3">
        <v>1041</v>
      </c>
      <c r="C1042" s="14" t="s">
        <v>685</v>
      </c>
      <c r="D1042" s="14" t="s">
        <v>724</v>
      </c>
      <c r="E1042" s="5" t="s">
        <v>20</v>
      </c>
      <c r="F1042" s="14" t="s">
        <v>1771</v>
      </c>
      <c r="G1042" s="14" t="s">
        <v>687</v>
      </c>
      <c r="H1042" s="14" t="s">
        <v>730</v>
      </c>
      <c r="I1042" s="15" t="s">
        <v>737</v>
      </c>
      <c r="J1042" s="15">
        <v>41897</v>
      </c>
      <c r="K1042" s="26">
        <v>4</v>
      </c>
      <c r="L1042" s="10" t="s">
        <v>24</v>
      </c>
      <c r="M1042" s="14" t="s">
        <v>1648</v>
      </c>
      <c r="N1042" s="17">
        <f t="shared" si="16"/>
        <v>19600000</v>
      </c>
      <c r="O1042" s="18">
        <v>19600000</v>
      </c>
      <c r="P1042" s="14" t="s">
        <v>691</v>
      </c>
      <c r="Q1042" s="14" t="s">
        <v>691</v>
      </c>
      <c r="R1042" s="19" t="s">
        <v>1778</v>
      </c>
    </row>
    <row r="1043" spans="1:18" ht="22.5" x14ac:dyDescent="0.2">
      <c r="A1043" s="14" t="s">
        <v>684</v>
      </c>
      <c r="B1043" s="3">
        <v>1042</v>
      </c>
      <c r="C1043" s="14" t="s">
        <v>685</v>
      </c>
      <c r="D1043" s="14" t="s">
        <v>724</v>
      </c>
      <c r="E1043" s="5" t="s">
        <v>20</v>
      </c>
      <c r="F1043" s="14" t="s">
        <v>1771</v>
      </c>
      <c r="G1043" s="14" t="s">
        <v>687</v>
      </c>
      <c r="H1043" s="14" t="s">
        <v>730</v>
      </c>
      <c r="I1043" s="15" t="s">
        <v>738</v>
      </c>
      <c r="J1043" s="15">
        <v>41663</v>
      </c>
      <c r="K1043" s="26">
        <v>6</v>
      </c>
      <c r="L1043" s="10" t="s">
        <v>24</v>
      </c>
      <c r="M1043" s="14" t="s">
        <v>1648</v>
      </c>
      <c r="N1043" s="17">
        <f t="shared" si="16"/>
        <v>29400000</v>
      </c>
      <c r="O1043" s="18">
        <v>29400000</v>
      </c>
      <c r="P1043" s="14" t="s">
        <v>691</v>
      </c>
      <c r="Q1043" s="14" t="s">
        <v>691</v>
      </c>
      <c r="R1043" s="19" t="s">
        <v>1778</v>
      </c>
    </row>
    <row r="1044" spans="1:18" ht="22.5" x14ac:dyDescent="0.2">
      <c r="A1044" s="14" t="s">
        <v>684</v>
      </c>
      <c r="B1044" s="3">
        <v>1043</v>
      </c>
      <c r="C1044" s="14" t="s">
        <v>685</v>
      </c>
      <c r="D1044" s="14" t="s">
        <v>693</v>
      </c>
      <c r="E1044" s="5" t="s">
        <v>20</v>
      </c>
      <c r="F1044" s="14" t="s">
        <v>1771</v>
      </c>
      <c r="G1044" s="14" t="s">
        <v>687</v>
      </c>
      <c r="H1044" s="14" t="s">
        <v>730</v>
      </c>
      <c r="I1044" s="15" t="s">
        <v>739</v>
      </c>
      <c r="J1044" s="15">
        <v>41897</v>
      </c>
      <c r="K1044" s="26">
        <v>4</v>
      </c>
      <c r="L1044" s="10" t="s">
        <v>24</v>
      </c>
      <c r="M1044" s="14" t="s">
        <v>1648</v>
      </c>
      <c r="N1044" s="17">
        <f t="shared" si="16"/>
        <v>21640000</v>
      </c>
      <c r="O1044" s="18">
        <v>21640000</v>
      </c>
      <c r="P1044" s="14" t="s">
        <v>691</v>
      </c>
      <c r="Q1044" s="14" t="s">
        <v>691</v>
      </c>
      <c r="R1044" s="19" t="s">
        <v>1778</v>
      </c>
    </row>
    <row r="1045" spans="1:18" ht="22.5" x14ac:dyDescent="0.2">
      <c r="A1045" s="14" t="s">
        <v>684</v>
      </c>
      <c r="B1045" s="3">
        <v>1044</v>
      </c>
      <c r="C1045" s="14" t="s">
        <v>685</v>
      </c>
      <c r="D1045" s="14" t="s">
        <v>724</v>
      </c>
      <c r="E1045" s="5" t="s">
        <v>20</v>
      </c>
      <c r="F1045" s="14" t="s">
        <v>1771</v>
      </c>
      <c r="G1045" s="14" t="s">
        <v>687</v>
      </c>
      <c r="H1045" s="14">
        <v>80101604</v>
      </c>
      <c r="I1045" s="15" t="s">
        <v>740</v>
      </c>
      <c r="J1045" s="15">
        <v>41663</v>
      </c>
      <c r="K1045" s="26">
        <v>8</v>
      </c>
      <c r="L1045" s="10" t="s">
        <v>24</v>
      </c>
      <c r="M1045" s="14" t="s">
        <v>1648</v>
      </c>
      <c r="N1045" s="17">
        <f t="shared" si="16"/>
        <v>31040000</v>
      </c>
      <c r="O1045" s="18">
        <v>31040000</v>
      </c>
      <c r="P1045" s="14" t="s">
        <v>691</v>
      </c>
      <c r="Q1045" s="14" t="s">
        <v>691</v>
      </c>
      <c r="R1045" s="19" t="s">
        <v>1778</v>
      </c>
    </row>
    <row r="1046" spans="1:18" ht="22.5" x14ac:dyDescent="0.2">
      <c r="A1046" s="14" t="s">
        <v>684</v>
      </c>
      <c r="B1046" s="3">
        <v>1045</v>
      </c>
      <c r="C1046" s="14" t="s">
        <v>685</v>
      </c>
      <c r="D1046" s="14" t="s">
        <v>724</v>
      </c>
      <c r="E1046" s="5" t="s">
        <v>20</v>
      </c>
      <c r="F1046" s="14" t="s">
        <v>1771</v>
      </c>
      <c r="G1046" s="14" t="s">
        <v>687</v>
      </c>
      <c r="H1046" s="14">
        <v>80101604</v>
      </c>
      <c r="I1046" s="15" t="s">
        <v>741</v>
      </c>
      <c r="J1046" s="15">
        <v>41897</v>
      </c>
      <c r="K1046" s="26">
        <v>3.5</v>
      </c>
      <c r="L1046" s="14" t="s">
        <v>697</v>
      </c>
      <c r="M1046" s="14" t="s">
        <v>1648</v>
      </c>
      <c r="N1046" s="17">
        <f t="shared" si="16"/>
        <v>13580000</v>
      </c>
      <c r="O1046" s="18">
        <v>13580000</v>
      </c>
      <c r="P1046" s="14" t="s">
        <v>691</v>
      </c>
      <c r="Q1046" s="14" t="s">
        <v>691</v>
      </c>
      <c r="R1046" s="19" t="s">
        <v>1778</v>
      </c>
    </row>
    <row r="1047" spans="1:18" ht="22.5" x14ac:dyDescent="0.2">
      <c r="A1047" s="14" t="s">
        <v>742</v>
      </c>
      <c r="B1047" s="3">
        <v>1046</v>
      </c>
      <c r="C1047" s="14" t="s">
        <v>685</v>
      </c>
      <c r="D1047" s="14" t="s">
        <v>743</v>
      </c>
      <c r="E1047" s="14" t="s">
        <v>678</v>
      </c>
      <c r="F1047" s="14" t="s">
        <v>1514</v>
      </c>
      <c r="G1047" s="14" t="s">
        <v>694</v>
      </c>
      <c r="H1047" s="14">
        <v>77101604</v>
      </c>
      <c r="I1047" s="15" t="s">
        <v>744</v>
      </c>
      <c r="J1047" s="15">
        <v>41978</v>
      </c>
      <c r="K1047" s="26">
        <v>6</v>
      </c>
      <c r="L1047" s="10" t="s">
        <v>250</v>
      </c>
      <c r="M1047" s="14" t="s">
        <v>1648</v>
      </c>
      <c r="N1047" s="17">
        <f t="shared" si="16"/>
        <v>144389134</v>
      </c>
      <c r="O1047" s="18">
        <v>144389134</v>
      </c>
      <c r="P1047" s="14" t="s">
        <v>691</v>
      </c>
      <c r="Q1047" s="14" t="s">
        <v>691</v>
      </c>
      <c r="R1047" s="19" t="s">
        <v>1778</v>
      </c>
    </row>
    <row r="1048" spans="1:18" ht="22.5" x14ac:dyDescent="0.2">
      <c r="A1048" s="14" t="s">
        <v>742</v>
      </c>
      <c r="B1048" s="3">
        <v>1047</v>
      </c>
      <c r="C1048" s="14" t="s">
        <v>685</v>
      </c>
      <c r="D1048" s="14" t="s">
        <v>743</v>
      </c>
      <c r="E1048" s="14" t="s">
        <v>678</v>
      </c>
      <c r="F1048" s="14" t="s">
        <v>1514</v>
      </c>
      <c r="G1048" s="14" t="s">
        <v>694</v>
      </c>
      <c r="H1048" s="14" t="s">
        <v>688</v>
      </c>
      <c r="I1048" s="15" t="s">
        <v>745</v>
      </c>
      <c r="J1048" s="15">
        <v>41897</v>
      </c>
      <c r="K1048" s="26">
        <v>3</v>
      </c>
      <c r="L1048" s="10" t="s">
        <v>250</v>
      </c>
      <c r="M1048" s="14" t="s">
        <v>1648</v>
      </c>
      <c r="N1048" s="17">
        <f t="shared" si="16"/>
        <v>294000000</v>
      </c>
      <c r="O1048" s="18">
        <v>294000000</v>
      </c>
      <c r="P1048" s="14" t="s">
        <v>691</v>
      </c>
      <c r="Q1048" s="14" t="s">
        <v>691</v>
      </c>
      <c r="R1048" s="19" t="s">
        <v>1778</v>
      </c>
    </row>
    <row r="1049" spans="1:18" ht="22.5" x14ac:dyDescent="0.2">
      <c r="A1049" s="14" t="s">
        <v>742</v>
      </c>
      <c r="B1049" s="3">
        <v>1048</v>
      </c>
      <c r="C1049" s="14" t="s">
        <v>685</v>
      </c>
      <c r="D1049" s="14" t="s">
        <v>743</v>
      </c>
      <c r="E1049" s="14" t="s">
        <v>678</v>
      </c>
      <c r="F1049" s="14" t="s">
        <v>1514</v>
      </c>
      <c r="G1049" s="14" t="s">
        <v>694</v>
      </c>
      <c r="H1049" s="14" t="s">
        <v>688</v>
      </c>
      <c r="I1049" s="15" t="s">
        <v>746</v>
      </c>
      <c r="J1049" s="15">
        <v>42002</v>
      </c>
      <c r="K1049" s="26">
        <v>5</v>
      </c>
      <c r="L1049" s="10" t="s">
        <v>250</v>
      </c>
      <c r="M1049" s="14" t="s">
        <v>1648</v>
      </c>
      <c r="N1049" s="17">
        <f t="shared" si="16"/>
        <v>200000000</v>
      </c>
      <c r="O1049" s="18">
        <v>200000000</v>
      </c>
      <c r="P1049" s="14" t="s">
        <v>691</v>
      </c>
      <c r="Q1049" s="14" t="s">
        <v>691</v>
      </c>
      <c r="R1049" s="19" t="s">
        <v>1778</v>
      </c>
    </row>
    <row r="1050" spans="1:18" ht="22.5" x14ac:dyDescent="0.2">
      <c r="A1050" s="14" t="s">
        <v>742</v>
      </c>
      <c r="B1050" s="3">
        <v>1049</v>
      </c>
      <c r="C1050" s="14" t="s">
        <v>685</v>
      </c>
      <c r="D1050" s="14" t="s">
        <v>743</v>
      </c>
      <c r="E1050" s="5" t="s">
        <v>37</v>
      </c>
      <c r="F1050" s="5" t="s">
        <v>224</v>
      </c>
      <c r="G1050" s="5" t="s">
        <v>225</v>
      </c>
      <c r="H1050" s="14" t="s">
        <v>688</v>
      </c>
      <c r="I1050" s="15" t="s">
        <v>725</v>
      </c>
      <c r="J1050" s="15">
        <v>41786</v>
      </c>
      <c r="K1050" s="26">
        <v>8</v>
      </c>
      <c r="L1050" s="10" t="s">
        <v>227</v>
      </c>
      <c r="M1050" s="14" t="s">
        <v>1648</v>
      </c>
      <c r="N1050" s="17">
        <f t="shared" si="16"/>
        <v>51000000</v>
      </c>
      <c r="O1050" s="18">
        <v>51000000</v>
      </c>
      <c r="P1050" s="14" t="s">
        <v>691</v>
      </c>
      <c r="Q1050" s="14" t="s">
        <v>691</v>
      </c>
      <c r="R1050" s="19" t="s">
        <v>1778</v>
      </c>
    </row>
    <row r="1051" spans="1:18" ht="22.5" x14ac:dyDescent="0.2">
      <c r="A1051" s="14" t="s">
        <v>742</v>
      </c>
      <c r="B1051" s="3">
        <v>1050</v>
      </c>
      <c r="C1051" s="14" t="s">
        <v>685</v>
      </c>
      <c r="D1051" s="14" t="s">
        <v>743</v>
      </c>
      <c r="E1051" s="5" t="s">
        <v>37</v>
      </c>
      <c r="F1051" s="5" t="s">
        <v>38</v>
      </c>
      <c r="G1051" s="14" t="s">
        <v>747</v>
      </c>
      <c r="H1051" s="14" t="s">
        <v>688</v>
      </c>
      <c r="I1051" s="15" t="s">
        <v>748</v>
      </c>
      <c r="J1051" s="15">
        <v>41831</v>
      </c>
      <c r="K1051" s="26">
        <v>6</v>
      </c>
      <c r="L1051" s="10" t="s">
        <v>227</v>
      </c>
      <c r="M1051" s="14" t="s">
        <v>1648</v>
      </c>
      <c r="N1051" s="17">
        <f t="shared" si="16"/>
        <v>27143877</v>
      </c>
      <c r="O1051" s="18">
        <v>27143877</v>
      </c>
      <c r="P1051" s="14" t="s">
        <v>691</v>
      </c>
      <c r="Q1051" s="14" t="s">
        <v>691</v>
      </c>
      <c r="R1051" s="19" t="s">
        <v>1778</v>
      </c>
    </row>
    <row r="1052" spans="1:18" ht="22.5" x14ac:dyDescent="0.2">
      <c r="A1052" s="14" t="s">
        <v>742</v>
      </c>
      <c r="B1052" s="3">
        <v>1051</v>
      </c>
      <c r="C1052" s="14" t="s">
        <v>685</v>
      </c>
      <c r="D1052" s="14" t="s">
        <v>743</v>
      </c>
      <c r="E1052" s="5" t="s">
        <v>37</v>
      </c>
      <c r="F1052" s="5" t="s">
        <v>38</v>
      </c>
      <c r="G1052" s="14" t="s">
        <v>747</v>
      </c>
      <c r="H1052" s="14" t="s">
        <v>688</v>
      </c>
      <c r="I1052" s="15" t="s">
        <v>749</v>
      </c>
      <c r="J1052" s="15">
        <v>41864</v>
      </c>
      <c r="K1052" s="26">
        <v>5.7333333333333325</v>
      </c>
      <c r="L1052" s="10" t="s">
        <v>227</v>
      </c>
      <c r="M1052" s="14" t="s">
        <v>1648</v>
      </c>
      <c r="N1052" s="17">
        <f t="shared" si="16"/>
        <v>83847170</v>
      </c>
      <c r="O1052" s="18">
        <v>83847170</v>
      </c>
      <c r="P1052" s="14" t="s">
        <v>691</v>
      </c>
      <c r="Q1052" s="14" t="s">
        <v>691</v>
      </c>
      <c r="R1052" s="19" t="s">
        <v>1778</v>
      </c>
    </row>
    <row r="1053" spans="1:18" ht="22.5" x14ac:dyDescent="0.2">
      <c r="A1053" s="14" t="s">
        <v>742</v>
      </c>
      <c r="B1053" s="3">
        <v>1052</v>
      </c>
      <c r="C1053" s="14" t="s">
        <v>685</v>
      </c>
      <c r="D1053" s="14" t="s">
        <v>743</v>
      </c>
      <c r="E1053" s="5" t="s">
        <v>37</v>
      </c>
      <c r="F1053" s="5" t="s">
        <v>38</v>
      </c>
      <c r="G1053" s="14" t="s">
        <v>747</v>
      </c>
      <c r="H1053" s="14" t="s">
        <v>688</v>
      </c>
      <c r="I1053" s="15" t="s">
        <v>744</v>
      </c>
      <c r="J1053" s="15">
        <v>41904</v>
      </c>
      <c r="K1053" s="26">
        <v>7</v>
      </c>
      <c r="L1053" s="10" t="s">
        <v>250</v>
      </c>
      <c r="M1053" s="14" t="s">
        <v>1648</v>
      </c>
      <c r="N1053" s="17">
        <f t="shared" si="16"/>
        <v>25594921</v>
      </c>
      <c r="O1053" s="18">
        <v>25594921</v>
      </c>
      <c r="P1053" s="14" t="s">
        <v>691</v>
      </c>
      <c r="Q1053" s="14" t="s">
        <v>691</v>
      </c>
      <c r="R1053" s="19" t="s">
        <v>1778</v>
      </c>
    </row>
    <row r="1054" spans="1:18" ht="22.5" x14ac:dyDescent="0.2">
      <c r="A1054" s="14" t="s">
        <v>742</v>
      </c>
      <c r="B1054" s="3">
        <v>1053</v>
      </c>
      <c r="C1054" s="14" t="s">
        <v>685</v>
      </c>
      <c r="D1054" s="14" t="s">
        <v>743</v>
      </c>
      <c r="E1054" s="5" t="s">
        <v>20</v>
      </c>
      <c r="F1054" s="14" t="s">
        <v>1771</v>
      </c>
      <c r="G1054" s="14" t="s">
        <v>687</v>
      </c>
      <c r="H1054" s="14" t="s">
        <v>688</v>
      </c>
      <c r="I1054" s="15" t="s">
        <v>750</v>
      </c>
      <c r="J1054" s="15">
        <v>41662</v>
      </c>
      <c r="K1054" s="26">
        <v>4</v>
      </c>
      <c r="L1054" s="10" t="s">
        <v>24</v>
      </c>
      <c r="M1054" s="14" t="s">
        <v>1648</v>
      </c>
      <c r="N1054" s="17">
        <f t="shared" si="16"/>
        <v>19600000</v>
      </c>
      <c r="O1054" s="18">
        <v>19600000</v>
      </c>
      <c r="P1054" s="14" t="s">
        <v>691</v>
      </c>
      <c r="Q1054" s="14" t="s">
        <v>691</v>
      </c>
      <c r="R1054" s="19" t="s">
        <v>1778</v>
      </c>
    </row>
    <row r="1055" spans="1:18" ht="22.5" x14ac:dyDescent="0.2">
      <c r="A1055" s="14" t="s">
        <v>742</v>
      </c>
      <c r="B1055" s="3">
        <v>1054</v>
      </c>
      <c r="C1055" s="14" t="s">
        <v>685</v>
      </c>
      <c r="D1055" s="14" t="s">
        <v>743</v>
      </c>
      <c r="E1055" s="5" t="s">
        <v>20</v>
      </c>
      <c r="F1055" s="14" t="s">
        <v>1771</v>
      </c>
      <c r="G1055" s="14" t="s">
        <v>687</v>
      </c>
      <c r="H1055" s="14" t="s">
        <v>688</v>
      </c>
      <c r="I1055" s="15" t="s">
        <v>751</v>
      </c>
      <c r="J1055" s="15">
        <v>41838</v>
      </c>
      <c r="K1055" s="26">
        <v>6.5</v>
      </c>
      <c r="L1055" s="10" t="s">
        <v>24</v>
      </c>
      <c r="M1055" s="14" t="s">
        <v>1648</v>
      </c>
      <c r="N1055" s="17">
        <f t="shared" si="16"/>
        <v>31850000</v>
      </c>
      <c r="O1055" s="18">
        <v>31850000</v>
      </c>
      <c r="P1055" s="14" t="s">
        <v>691</v>
      </c>
      <c r="Q1055" s="14" t="s">
        <v>691</v>
      </c>
      <c r="R1055" s="19" t="s">
        <v>1778</v>
      </c>
    </row>
    <row r="1056" spans="1:18" ht="22.5" x14ac:dyDescent="0.2">
      <c r="A1056" s="14" t="s">
        <v>742</v>
      </c>
      <c r="B1056" s="3">
        <v>1055</v>
      </c>
      <c r="C1056" s="14" t="s">
        <v>685</v>
      </c>
      <c r="D1056" s="14" t="s">
        <v>743</v>
      </c>
      <c r="E1056" s="5" t="s">
        <v>20</v>
      </c>
      <c r="F1056" s="14" t="s">
        <v>1771</v>
      </c>
      <c r="G1056" s="14" t="s">
        <v>687</v>
      </c>
      <c r="H1056" s="14" t="s">
        <v>688</v>
      </c>
      <c r="I1056" s="15" t="s">
        <v>752</v>
      </c>
      <c r="J1056" s="15">
        <v>41838</v>
      </c>
      <c r="K1056" s="26">
        <v>6.5</v>
      </c>
      <c r="L1056" s="10" t="s">
        <v>24</v>
      </c>
      <c r="M1056" s="14" t="s">
        <v>1648</v>
      </c>
      <c r="N1056" s="17">
        <f t="shared" si="16"/>
        <v>21905000</v>
      </c>
      <c r="O1056" s="18">
        <v>21905000</v>
      </c>
      <c r="P1056" s="14" t="s">
        <v>691</v>
      </c>
      <c r="Q1056" s="14" t="s">
        <v>691</v>
      </c>
      <c r="R1056" s="19" t="s">
        <v>1778</v>
      </c>
    </row>
    <row r="1057" spans="1:18" ht="22.5" x14ac:dyDescent="0.2">
      <c r="A1057" s="14" t="s">
        <v>742</v>
      </c>
      <c r="B1057" s="3">
        <v>1056</v>
      </c>
      <c r="C1057" s="14" t="s">
        <v>685</v>
      </c>
      <c r="D1057" s="14" t="s">
        <v>743</v>
      </c>
      <c r="E1057" s="5" t="s">
        <v>20</v>
      </c>
      <c r="F1057" s="14" t="s">
        <v>1771</v>
      </c>
      <c r="G1057" s="14" t="s">
        <v>687</v>
      </c>
      <c r="H1057" s="14" t="s">
        <v>688</v>
      </c>
      <c r="I1057" s="15" t="s">
        <v>753</v>
      </c>
      <c r="J1057" s="15">
        <v>41949</v>
      </c>
      <c r="K1057" s="26">
        <v>3.5</v>
      </c>
      <c r="L1057" s="10" t="s">
        <v>24</v>
      </c>
      <c r="M1057" s="14" t="s">
        <v>1648</v>
      </c>
      <c r="N1057" s="17">
        <f t="shared" si="16"/>
        <v>11795000</v>
      </c>
      <c r="O1057" s="18">
        <v>11795000</v>
      </c>
      <c r="P1057" s="14" t="s">
        <v>691</v>
      </c>
      <c r="Q1057" s="14" t="s">
        <v>691</v>
      </c>
      <c r="R1057" s="19" t="s">
        <v>1778</v>
      </c>
    </row>
    <row r="1058" spans="1:18" ht="22.5" x14ac:dyDescent="0.2">
      <c r="A1058" s="14" t="s">
        <v>742</v>
      </c>
      <c r="B1058" s="3">
        <v>1057</v>
      </c>
      <c r="C1058" s="14" t="s">
        <v>685</v>
      </c>
      <c r="D1058" s="14" t="s">
        <v>743</v>
      </c>
      <c r="E1058" s="5" t="s">
        <v>20</v>
      </c>
      <c r="F1058" s="14" t="s">
        <v>1771</v>
      </c>
      <c r="G1058" s="14" t="s">
        <v>687</v>
      </c>
      <c r="H1058" s="14" t="s">
        <v>688</v>
      </c>
      <c r="I1058" s="15" t="s">
        <v>754</v>
      </c>
      <c r="J1058" s="15">
        <v>41929</v>
      </c>
      <c r="K1058" s="26">
        <v>3.5</v>
      </c>
      <c r="L1058" s="10" t="s">
        <v>24</v>
      </c>
      <c r="M1058" s="14" t="s">
        <v>1648</v>
      </c>
      <c r="N1058" s="17">
        <f t="shared" si="16"/>
        <v>11795000</v>
      </c>
      <c r="O1058" s="18">
        <v>11795000</v>
      </c>
      <c r="P1058" s="14" t="s">
        <v>691</v>
      </c>
      <c r="Q1058" s="14" t="s">
        <v>691</v>
      </c>
      <c r="R1058" s="19" t="s">
        <v>1778</v>
      </c>
    </row>
    <row r="1059" spans="1:18" ht="22.5" x14ac:dyDescent="0.2">
      <c r="A1059" s="14" t="s">
        <v>742</v>
      </c>
      <c r="B1059" s="3">
        <v>1058</v>
      </c>
      <c r="C1059" s="14" t="s">
        <v>685</v>
      </c>
      <c r="D1059" s="14" t="s">
        <v>743</v>
      </c>
      <c r="E1059" s="5" t="s">
        <v>20</v>
      </c>
      <c r="F1059" s="14" t="s">
        <v>1771</v>
      </c>
      <c r="G1059" s="14" t="s">
        <v>687</v>
      </c>
      <c r="H1059" s="14" t="s">
        <v>688</v>
      </c>
      <c r="I1059" s="15" t="s">
        <v>755</v>
      </c>
      <c r="J1059" s="15">
        <v>41663</v>
      </c>
      <c r="K1059" s="26">
        <v>6</v>
      </c>
      <c r="L1059" s="10" t="s">
        <v>24</v>
      </c>
      <c r="M1059" s="14" t="s">
        <v>1648</v>
      </c>
      <c r="N1059" s="17">
        <f t="shared" si="16"/>
        <v>32460000</v>
      </c>
      <c r="O1059" s="18">
        <v>32460000</v>
      </c>
      <c r="P1059" s="14" t="s">
        <v>691</v>
      </c>
      <c r="Q1059" s="14" t="s">
        <v>691</v>
      </c>
      <c r="R1059" s="19" t="s">
        <v>1778</v>
      </c>
    </row>
    <row r="1060" spans="1:18" ht="22.5" x14ac:dyDescent="0.2">
      <c r="A1060" s="14" t="s">
        <v>742</v>
      </c>
      <c r="B1060" s="3">
        <v>1059</v>
      </c>
      <c r="C1060" s="14" t="s">
        <v>685</v>
      </c>
      <c r="D1060" s="14" t="s">
        <v>743</v>
      </c>
      <c r="E1060" s="5" t="s">
        <v>20</v>
      </c>
      <c r="F1060" s="14" t="s">
        <v>1771</v>
      </c>
      <c r="G1060" s="14" t="s">
        <v>687</v>
      </c>
      <c r="H1060" s="14" t="s">
        <v>688</v>
      </c>
      <c r="I1060" s="15" t="s">
        <v>756</v>
      </c>
      <c r="J1060" s="15">
        <v>41663</v>
      </c>
      <c r="K1060" s="26">
        <v>6</v>
      </c>
      <c r="L1060" s="10" t="s">
        <v>24</v>
      </c>
      <c r="M1060" s="14" t="s">
        <v>1648</v>
      </c>
      <c r="N1060" s="17">
        <f t="shared" si="16"/>
        <v>13740000</v>
      </c>
      <c r="O1060" s="18">
        <v>13740000</v>
      </c>
      <c r="P1060" s="14" t="s">
        <v>691</v>
      </c>
      <c r="Q1060" s="14" t="s">
        <v>691</v>
      </c>
      <c r="R1060" s="19" t="s">
        <v>1778</v>
      </c>
    </row>
    <row r="1061" spans="1:18" ht="22.5" x14ac:dyDescent="0.2">
      <c r="A1061" s="14" t="s">
        <v>742</v>
      </c>
      <c r="B1061" s="3">
        <v>1060</v>
      </c>
      <c r="C1061" s="14" t="s">
        <v>685</v>
      </c>
      <c r="D1061" s="14" t="s">
        <v>743</v>
      </c>
      <c r="E1061" s="5" t="s">
        <v>20</v>
      </c>
      <c r="F1061" s="14" t="s">
        <v>1771</v>
      </c>
      <c r="G1061" s="14" t="s">
        <v>687</v>
      </c>
      <c r="H1061" s="14" t="s">
        <v>688</v>
      </c>
      <c r="I1061" s="15" t="s">
        <v>757</v>
      </c>
      <c r="J1061" s="15">
        <v>41663</v>
      </c>
      <c r="K1061" s="26">
        <v>6</v>
      </c>
      <c r="L1061" s="10" t="s">
        <v>24</v>
      </c>
      <c r="M1061" s="14" t="s">
        <v>1648</v>
      </c>
      <c r="N1061" s="17">
        <f t="shared" si="16"/>
        <v>13740000</v>
      </c>
      <c r="O1061" s="18">
        <v>13740000</v>
      </c>
      <c r="P1061" s="14" t="s">
        <v>691</v>
      </c>
      <c r="Q1061" s="14" t="s">
        <v>691</v>
      </c>
      <c r="R1061" s="19" t="s">
        <v>1778</v>
      </c>
    </row>
    <row r="1062" spans="1:18" ht="22.5" x14ac:dyDescent="0.2">
      <c r="A1062" s="14" t="s">
        <v>742</v>
      </c>
      <c r="B1062" s="3">
        <v>1061</v>
      </c>
      <c r="C1062" s="14" t="s">
        <v>685</v>
      </c>
      <c r="D1062" s="14" t="s">
        <v>743</v>
      </c>
      <c r="E1062" s="5" t="s">
        <v>20</v>
      </c>
      <c r="F1062" s="14" t="s">
        <v>1771</v>
      </c>
      <c r="G1062" s="14" t="s">
        <v>687</v>
      </c>
      <c r="H1062" s="14" t="s">
        <v>688</v>
      </c>
      <c r="I1062" s="15" t="s">
        <v>753</v>
      </c>
      <c r="J1062" s="15">
        <v>41934</v>
      </c>
      <c r="K1062" s="26">
        <v>3.5</v>
      </c>
      <c r="L1062" s="10" t="s">
        <v>24</v>
      </c>
      <c r="M1062" s="14" t="s">
        <v>1648</v>
      </c>
      <c r="N1062" s="17">
        <f t="shared" si="16"/>
        <v>11795000</v>
      </c>
      <c r="O1062" s="18">
        <v>11795000</v>
      </c>
      <c r="P1062" s="14" t="s">
        <v>691</v>
      </c>
      <c r="Q1062" s="14" t="s">
        <v>691</v>
      </c>
      <c r="R1062" s="19" t="s">
        <v>1778</v>
      </c>
    </row>
    <row r="1063" spans="1:18" ht="22.5" x14ac:dyDescent="0.2">
      <c r="A1063" s="14" t="s">
        <v>684</v>
      </c>
      <c r="B1063" s="3">
        <v>1062</v>
      </c>
      <c r="C1063" s="14" t="s">
        <v>685</v>
      </c>
      <c r="D1063" s="14" t="s">
        <v>758</v>
      </c>
      <c r="E1063" s="14" t="s">
        <v>678</v>
      </c>
      <c r="F1063" s="14" t="s">
        <v>1514</v>
      </c>
      <c r="G1063" s="14" t="s">
        <v>694</v>
      </c>
      <c r="H1063" s="14">
        <v>70131706</v>
      </c>
      <c r="I1063" s="15" t="s">
        <v>698</v>
      </c>
      <c r="J1063" s="15">
        <v>41958</v>
      </c>
      <c r="K1063" s="26">
        <v>5</v>
      </c>
      <c r="L1063" s="10" t="s">
        <v>250</v>
      </c>
      <c r="M1063" s="14" t="s">
        <v>1648</v>
      </c>
      <c r="N1063" s="17">
        <f t="shared" si="16"/>
        <v>55000000</v>
      </c>
      <c r="O1063" s="18">
        <v>55000000</v>
      </c>
      <c r="P1063" s="14" t="s">
        <v>691</v>
      </c>
      <c r="Q1063" s="14" t="s">
        <v>691</v>
      </c>
      <c r="R1063" s="19" t="s">
        <v>1778</v>
      </c>
    </row>
    <row r="1064" spans="1:18" ht="22.5" x14ac:dyDescent="0.2">
      <c r="A1064" s="14" t="s">
        <v>684</v>
      </c>
      <c r="B1064" s="3">
        <v>1063</v>
      </c>
      <c r="C1064" s="14" t="s">
        <v>705</v>
      </c>
      <c r="D1064" s="14" t="s">
        <v>759</v>
      </c>
      <c r="E1064" s="14" t="s">
        <v>678</v>
      </c>
      <c r="F1064" s="14" t="s">
        <v>1514</v>
      </c>
      <c r="G1064" s="14" t="s">
        <v>694</v>
      </c>
      <c r="H1064" s="14" t="s">
        <v>760</v>
      </c>
      <c r="I1064" s="15" t="s">
        <v>761</v>
      </c>
      <c r="J1064" s="15">
        <v>41942</v>
      </c>
      <c r="K1064" s="26">
        <v>1</v>
      </c>
      <c r="L1064" s="14" t="s">
        <v>762</v>
      </c>
      <c r="M1064" s="14" t="s">
        <v>1648</v>
      </c>
      <c r="N1064" s="17">
        <f t="shared" si="16"/>
        <v>48510724</v>
      </c>
      <c r="O1064" s="18">
        <v>48510724</v>
      </c>
      <c r="P1064" s="14" t="s">
        <v>691</v>
      </c>
      <c r="Q1064" s="14" t="s">
        <v>691</v>
      </c>
      <c r="R1064" s="19" t="s">
        <v>1778</v>
      </c>
    </row>
    <row r="1065" spans="1:18" ht="22.5" x14ac:dyDescent="0.2">
      <c r="A1065" s="14" t="s">
        <v>684</v>
      </c>
      <c r="B1065" s="3">
        <v>1064</v>
      </c>
      <c r="C1065" s="14" t="s">
        <v>705</v>
      </c>
      <c r="D1065" s="14" t="s">
        <v>759</v>
      </c>
      <c r="E1065" s="5" t="s">
        <v>37</v>
      </c>
      <c r="F1065" s="5" t="s">
        <v>38</v>
      </c>
      <c r="G1065" s="14" t="s">
        <v>747</v>
      </c>
      <c r="H1065" s="14" t="s">
        <v>760</v>
      </c>
      <c r="I1065" s="15" t="s">
        <v>763</v>
      </c>
      <c r="J1065" s="15">
        <v>41974</v>
      </c>
      <c r="K1065" s="26">
        <v>10</v>
      </c>
      <c r="L1065" s="10" t="s">
        <v>227</v>
      </c>
      <c r="M1065" s="14" t="s">
        <v>1648</v>
      </c>
      <c r="N1065" s="17">
        <f t="shared" si="16"/>
        <v>10000000</v>
      </c>
      <c r="O1065" s="18">
        <v>10000000</v>
      </c>
      <c r="P1065" s="14" t="s">
        <v>691</v>
      </c>
      <c r="Q1065" s="14" t="s">
        <v>691</v>
      </c>
      <c r="R1065" s="19" t="s">
        <v>1778</v>
      </c>
    </row>
    <row r="1066" spans="1:18" ht="22.5" x14ac:dyDescent="0.2">
      <c r="A1066" s="14" t="s">
        <v>684</v>
      </c>
      <c r="B1066" s="3">
        <v>1065</v>
      </c>
      <c r="C1066" s="14" t="s">
        <v>705</v>
      </c>
      <c r="D1066" s="14" t="s">
        <v>759</v>
      </c>
      <c r="E1066" s="5" t="s">
        <v>20</v>
      </c>
      <c r="F1066" s="14" t="s">
        <v>1771</v>
      </c>
      <c r="G1066" s="14" t="s">
        <v>687</v>
      </c>
      <c r="H1066" s="14" t="s">
        <v>760</v>
      </c>
      <c r="I1066" s="15" t="s">
        <v>764</v>
      </c>
      <c r="J1066" s="15">
        <v>41674</v>
      </c>
      <c r="K1066" s="26">
        <v>5</v>
      </c>
      <c r="L1066" s="10" t="s">
        <v>24</v>
      </c>
      <c r="M1066" s="14" t="s">
        <v>1648</v>
      </c>
      <c r="N1066" s="17">
        <f t="shared" si="16"/>
        <v>10550000</v>
      </c>
      <c r="O1066" s="18">
        <v>10550000</v>
      </c>
      <c r="P1066" s="14" t="s">
        <v>691</v>
      </c>
      <c r="Q1066" s="14" t="s">
        <v>691</v>
      </c>
      <c r="R1066" s="19" t="s">
        <v>1778</v>
      </c>
    </row>
    <row r="1067" spans="1:18" ht="22.5" x14ac:dyDescent="0.2">
      <c r="A1067" s="14" t="s">
        <v>684</v>
      </c>
      <c r="B1067" s="3">
        <v>1066</v>
      </c>
      <c r="C1067" s="14" t="s">
        <v>705</v>
      </c>
      <c r="D1067" s="14" t="s">
        <v>759</v>
      </c>
      <c r="E1067" s="5" t="s">
        <v>20</v>
      </c>
      <c r="F1067" s="14" t="s">
        <v>1771</v>
      </c>
      <c r="G1067" s="14" t="s">
        <v>687</v>
      </c>
      <c r="H1067" s="14" t="s">
        <v>760</v>
      </c>
      <c r="I1067" s="15" t="s">
        <v>765</v>
      </c>
      <c r="J1067" s="15">
        <v>41947</v>
      </c>
      <c r="K1067" s="26">
        <v>4</v>
      </c>
      <c r="L1067" s="10" t="s">
        <v>24</v>
      </c>
      <c r="M1067" s="14" t="s">
        <v>1648</v>
      </c>
      <c r="N1067" s="17">
        <f t="shared" si="16"/>
        <v>6640000</v>
      </c>
      <c r="O1067" s="18">
        <v>6640000</v>
      </c>
      <c r="P1067" s="14" t="s">
        <v>691</v>
      </c>
      <c r="Q1067" s="14" t="s">
        <v>691</v>
      </c>
      <c r="R1067" s="19" t="s">
        <v>1778</v>
      </c>
    </row>
    <row r="1068" spans="1:18" ht="22.5" x14ac:dyDescent="0.2">
      <c r="A1068" s="14" t="s">
        <v>684</v>
      </c>
      <c r="B1068" s="3">
        <v>1067</v>
      </c>
      <c r="C1068" s="14" t="s">
        <v>705</v>
      </c>
      <c r="D1068" s="14" t="s">
        <v>759</v>
      </c>
      <c r="E1068" s="5" t="s">
        <v>20</v>
      </c>
      <c r="F1068" s="14" t="s">
        <v>1771</v>
      </c>
      <c r="G1068" s="14" t="s">
        <v>687</v>
      </c>
      <c r="H1068" s="14" t="s">
        <v>760</v>
      </c>
      <c r="I1068" s="15" t="s">
        <v>766</v>
      </c>
      <c r="J1068" s="15">
        <v>41641</v>
      </c>
      <c r="K1068" s="26">
        <v>6</v>
      </c>
      <c r="L1068" s="10" t="s">
        <v>24</v>
      </c>
      <c r="M1068" s="14" t="s">
        <v>1648</v>
      </c>
      <c r="N1068" s="17">
        <f t="shared" si="16"/>
        <v>12660000</v>
      </c>
      <c r="O1068" s="18">
        <v>12660000</v>
      </c>
      <c r="P1068" s="14" t="s">
        <v>691</v>
      </c>
      <c r="Q1068" s="14" t="s">
        <v>691</v>
      </c>
      <c r="R1068" s="19" t="s">
        <v>1778</v>
      </c>
    </row>
    <row r="1069" spans="1:18" ht="22.5" x14ac:dyDescent="0.2">
      <c r="A1069" s="14" t="s">
        <v>684</v>
      </c>
      <c r="B1069" s="3">
        <v>1068</v>
      </c>
      <c r="C1069" s="14" t="s">
        <v>705</v>
      </c>
      <c r="D1069" s="14" t="s">
        <v>759</v>
      </c>
      <c r="E1069" s="5" t="s">
        <v>20</v>
      </c>
      <c r="F1069" s="14" t="s">
        <v>1771</v>
      </c>
      <c r="G1069" s="14" t="s">
        <v>687</v>
      </c>
      <c r="H1069" s="14" t="s">
        <v>760</v>
      </c>
      <c r="I1069" s="15" t="s">
        <v>767</v>
      </c>
      <c r="J1069" s="15">
        <v>41897</v>
      </c>
      <c r="K1069" s="26">
        <v>4</v>
      </c>
      <c r="L1069" s="10" t="s">
        <v>24</v>
      </c>
      <c r="M1069" s="14" t="s">
        <v>1648</v>
      </c>
      <c r="N1069" s="17">
        <f t="shared" si="16"/>
        <v>7840000</v>
      </c>
      <c r="O1069" s="18">
        <v>7840000</v>
      </c>
      <c r="P1069" s="14" t="s">
        <v>691</v>
      </c>
      <c r="Q1069" s="14" t="s">
        <v>691</v>
      </c>
      <c r="R1069" s="19" t="s">
        <v>1778</v>
      </c>
    </row>
    <row r="1070" spans="1:18" ht="22.5" x14ac:dyDescent="0.2">
      <c r="A1070" s="14" t="s">
        <v>684</v>
      </c>
      <c r="B1070" s="3">
        <v>1069</v>
      </c>
      <c r="C1070" s="14" t="s">
        <v>705</v>
      </c>
      <c r="D1070" s="14" t="s">
        <v>759</v>
      </c>
      <c r="E1070" s="5" t="s">
        <v>20</v>
      </c>
      <c r="F1070" s="14" t="s">
        <v>1771</v>
      </c>
      <c r="G1070" s="14" t="s">
        <v>687</v>
      </c>
      <c r="H1070" s="14" t="s">
        <v>760</v>
      </c>
      <c r="I1070" s="15" t="s">
        <v>768</v>
      </c>
      <c r="J1070" s="15">
        <v>41659</v>
      </c>
      <c r="K1070" s="26">
        <v>6</v>
      </c>
      <c r="L1070" s="10" t="s">
        <v>24</v>
      </c>
      <c r="M1070" s="14" t="s">
        <v>1648</v>
      </c>
      <c r="N1070" s="17">
        <f t="shared" si="16"/>
        <v>7560000</v>
      </c>
      <c r="O1070" s="18">
        <v>7560000</v>
      </c>
      <c r="P1070" s="14" t="s">
        <v>691</v>
      </c>
      <c r="Q1070" s="14" t="s">
        <v>691</v>
      </c>
      <c r="R1070" s="19" t="s">
        <v>1778</v>
      </c>
    </row>
    <row r="1071" spans="1:18" ht="22.5" x14ac:dyDescent="0.2">
      <c r="A1071" s="14" t="s">
        <v>684</v>
      </c>
      <c r="B1071" s="3">
        <v>1070</v>
      </c>
      <c r="C1071" s="14" t="s">
        <v>705</v>
      </c>
      <c r="D1071" s="14" t="s">
        <v>759</v>
      </c>
      <c r="E1071" s="5" t="s">
        <v>20</v>
      </c>
      <c r="F1071" s="14" t="s">
        <v>1771</v>
      </c>
      <c r="G1071" s="14" t="s">
        <v>687</v>
      </c>
      <c r="H1071" s="14" t="s">
        <v>760</v>
      </c>
      <c r="I1071" s="15" t="s">
        <v>769</v>
      </c>
      <c r="J1071" s="15">
        <v>41897</v>
      </c>
      <c r="K1071" s="26">
        <v>4</v>
      </c>
      <c r="L1071" s="10" t="s">
        <v>24</v>
      </c>
      <c r="M1071" s="14" t="s">
        <v>1648</v>
      </c>
      <c r="N1071" s="17">
        <f t="shared" si="16"/>
        <v>6160000</v>
      </c>
      <c r="O1071" s="18">
        <v>6160000</v>
      </c>
      <c r="P1071" s="14" t="s">
        <v>691</v>
      </c>
      <c r="Q1071" s="14" t="s">
        <v>691</v>
      </c>
      <c r="R1071" s="19" t="s">
        <v>1778</v>
      </c>
    </row>
    <row r="1072" spans="1:18" ht="22.5" x14ac:dyDescent="0.2">
      <c r="A1072" s="14" t="s">
        <v>684</v>
      </c>
      <c r="B1072" s="3">
        <v>1071</v>
      </c>
      <c r="C1072" s="14" t="s">
        <v>705</v>
      </c>
      <c r="D1072" s="14" t="s">
        <v>759</v>
      </c>
      <c r="E1072" s="5" t="s">
        <v>20</v>
      </c>
      <c r="F1072" s="14" t="s">
        <v>1771</v>
      </c>
      <c r="G1072" s="14" t="s">
        <v>687</v>
      </c>
      <c r="H1072" s="14" t="s">
        <v>760</v>
      </c>
      <c r="I1072" s="15" t="s">
        <v>768</v>
      </c>
      <c r="J1072" s="15">
        <v>41663</v>
      </c>
      <c r="K1072" s="26">
        <v>6</v>
      </c>
      <c r="L1072" s="10" t="s">
        <v>24</v>
      </c>
      <c r="M1072" s="14" t="s">
        <v>1648</v>
      </c>
      <c r="N1072" s="17">
        <f t="shared" si="16"/>
        <v>7560000</v>
      </c>
      <c r="O1072" s="18">
        <v>7560000</v>
      </c>
      <c r="P1072" s="14" t="s">
        <v>691</v>
      </c>
      <c r="Q1072" s="14" t="s">
        <v>691</v>
      </c>
      <c r="R1072" s="19" t="s">
        <v>1778</v>
      </c>
    </row>
    <row r="1073" spans="1:18" ht="22.5" x14ac:dyDescent="0.2">
      <c r="A1073" s="14" t="s">
        <v>684</v>
      </c>
      <c r="B1073" s="3">
        <v>1072</v>
      </c>
      <c r="C1073" s="14" t="s">
        <v>705</v>
      </c>
      <c r="D1073" s="14" t="s">
        <v>759</v>
      </c>
      <c r="E1073" s="5" t="s">
        <v>20</v>
      </c>
      <c r="F1073" s="14" t="s">
        <v>1771</v>
      </c>
      <c r="G1073" s="14" t="s">
        <v>687</v>
      </c>
      <c r="H1073" s="14" t="s">
        <v>760</v>
      </c>
      <c r="I1073" s="15" t="s">
        <v>769</v>
      </c>
      <c r="J1073" s="15">
        <v>41974</v>
      </c>
      <c r="K1073" s="26">
        <v>4</v>
      </c>
      <c r="L1073" s="10" t="s">
        <v>24</v>
      </c>
      <c r="M1073" s="14" t="s">
        <v>1648</v>
      </c>
      <c r="N1073" s="17">
        <f t="shared" si="16"/>
        <v>6160000</v>
      </c>
      <c r="O1073" s="18">
        <v>6160000</v>
      </c>
      <c r="P1073" s="14" t="s">
        <v>691</v>
      </c>
      <c r="Q1073" s="14" t="s">
        <v>691</v>
      </c>
      <c r="R1073" s="19" t="s">
        <v>1778</v>
      </c>
    </row>
    <row r="1074" spans="1:18" ht="22.5" x14ac:dyDescent="0.2">
      <c r="A1074" s="14" t="s">
        <v>684</v>
      </c>
      <c r="B1074" s="3">
        <v>1073</v>
      </c>
      <c r="C1074" s="14" t="s">
        <v>705</v>
      </c>
      <c r="D1074" s="14" t="s">
        <v>759</v>
      </c>
      <c r="E1074" s="5" t="s">
        <v>20</v>
      </c>
      <c r="F1074" s="14" t="s">
        <v>1771</v>
      </c>
      <c r="G1074" s="14" t="s">
        <v>687</v>
      </c>
      <c r="H1074" s="14" t="s">
        <v>760</v>
      </c>
      <c r="I1074" s="15" t="s">
        <v>768</v>
      </c>
      <c r="J1074" s="15">
        <v>41663</v>
      </c>
      <c r="K1074" s="26">
        <v>6</v>
      </c>
      <c r="L1074" s="10" t="s">
        <v>24</v>
      </c>
      <c r="M1074" s="14" t="s">
        <v>1648</v>
      </c>
      <c r="N1074" s="17">
        <f t="shared" si="16"/>
        <v>7560000</v>
      </c>
      <c r="O1074" s="18">
        <v>7560000</v>
      </c>
      <c r="P1074" s="14" t="s">
        <v>691</v>
      </c>
      <c r="Q1074" s="14" t="s">
        <v>691</v>
      </c>
      <c r="R1074" s="19" t="s">
        <v>1778</v>
      </c>
    </row>
    <row r="1075" spans="1:18" ht="22.5" x14ac:dyDescent="0.2">
      <c r="A1075" s="14" t="s">
        <v>684</v>
      </c>
      <c r="B1075" s="3">
        <v>1074</v>
      </c>
      <c r="C1075" s="14" t="s">
        <v>705</v>
      </c>
      <c r="D1075" s="14" t="s">
        <v>759</v>
      </c>
      <c r="E1075" s="5" t="s">
        <v>20</v>
      </c>
      <c r="F1075" s="14" t="s">
        <v>1771</v>
      </c>
      <c r="G1075" s="14" t="s">
        <v>687</v>
      </c>
      <c r="H1075" s="14" t="s">
        <v>760</v>
      </c>
      <c r="I1075" s="15" t="s">
        <v>769</v>
      </c>
      <c r="J1075" s="15">
        <v>41897</v>
      </c>
      <c r="K1075" s="26">
        <v>4</v>
      </c>
      <c r="L1075" s="10" t="s">
        <v>24</v>
      </c>
      <c r="M1075" s="14" t="s">
        <v>1648</v>
      </c>
      <c r="N1075" s="17">
        <f t="shared" si="16"/>
        <v>6160000</v>
      </c>
      <c r="O1075" s="18">
        <v>6160000</v>
      </c>
      <c r="P1075" s="14" t="s">
        <v>691</v>
      </c>
      <c r="Q1075" s="14" t="s">
        <v>691</v>
      </c>
      <c r="R1075" s="19" t="s">
        <v>1778</v>
      </c>
    </row>
    <row r="1076" spans="1:18" ht="22.5" x14ac:dyDescent="0.2">
      <c r="A1076" s="14" t="s">
        <v>684</v>
      </c>
      <c r="B1076" s="3">
        <v>1075</v>
      </c>
      <c r="C1076" s="14" t="s">
        <v>705</v>
      </c>
      <c r="D1076" s="14" t="s">
        <v>759</v>
      </c>
      <c r="E1076" s="5" t="s">
        <v>20</v>
      </c>
      <c r="F1076" s="14" t="s">
        <v>1771</v>
      </c>
      <c r="G1076" s="14" t="s">
        <v>687</v>
      </c>
      <c r="H1076" s="14" t="s">
        <v>760</v>
      </c>
      <c r="I1076" s="15" t="s">
        <v>770</v>
      </c>
      <c r="J1076" s="15">
        <v>41663</v>
      </c>
      <c r="K1076" s="26">
        <v>6</v>
      </c>
      <c r="L1076" s="10" t="s">
        <v>24</v>
      </c>
      <c r="M1076" s="14" t="s">
        <v>1648</v>
      </c>
      <c r="N1076" s="17">
        <f t="shared" si="16"/>
        <v>9240000</v>
      </c>
      <c r="O1076" s="18">
        <v>9240000</v>
      </c>
      <c r="P1076" s="14" t="s">
        <v>691</v>
      </c>
      <c r="Q1076" s="14" t="s">
        <v>691</v>
      </c>
      <c r="R1076" s="19" t="s">
        <v>1778</v>
      </c>
    </row>
    <row r="1077" spans="1:18" ht="22.5" x14ac:dyDescent="0.2">
      <c r="A1077" s="14" t="s">
        <v>684</v>
      </c>
      <c r="B1077" s="3">
        <v>1076</v>
      </c>
      <c r="C1077" s="14" t="s">
        <v>705</v>
      </c>
      <c r="D1077" s="14" t="s">
        <v>759</v>
      </c>
      <c r="E1077" s="5" t="s">
        <v>20</v>
      </c>
      <c r="F1077" s="14" t="s">
        <v>1771</v>
      </c>
      <c r="G1077" s="14" t="s">
        <v>687</v>
      </c>
      <c r="H1077" s="14" t="s">
        <v>760</v>
      </c>
      <c r="I1077" s="15" t="s">
        <v>769</v>
      </c>
      <c r="J1077" s="15">
        <v>41897</v>
      </c>
      <c r="K1077" s="26">
        <v>4</v>
      </c>
      <c r="L1077" s="10" t="s">
        <v>24</v>
      </c>
      <c r="M1077" s="14" t="s">
        <v>1648</v>
      </c>
      <c r="N1077" s="17">
        <f t="shared" si="16"/>
        <v>6160000</v>
      </c>
      <c r="O1077" s="18">
        <v>6160000</v>
      </c>
      <c r="P1077" s="14" t="s">
        <v>691</v>
      </c>
      <c r="Q1077" s="14" t="s">
        <v>691</v>
      </c>
      <c r="R1077" s="19" t="s">
        <v>1778</v>
      </c>
    </row>
    <row r="1078" spans="1:18" ht="22.5" x14ac:dyDescent="0.2">
      <c r="A1078" s="14" t="s">
        <v>684</v>
      </c>
      <c r="B1078" s="3">
        <v>1077</v>
      </c>
      <c r="C1078" s="14" t="s">
        <v>705</v>
      </c>
      <c r="D1078" s="14" t="s">
        <v>759</v>
      </c>
      <c r="E1078" s="5" t="s">
        <v>20</v>
      </c>
      <c r="F1078" s="14" t="s">
        <v>1771</v>
      </c>
      <c r="G1078" s="14" t="s">
        <v>687</v>
      </c>
      <c r="H1078" s="14" t="s">
        <v>760</v>
      </c>
      <c r="I1078" s="15" t="s">
        <v>771</v>
      </c>
      <c r="J1078" s="15">
        <v>41663</v>
      </c>
      <c r="K1078" s="26">
        <v>6</v>
      </c>
      <c r="L1078" s="10" t="s">
        <v>24</v>
      </c>
      <c r="M1078" s="14" t="s">
        <v>1648</v>
      </c>
      <c r="N1078" s="17">
        <f t="shared" si="16"/>
        <v>7560000</v>
      </c>
      <c r="O1078" s="18">
        <v>7560000</v>
      </c>
      <c r="P1078" s="14" t="s">
        <v>691</v>
      </c>
      <c r="Q1078" s="14" t="s">
        <v>691</v>
      </c>
      <c r="R1078" s="19" t="s">
        <v>1778</v>
      </c>
    </row>
    <row r="1079" spans="1:18" ht="22.5" x14ac:dyDescent="0.2">
      <c r="A1079" s="14" t="s">
        <v>684</v>
      </c>
      <c r="B1079" s="3">
        <v>1078</v>
      </c>
      <c r="C1079" s="14" t="s">
        <v>705</v>
      </c>
      <c r="D1079" s="14" t="s">
        <v>759</v>
      </c>
      <c r="E1079" s="5" t="s">
        <v>20</v>
      </c>
      <c r="F1079" s="14" t="s">
        <v>1771</v>
      </c>
      <c r="G1079" s="14" t="s">
        <v>687</v>
      </c>
      <c r="H1079" s="14" t="s">
        <v>760</v>
      </c>
      <c r="I1079" s="15" t="s">
        <v>769</v>
      </c>
      <c r="J1079" s="15">
        <v>41897</v>
      </c>
      <c r="K1079" s="26">
        <v>4</v>
      </c>
      <c r="L1079" s="10" t="s">
        <v>24</v>
      </c>
      <c r="M1079" s="14" t="s">
        <v>1648</v>
      </c>
      <c r="N1079" s="17">
        <f t="shared" si="16"/>
        <v>6160000</v>
      </c>
      <c r="O1079" s="18">
        <v>6160000</v>
      </c>
      <c r="P1079" s="14" t="s">
        <v>691</v>
      </c>
      <c r="Q1079" s="14" t="s">
        <v>691</v>
      </c>
      <c r="R1079" s="19" t="s">
        <v>1778</v>
      </c>
    </row>
    <row r="1080" spans="1:18" ht="22.5" x14ac:dyDescent="0.2">
      <c r="A1080" s="14" t="s">
        <v>684</v>
      </c>
      <c r="B1080" s="3">
        <v>1079</v>
      </c>
      <c r="C1080" s="14" t="s">
        <v>705</v>
      </c>
      <c r="D1080" s="14" t="s">
        <v>759</v>
      </c>
      <c r="E1080" s="5" t="s">
        <v>20</v>
      </c>
      <c r="F1080" s="14" t="s">
        <v>1771</v>
      </c>
      <c r="G1080" s="14" t="s">
        <v>687</v>
      </c>
      <c r="H1080" s="14" t="s">
        <v>760</v>
      </c>
      <c r="I1080" s="15" t="s">
        <v>772</v>
      </c>
      <c r="J1080" s="15">
        <v>41663</v>
      </c>
      <c r="K1080" s="26">
        <v>6</v>
      </c>
      <c r="L1080" s="10" t="s">
        <v>24</v>
      </c>
      <c r="M1080" s="14" t="s">
        <v>1648</v>
      </c>
      <c r="N1080" s="17">
        <f t="shared" si="16"/>
        <v>13740000</v>
      </c>
      <c r="O1080" s="18">
        <v>13740000</v>
      </c>
      <c r="P1080" s="14" t="s">
        <v>691</v>
      </c>
      <c r="Q1080" s="14" t="s">
        <v>691</v>
      </c>
      <c r="R1080" s="19" t="s">
        <v>1778</v>
      </c>
    </row>
    <row r="1081" spans="1:18" ht="22.5" x14ac:dyDescent="0.2">
      <c r="A1081" s="14" t="s">
        <v>684</v>
      </c>
      <c r="B1081" s="3">
        <v>1080</v>
      </c>
      <c r="C1081" s="14" t="s">
        <v>705</v>
      </c>
      <c r="D1081" s="14" t="s">
        <v>759</v>
      </c>
      <c r="E1081" s="5" t="s">
        <v>20</v>
      </c>
      <c r="F1081" s="14" t="s">
        <v>1771</v>
      </c>
      <c r="G1081" s="14" t="s">
        <v>687</v>
      </c>
      <c r="H1081" s="14" t="s">
        <v>760</v>
      </c>
      <c r="I1081" s="15" t="s">
        <v>769</v>
      </c>
      <c r="J1081" s="15">
        <v>41897</v>
      </c>
      <c r="K1081" s="26">
        <v>4</v>
      </c>
      <c r="L1081" s="10" t="s">
        <v>24</v>
      </c>
      <c r="M1081" s="14" t="s">
        <v>1648</v>
      </c>
      <c r="N1081" s="17">
        <f t="shared" si="16"/>
        <v>6160000</v>
      </c>
      <c r="O1081" s="18">
        <v>6160000</v>
      </c>
      <c r="P1081" s="14" t="s">
        <v>691</v>
      </c>
      <c r="Q1081" s="14" t="s">
        <v>691</v>
      </c>
      <c r="R1081" s="19" t="s">
        <v>1778</v>
      </c>
    </row>
    <row r="1082" spans="1:18" ht="22.5" x14ac:dyDescent="0.2">
      <c r="A1082" s="14" t="s">
        <v>684</v>
      </c>
      <c r="B1082" s="3">
        <v>1081</v>
      </c>
      <c r="C1082" s="14" t="s">
        <v>705</v>
      </c>
      <c r="D1082" s="14" t="s">
        <v>759</v>
      </c>
      <c r="E1082" s="5" t="s">
        <v>20</v>
      </c>
      <c r="F1082" s="14" t="s">
        <v>1771</v>
      </c>
      <c r="G1082" s="14" t="s">
        <v>687</v>
      </c>
      <c r="H1082" s="14" t="s">
        <v>760</v>
      </c>
      <c r="I1082" s="15" t="s">
        <v>773</v>
      </c>
      <c r="J1082" s="15">
        <v>41663</v>
      </c>
      <c r="K1082" s="26">
        <v>6</v>
      </c>
      <c r="L1082" s="10" t="s">
        <v>24</v>
      </c>
      <c r="M1082" s="14" t="s">
        <v>1648</v>
      </c>
      <c r="N1082" s="17">
        <f t="shared" si="16"/>
        <v>14820000</v>
      </c>
      <c r="O1082" s="18">
        <v>14820000</v>
      </c>
      <c r="P1082" s="14" t="s">
        <v>691</v>
      </c>
      <c r="Q1082" s="14" t="s">
        <v>691</v>
      </c>
      <c r="R1082" s="19" t="s">
        <v>1778</v>
      </c>
    </row>
    <row r="1083" spans="1:18" ht="22.5" x14ac:dyDescent="0.2">
      <c r="A1083" s="14" t="s">
        <v>684</v>
      </c>
      <c r="B1083" s="3">
        <v>1082</v>
      </c>
      <c r="C1083" s="14" t="s">
        <v>705</v>
      </c>
      <c r="D1083" s="14" t="s">
        <v>759</v>
      </c>
      <c r="E1083" s="5" t="s">
        <v>20</v>
      </c>
      <c r="F1083" s="14" t="s">
        <v>1771</v>
      </c>
      <c r="G1083" s="14" t="s">
        <v>687</v>
      </c>
      <c r="H1083" s="14" t="s">
        <v>760</v>
      </c>
      <c r="I1083" s="15" t="s">
        <v>774</v>
      </c>
      <c r="J1083" s="15">
        <v>41897</v>
      </c>
      <c r="K1083" s="26">
        <v>4</v>
      </c>
      <c r="L1083" s="10" t="s">
        <v>24</v>
      </c>
      <c r="M1083" s="14" t="s">
        <v>1648</v>
      </c>
      <c r="N1083" s="17">
        <f t="shared" si="16"/>
        <v>13480000</v>
      </c>
      <c r="O1083" s="18">
        <v>13480000</v>
      </c>
      <c r="P1083" s="14" t="s">
        <v>691</v>
      </c>
      <c r="Q1083" s="14" t="s">
        <v>691</v>
      </c>
      <c r="R1083" s="19" t="s">
        <v>1778</v>
      </c>
    </row>
    <row r="1084" spans="1:18" ht="22.5" x14ac:dyDescent="0.2">
      <c r="A1084" s="14" t="s">
        <v>684</v>
      </c>
      <c r="B1084" s="3">
        <v>1083</v>
      </c>
      <c r="C1084" s="14" t="s">
        <v>705</v>
      </c>
      <c r="D1084" s="14" t="s">
        <v>775</v>
      </c>
      <c r="E1084" s="14" t="s">
        <v>678</v>
      </c>
      <c r="F1084" s="14" t="s">
        <v>776</v>
      </c>
      <c r="G1084" s="14" t="s">
        <v>777</v>
      </c>
      <c r="H1084" s="14" t="s">
        <v>688</v>
      </c>
      <c r="I1084" s="15" t="s">
        <v>778</v>
      </c>
      <c r="J1084" s="15">
        <v>41897</v>
      </c>
      <c r="K1084" s="26">
        <v>4</v>
      </c>
      <c r="L1084" s="10" t="s">
        <v>254</v>
      </c>
      <c r="M1084" s="14" t="s">
        <v>690</v>
      </c>
      <c r="N1084" s="17">
        <f t="shared" si="16"/>
        <v>542022000</v>
      </c>
      <c r="O1084" s="18">
        <v>542022000</v>
      </c>
      <c r="P1084" s="14" t="s">
        <v>691</v>
      </c>
      <c r="Q1084" s="14" t="s">
        <v>691</v>
      </c>
      <c r="R1084" s="19" t="s">
        <v>1778</v>
      </c>
    </row>
    <row r="1085" spans="1:18" ht="22.5" x14ac:dyDescent="0.2">
      <c r="A1085" s="14" t="s">
        <v>684</v>
      </c>
      <c r="B1085" s="3">
        <v>1084</v>
      </c>
      <c r="C1085" s="14" t="s">
        <v>705</v>
      </c>
      <c r="D1085" s="14" t="s">
        <v>775</v>
      </c>
      <c r="E1085" s="14" t="s">
        <v>678</v>
      </c>
      <c r="F1085" s="14" t="s">
        <v>776</v>
      </c>
      <c r="G1085" s="14" t="s">
        <v>777</v>
      </c>
      <c r="H1085" s="14" t="s">
        <v>688</v>
      </c>
      <c r="I1085" s="15" t="s">
        <v>780</v>
      </c>
      <c r="J1085" s="15">
        <v>41897</v>
      </c>
      <c r="K1085" s="26">
        <v>8</v>
      </c>
      <c r="L1085" s="10" t="s">
        <v>24</v>
      </c>
      <c r="M1085" s="14" t="s">
        <v>690</v>
      </c>
      <c r="N1085" s="17">
        <f t="shared" si="16"/>
        <v>3423000</v>
      </c>
      <c r="O1085" s="18">
        <v>3423000</v>
      </c>
      <c r="P1085" s="14" t="s">
        <v>691</v>
      </c>
      <c r="Q1085" s="14" t="s">
        <v>691</v>
      </c>
      <c r="R1085" s="19" t="s">
        <v>1778</v>
      </c>
    </row>
    <row r="1086" spans="1:18" ht="22.5" x14ac:dyDescent="0.2">
      <c r="A1086" s="14" t="s">
        <v>684</v>
      </c>
      <c r="B1086" s="3">
        <v>1085</v>
      </c>
      <c r="C1086" s="14" t="s">
        <v>705</v>
      </c>
      <c r="D1086" s="14" t="s">
        <v>775</v>
      </c>
      <c r="E1086" s="14" t="s">
        <v>678</v>
      </c>
      <c r="F1086" s="14" t="s">
        <v>776</v>
      </c>
      <c r="G1086" s="14" t="s">
        <v>777</v>
      </c>
      <c r="H1086" s="14" t="s">
        <v>688</v>
      </c>
      <c r="I1086" s="15" t="s">
        <v>780</v>
      </c>
      <c r="J1086" s="15">
        <v>41897</v>
      </c>
      <c r="K1086" s="26">
        <v>8</v>
      </c>
      <c r="L1086" s="10" t="s">
        <v>24</v>
      </c>
      <c r="M1086" s="14" t="s">
        <v>781</v>
      </c>
      <c r="N1086" s="17">
        <f t="shared" si="16"/>
        <v>23659000</v>
      </c>
      <c r="O1086" s="18">
        <v>23659000</v>
      </c>
      <c r="P1086" s="14" t="s">
        <v>691</v>
      </c>
      <c r="Q1086" s="14" t="s">
        <v>691</v>
      </c>
      <c r="R1086" s="19" t="s">
        <v>1778</v>
      </c>
    </row>
    <row r="1087" spans="1:18" ht="22.5" x14ac:dyDescent="0.2">
      <c r="A1087" s="14" t="s">
        <v>684</v>
      </c>
      <c r="B1087" s="3">
        <v>1086</v>
      </c>
      <c r="C1087" s="14" t="s">
        <v>705</v>
      </c>
      <c r="D1087" s="14" t="s">
        <v>775</v>
      </c>
      <c r="E1087" s="5" t="s">
        <v>20</v>
      </c>
      <c r="F1087" s="14" t="s">
        <v>1771</v>
      </c>
      <c r="G1087" s="14" t="s">
        <v>687</v>
      </c>
      <c r="H1087" s="14" t="s">
        <v>688</v>
      </c>
      <c r="I1087" s="15" t="s">
        <v>782</v>
      </c>
      <c r="J1087" s="15">
        <v>41868</v>
      </c>
      <c r="K1087" s="26">
        <v>4.5</v>
      </c>
      <c r="L1087" s="10" t="s">
        <v>24</v>
      </c>
      <c r="M1087" s="14" t="s">
        <v>1648</v>
      </c>
      <c r="N1087" s="17">
        <f t="shared" si="16"/>
        <v>24345000</v>
      </c>
      <c r="O1087" s="18">
        <v>24345000</v>
      </c>
      <c r="P1087" s="14" t="s">
        <v>691</v>
      </c>
      <c r="Q1087" s="14" t="s">
        <v>691</v>
      </c>
      <c r="R1087" s="19" t="s">
        <v>1778</v>
      </c>
    </row>
    <row r="1088" spans="1:18" ht="22.5" x14ac:dyDescent="0.2">
      <c r="A1088" s="14" t="s">
        <v>684</v>
      </c>
      <c r="B1088" s="3">
        <v>1087</v>
      </c>
      <c r="C1088" s="14" t="s">
        <v>705</v>
      </c>
      <c r="D1088" s="14" t="s">
        <v>775</v>
      </c>
      <c r="E1088" s="5" t="s">
        <v>20</v>
      </c>
      <c r="F1088" s="14" t="s">
        <v>1771</v>
      </c>
      <c r="G1088" s="14" t="s">
        <v>687</v>
      </c>
      <c r="H1088" s="14" t="s">
        <v>688</v>
      </c>
      <c r="I1088" s="15" t="s">
        <v>783</v>
      </c>
      <c r="J1088" s="15">
        <v>41662</v>
      </c>
      <c r="K1088" s="26">
        <v>4.5</v>
      </c>
      <c r="L1088" s="10" t="s">
        <v>24</v>
      </c>
      <c r="M1088" s="14" t="s">
        <v>1648</v>
      </c>
      <c r="N1088" s="17">
        <f t="shared" si="16"/>
        <v>24345000</v>
      </c>
      <c r="O1088" s="18">
        <v>24345000</v>
      </c>
      <c r="P1088" s="14" t="s">
        <v>691</v>
      </c>
      <c r="Q1088" s="14" t="s">
        <v>691</v>
      </c>
      <c r="R1088" s="19" t="s">
        <v>1778</v>
      </c>
    </row>
    <row r="1089" spans="1:18" ht="22.5" x14ac:dyDescent="0.2">
      <c r="A1089" s="14" t="s">
        <v>684</v>
      </c>
      <c r="B1089" s="3">
        <v>1088</v>
      </c>
      <c r="C1089" s="14" t="s">
        <v>705</v>
      </c>
      <c r="D1089" s="14" t="s">
        <v>775</v>
      </c>
      <c r="E1089" s="5" t="s">
        <v>20</v>
      </c>
      <c r="F1089" s="14" t="s">
        <v>1771</v>
      </c>
      <c r="G1089" s="14" t="s">
        <v>687</v>
      </c>
      <c r="H1089" s="14" t="s">
        <v>688</v>
      </c>
      <c r="I1089" s="15" t="s">
        <v>784</v>
      </c>
      <c r="J1089" s="15">
        <v>41856</v>
      </c>
      <c r="K1089" s="26">
        <v>6</v>
      </c>
      <c r="L1089" s="10" t="s">
        <v>24</v>
      </c>
      <c r="M1089" s="14" t="s">
        <v>690</v>
      </c>
      <c r="N1089" s="17">
        <f t="shared" si="16"/>
        <v>32460000</v>
      </c>
      <c r="O1089" s="18">
        <v>32460000</v>
      </c>
      <c r="P1089" s="14" t="s">
        <v>691</v>
      </c>
      <c r="Q1089" s="14" t="s">
        <v>691</v>
      </c>
      <c r="R1089" s="19" t="s">
        <v>1778</v>
      </c>
    </row>
    <row r="1090" spans="1:18" ht="22.5" x14ac:dyDescent="0.2">
      <c r="A1090" s="14" t="s">
        <v>684</v>
      </c>
      <c r="B1090" s="3">
        <v>1089</v>
      </c>
      <c r="C1090" s="14" t="s">
        <v>705</v>
      </c>
      <c r="D1090" s="14" t="s">
        <v>775</v>
      </c>
      <c r="E1090" s="5" t="s">
        <v>20</v>
      </c>
      <c r="F1090" s="14" t="s">
        <v>1771</v>
      </c>
      <c r="G1090" s="14" t="s">
        <v>687</v>
      </c>
      <c r="H1090" s="14" t="s">
        <v>688</v>
      </c>
      <c r="I1090" s="15" t="s">
        <v>785</v>
      </c>
      <c r="J1090" s="15">
        <v>41687</v>
      </c>
      <c r="K1090" s="26">
        <v>3</v>
      </c>
      <c r="L1090" s="10" t="s">
        <v>24</v>
      </c>
      <c r="M1090" s="14" t="s">
        <v>1648</v>
      </c>
      <c r="N1090" s="17">
        <f t="shared" si="16"/>
        <v>13170000</v>
      </c>
      <c r="O1090" s="18">
        <v>13170000</v>
      </c>
      <c r="P1090" s="14" t="s">
        <v>691</v>
      </c>
      <c r="Q1090" s="14" t="s">
        <v>691</v>
      </c>
      <c r="R1090" s="19" t="s">
        <v>1778</v>
      </c>
    </row>
    <row r="1091" spans="1:18" ht="22.5" x14ac:dyDescent="0.2">
      <c r="A1091" s="14" t="s">
        <v>684</v>
      </c>
      <c r="B1091" s="3">
        <v>1090</v>
      </c>
      <c r="C1091" s="14" t="s">
        <v>705</v>
      </c>
      <c r="D1091" s="14" t="s">
        <v>775</v>
      </c>
      <c r="E1091" s="5" t="s">
        <v>20</v>
      </c>
      <c r="F1091" s="14" t="s">
        <v>1771</v>
      </c>
      <c r="G1091" s="14" t="s">
        <v>687</v>
      </c>
      <c r="H1091" s="14" t="s">
        <v>688</v>
      </c>
      <c r="I1091" s="15" t="s">
        <v>786</v>
      </c>
      <c r="J1091" s="15">
        <v>41855</v>
      </c>
      <c r="K1091" s="26">
        <v>5</v>
      </c>
      <c r="L1091" s="10" t="s">
        <v>24</v>
      </c>
      <c r="M1091" s="14" t="s">
        <v>690</v>
      </c>
      <c r="N1091" s="17">
        <f t="shared" ref="N1091:N1154" si="17">+O1091</f>
        <v>21950000</v>
      </c>
      <c r="O1091" s="18">
        <v>21950000</v>
      </c>
      <c r="P1091" s="14" t="s">
        <v>691</v>
      </c>
      <c r="Q1091" s="14" t="s">
        <v>691</v>
      </c>
      <c r="R1091" s="19" t="s">
        <v>1778</v>
      </c>
    </row>
    <row r="1092" spans="1:18" ht="22.5" x14ac:dyDescent="0.2">
      <c r="A1092" s="14" t="s">
        <v>684</v>
      </c>
      <c r="B1092" s="3">
        <v>1091</v>
      </c>
      <c r="C1092" s="14" t="s">
        <v>705</v>
      </c>
      <c r="D1092" s="14" t="s">
        <v>775</v>
      </c>
      <c r="E1092" s="5" t="s">
        <v>20</v>
      </c>
      <c r="F1092" s="14" t="s">
        <v>1771</v>
      </c>
      <c r="G1092" s="14" t="s">
        <v>687</v>
      </c>
      <c r="H1092" s="14" t="s">
        <v>688</v>
      </c>
      <c r="I1092" s="15" t="s">
        <v>787</v>
      </c>
      <c r="J1092" s="15">
        <v>41663</v>
      </c>
      <c r="K1092" s="26">
        <v>6</v>
      </c>
      <c r="L1092" s="10" t="s">
        <v>24</v>
      </c>
      <c r="M1092" s="14" t="s">
        <v>1648</v>
      </c>
      <c r="N1092" s="17">
        <f t="shared" si="17"/>
        <v>12660000</v>
      </c>
      <c r="O1092" s="18">
        <v>12660000</v>
      </c>
      <c r="P1092" s="14" t="s">
        <v>691</v>
      </c>
      <c r="Q1092" s="14" t="s">
        <v>691</v>
      </c>
      <c r="R1092" s="19" t="s">
        <v>1778</v>
      </c>
    </row>
    <row r="1093" spans="1:18" ht="22.5" x14ac:dyDescent="0.2">
      <c r="A1093" s="14" t="s">
        <v>684</v>
      </c>
      <c r="B1093" s="3">
        <v>1092</v>
      </c>
      <c r="C1093" s="14" t="s">
        <v>705</v>
      </c>
      <c r="D1093" s="14" t="s">
        <v>775</v>
      </c>
      <c r="E1093" s="5" t="s">
        <v>20</v>
      </c>
      <c r="F1093" s="14" t="s">
        <v>1771</v>
      </c>
      <c r="G1093" s="14" t="s">
        <v>687</v>
      </c>
      <c r="H1093" s="14" t="s">
        <v>688</v>
      </c>
      <c r="I1093" s="15" t="s">
        <v>788</v>
      </c>
      <c r="J1093" s="15">
        <v>41662</v>
      </c>
      <c r="K1093" s="26">
        <v>6</v>
      </c>
      <c r="L1093" s="10" t="s">
        <v>24</v>
      </c>
      <c r="M1093" s="14" t="s">
        <v>1648</v>
      </c>
      <c r="N1093" s="17">
        <f t="shared" si="17"/>
        <v>12660000</v>
      </c>
      <c r="O1093" s="18">
        <v>12660000</v>
      </c>
      <c r="P1093" s="14" t="s">
        <v>691</v>
      </c>
      <c r="Q1093" s="14" t="s">
        <v>691</v>
      </c>
      <c r="R1093" s="19" t="s">
        <v>1778</v>
      </c>
    </row>
    <row r="1094" spans="1:18" ht="22.5" x14ac:dyDescent="0.2">
      <c r="A1094" s="14" t="s">
        <v>684</v>
      </c>
      <c r="B1094" s="3">
        <v>1093</v>
      </c>
      <c r="C1094" s="14" t="s">
        <v>705</v>
      </c>
      <c r="D1094" s="14" t="s">
        <v>706</v>
      </c>
      <c r="E1094" s="14" t="s">
        <v>678</v>
      </c>
      <c r="F1094" s="14" t="s">
        <v>1514</v>
      </c>
      <c r="G1094" s="14" t="s">
        <v>694</v>
      </c>
      <c r="H1094" s="14" t="s">
        <v>688</v>
      </c>
      <c r="I1094" s="15" t="s">
        <v>698</v>
      </c>
      <c r="J1094" s="15">
        <v>41963</v>
      </c>
      <c r="K1094" s="26">
        <v>5</v>
      </c>
      <c r="L1094" s="10" t="s">
        <v>250</v>
      </c>
      <c r="M1094" s="14" t="s">
        <v>1648</v>
      </c>
      <c r="N1094" s="17">
        <f t="shared" si="17"/>
        <v>550000000</v>
      </c>
      <c r="O1094" s="18">
        <v>550000000</v>
      </c>
      <c r="P1094" s="14" t="s">
        <v>691</v>
      </c>
      <c r="Q1094" s="14" t="s">
        <v>691</v>
      </c>
      <c r="R1094" s="19" t="s">
        <v>1778</v>
      </c>
    </row>
    <row r="1095" spans="1:18" ht="22.5" x14ac:dyDescent="0.2">
      <c r="A1095" s="14" t="s">
        <v>684</v>
      </c>
      <c r="B1095" s="3">
        <v>1094</v>
      </c>
      <c r="C1095" s="14" t="s">
        <v>705</v>
      </c>
      <c r="D1095" s="14" t="s">
        <v>706</v>
      </c>
      <c r="E1095" s="5" t="s">
        <v>37</v>
      </c>
      <c r="F1095" s="5" t="s">
        <v>224</v>
      </c>
      <c r="G1095" s="5" t="s">
        <v>225</v>
      </c>
      <c r="H1095" s="14" t="s">
        <v>688</v>
      </c>
      <c r="I1095" s="15" t="s">
        <v>725</v>
      </c>
      <c r="J1095" s="15">
        <v>41786</v>
      </c>
      <c r="K1095" s="26">
        <v>9.2379396942000511</v>
      </c>
      <c r="L1095" s="10" t="s">
        <v>227</v>
      </c>
      <c r="M1095" s="14" t="s">
        <v>1648</v>
      </c>
      <c r="N1095" s="17">
        <f t="shared" si="17"/>
        <v>54074280</v>
      </c>
      <c r="O1095" s="18">
        <v>54074280</v>
      </c>
      <c r="P1095" s="14" t="s">
        <v>691</v>
      </c>
      <c r="Q1095" s="14" t="s">
        <v>691</v>
      </c>
      <c r="R1095" s="19" t="s">
        <v>1778</v>
      </c>
    </row>
    <row r="1096" spans="1:18" ht="22.5" x14ac:dyDescent="0.2">
      <c r="A1096" s="14" t="s">
        <v>684</v>
      </c>
      <c r="B1096" s="3">
        <v>1095</v>
      </c>
      <c r="C1096" s="14" t="s">
        <v>705</v>
      </c>
      <c r="D1096" s="14" t="s">
        <v>706</v>
      </c>
      <c r="E1096" s="5" t="s">
        <v>20</v>
      </c>
      <c r="F1096" s="14" t="s">
        <v>1771</v>
      </c>
      <c r="G1096" s="14" t="s">
        <v>687</v>
      </c>
      <c r="H1096" s="14">
        <v>80101604</v>
      </c>
      <c r="I1096" s="15" t="s">
        <v>789</v>
      </c>
      <c r="J1096" s="15">
        <v>41897</v>
      </c>
      <c r="K1096" s="26">
        <v>2.5</v>
      </c>
      <c r="L1096" s="10" t="s">
        <v>24</v>
      </c>
      <c r="M1096" s="14" t="s">
        <v>1648</v>
      </c>
      <c r="N1096" s="17">
        <f t="shared" si="17"/>
        <v>13525000</v>
      </c>
      <c r="O1096" s="18">
        <v>13525000</v>
      </c>
      <c r="P1096" s="14" t="s">
        <v>691</v>
      </c>
      <c r="Q1096" s="14" t="s">
        <v>691</v>
      </c>
      <c r="R1096" s="19" t="s">
        <v>1778</v>
      </c>
    </row>
    <row r="1097" spans="1:18" ht="22.5" x14ac:dyDescent="0.2">
      <c r="A1097" s="14" t="s">
        <v>684</v>
      </c>
      <c r="B1097" s="3">
        <v>1096</v>
      </c>
      <c r="C1097" s="14" t="s">
        <v>705</v>
      </c>
      <c r="D1097" s="14" t="s">
        <v>706</v>
      </c>
      <c r="E1097" s="5" t="s">
        <v>20</v>
      </c>
      <c r="F1097" s="14" t="s">
        <v>1771</v>
      </c>
      <c r="G1097" s="14" t="s">
        <v>687</v>
      </c>
      <c r="H1097" s="14">
        <v>70131706</v>
      </c>
      <c r="I1097" s="15" t="s">
        <v>790</v>
      </c>
      <c r="J1097" s="15">
        <v>41663</v>
      </c>
      <c r="K1097" s="26">
        <v>8</v>
      </c>
      <c r="L1097" s="10" t="s">
        <v>24</v>
      </c>
      <c r="M1097" s="14" t="s">
        <v>1648</v>
      </c>
      <c r="N1097" s="17">
        <f t="shared" si="17"/>
        <v>50400000</v>
      </c>
      <c r="O1097" s="18">
        <v>50400000</v>
      </c>
      <c r="P1097" s="14" t="s">
        <v>691</v>
      </c>
      <c r="Q1097" s="14" t="s">
        <v>691</v>
      </c>
      <c r="R1097" s="19" t="s">
        <v>1778</v>
      </c>
    </row>
    <row r="1098" spans="1:18" ht="22.5" x14ac:dyDescent="0.2">
      <c r="A1098" s="14" t="s">
        <v>684</v>
      </c>
      <c r="B1098" s="3">
        <v>1097</v>
      </c>
      <c r="C1098" s="14" t="s">
        <v>705</v>
      </c>
      <c r="D1098" s="14" t="s">
        <v>706</v>
      </c>
      <c r="E1098" s="5" t="s">
        <v>20</v>
      </c>
      <c r="F1098" s="14" t="s">
        <v>1771</v>
      </c>
      <c r="G1098" s="14" t="s">
        <v>687</v>
      </c>
      <c r="H1098" s="14">
        <v>70131706</v>
      </c>
      <c r="I1098" s="15" t="s">
        <v>791</v>
      </c>
      <c r="J1098" s="15">
        <v>41897</v>
      </c>
      <c r="K1098" s="26">
        <v>2.5</v>
      </c>
      <c r="L1098" s="10" t="s">
        <v>24</v>
      </c>
      <c r="M1098" s="14" t="s">
        <v>1648</v>
      </c>
      <c r="N1098" s="17">
        <f t="shared" si="17"/>
        <v>13525000</v>
      </c>
      <c r="O1098" s="18">
        <v>13525000</v>
      </c>
      <c r="P1098" s="14" t="s">
        <v>691</v>
      </c>
      <c r="Q1098" s="14" t="s">
        <v>691</v>
      </c>
      <c r="R1098" s="19" t="s">
        <v>1778</v>
      </c>
    </row>
    <row r="1099" spans="1:18" ht="22.5" x14ac:dyDescent="0.2">
      <c r="A1099" s="14" t="s">
        <v>684</v>
      </c>
      <c r="B1099" s="3">
        <v>1098</v>
      </c>
      <c r="C1099" s="14" t="s">
        <v>705</v>
      </c>
      <c r="D1099" s="14" t="s">
        <v>706</v>
      </c>
      <c r="E1099" s="5" t="s">
        <v>20</v>
      </c>
      <c r="F1099" s="14" t="s">
        <v>1771</v>
      </c>
      <c r="G1099" s="14" t="s">
        <v>687</v>
      </c>
      <c r="H1099" s="14">
        <v>70131502</v>
      </c>
      <c r="I1099" s="15" t="s">
        <v>792</v>
      </c>
      <c r="J1099" s="15">
        <v>41711</v>
      </c>
      <c r="K1099" s="26">
        <v>5.5</v>
      </c>
      <c r="L1099" s="10" t="s">
        <v>24</v>
      </c>
      <c r="M1099" s="14" t="s">
        <v>1648</v>
      </c>
      <c r="N1099" s="17">
        <f t="shared" si="17"/>
        <v>21340000</v>
      </c>
      <c r="O1099" s="18">
        <v>21340000</v>
      </c>
      <c r="P1099" s="14" t="s">
        <v>691</v>
      </c>
      <c r="Q1099" s="14" t="s">
        <v>691</v>
      </c>
      <c r="R1099" s="19" t="s">
        <v>1778</v>
      </c>
    </row>
    <row r="1100" spans="1:18" ht="22.5" x14ac:dyDescent="0.2">
      <c r="A1100" s="14" t="s">
        <v>684</v>
      </c>
      <c r="B1100" s="3">
        <v>1099</v>
      </c>
      <c r="C1100" s="14" t="s">
        <v>705</v>
      </c>
      <c r="D1100" s="14" t="s">
        <v>706</v>
      </c>
      <c r="E1100" s="5" t="s">
        <v>20</v>
      </c>
      <c r="F1100" s="14" t="s">
        <v>1771</v>
      </c>
      <c r="G1100" s="14" t="s">
        <v>687</v>
      </c>
      <c r="H1100" s="14">
        <v>70131502</v>
      </c>
      <c r="I1100" s="15" t="s">
        <v>793</v>
      </c>
      <c r="J1100" s="15">
        <v>41897</v>
      </c>
      <c r="K1100" s="26">
        <v>3.5</v>
      </c>
      <c r="L1100" s="10" t="s">
        <v>24</v>
      </c>
      <c r="M1100" s="14" t="s">
        <v>1648</v>
      </c>
      <c r="N1100" s="17">
        <f t="shared" si="17"/>
        <v>13580000</v>
      </c>
      <c r="O1100" s="18">
        <v>13580000</v>
      </c>
      <c r="P1100" s="14" t="s">
        <v>691</v>
      </c>
      <c r="Q1100" s="14" t="s">
        <v>691</v>
      </c>
      <c r="R1100" s="19" t="s">
        <v>1778</v>
      </c>
    </row>
    <row r="1101" spans="1:18" ht="22.5" x14ac:dyDescent="0.2">
      <c r="A1101" s="14" t="s">
        <v>684</v>
      </c>
      <c r="B1101" s="3">
        <v>1100</v>
      </c>
      <c r="C1101" s="14" t="s">
        <v>705</v>
      </c>
      <c r="D1101" s="14" t="s">
        <v>706</v>
      </c>
      <c r="E1101" s="5" t="s">
        <v>20</v>
      </c>
      <c r="F1101" s="14" t="s">
        <v>1771</v>
      </c>
      <c r="G1101" s="14" t="s">
        <v>687</v>
      </c>
      <c r="H1101" s="14">
        <v>70131502</v>
      </c>
      <c r="I1101" s="15" t="s">
        <v>794</v>
      </c>
      <c r="J1101" s="15">
        <v>41711</v>
      </c>
      <c r="K1101" s="26">
        <v>1.5</v>
      </c>
      <c r="L1101" s="10" t="s">
        <v>24</v>
      </c>
      <c r="M1101" s="14" t="s">
        <v>1648</v>
      </c>
      <c r="N1101" s="17">
        <f t="shared" si="17"/>
        <v>5055000</v>
      </c>
      <c r="O1101" s="18">
        <v>5055000</v>
      </c>
      <c r="P1101" s="14" t="s">
        <v>691</v>
      </c>
      <c r="Q1101" s="14" t="s">
        <v>691</v>
      </c>
      <c r="R1101" s="19" t="s">
        <v>1778</v>
      </c>
    </row>
    <row r="1102" spans="1:18" ht="22.5" x14ac:dyDescent="0.2">
      <c r="A1102" s="14" t="s">
        <v>684</v>
      </c>
      <c r="B1102" s="3">
        <v>1101</v>
      </c>
      <c r="C1102" s="14" t="s">
        <v>705</v>
      </c>
      <c r="D1102" s="14" t="s">
        <v>706</v>
      </c>
      <c r="E1102" s="5" t="s">
        <v>20</v>
      </c>
      <c r="F1102" s="14" t="s">
        <v>1771</v>
      </c>
      <c r="G1102" s="14" t="s">
        <v>687</v>
      </c>
      <c r="H1102" s="14">
        <v>70131502</v>
      </c>
      <c r="I1102" s="15" t="s">
        <v>795</v>
      </c>
      <c r="J1102" s="15">
        <v>41897</v>
      </c>
      <c r="K1102" s="26">
        <v>3.5</v>
      </c>
      <c r="L1102" s="10" t="s">
        <v>24</v>
      </c>
      <c r="M1102" s="14" t="s">
        <v>1648</v>
      </c>
      <c r="N1102" s="17">
        <f t="shared" si="17"/>
        <v>11795000</v>
      </c>
      <c r="O1102" s="18">
        <v>11795000</v>
      </c>
      <c r="P1102" s="14" t="s">
        <v>691</v>
      </c>
      <c r="Q1102" s="14" t="s">
        <v>691</v>
      </c>
      <c r="R1102" s="19" t="s">
        <v>1778</v>
      </c>
    </row>
    <row r="1103" spans="1:18" ht="22.5" x14ac:dyDescent="0.2">
      <c r="A1103" s="14" t="s">
        <v>684</v>
      </c>
      <c r="B1103" s="3">
        <v>1102</v>
      </c>
      <c r="C1103" s="14" t="s">
        <v>705</v>
      </c>
      <c r="D1103" s="14" t="s">
        <v>706</v>
      </c>
      <c r="E1103" s="5" t="s">
        <v>20</v>
      </c>
      <c r="F1103" s="14" t="s">
        <v>1771</v>
      </c>
      <c r="G1103" s="14" t="s">
        <v>687</v>
      </c>
      <c r="H1103" s="14">
        <v>80101604</v>
      </c>
      <c r="I1103" s="15" t="s">
        <v>796</v>
      </c>
      <c r="J1103" s="15">
        <v>41656</v>
      </c>
      <c r="K1103" s="26">
        <v>4</v>
      </c>
      <c r="L1103" s="10" t="s">
        <v>24</v>
      </c>
      <c r="M1103" s="14" t="s">
        <v>1648</v>
      </c>
      <c r="N1103" s="17">
        <f t="shared" si="17"/>
        <v>21640000</v>
      </c>
      <c r="O1103" s="18">
        <v>21640000</v>
      </c>
      <c r="P1103" s="14" t="s">
        <v>691</v>
      </c>
      <c r="Q1103" s="14" t="s">
        <v>691</v>
      </c>
      <c r="R1103" s="19" t="s">
        <v>1778</v>
      </c>
    </row>
    <row r="1104" spans="1:18" ht="22.5" x14ac:dyDescent="0.2">
      <c r="A1104" s="14" t="s">
        <v>684</v>
      </c>
      <c r="B1104" s="3">
        <v>1103</v>
      </c>
      <c r="C1104" s="14" t="s">
        <v>705</v>
      </c>
      <c r="D1104" s="14" t="s">
        <v>706</v>
      </c>
      <c r="E1104" s="5" t="s">
        <v>20</v>
      </c>
      <c r="F1104" s="14" t="s">
        <v>1771</v>
      </c>
      <c r="G1104" s="14" t="s">
        <v>687</v>
      </c>
      <c r="H1104" s="14">
        <v>80101604</v>
      </c>
      <c r="I1104" s="15" t="s">
        <v>797</v>
      </c>
      <c r="J1104" s="15">
        <v>41791</v>
      </c>
      <c r="K1104" s="26">
        <v>6.5</v>
      </c>
      <c r="L1104" s="10" t="s">
        <v>24</v>
      </c>
      <c r="M1104" s="14" t="s">
        <v>1648</v>
      </c>
      <c r="N1104" s="17">
        <f t="shared" si="17"/>
        <v>35165000</v>
      </c>
      <c r="O1104" s="18">
        <v>35165000</v>
      </c>
      <c r="P1104" s="14" t="s">
        <v>691</v>
      </c>
      <c r="Q1104" s="14" t="s">
        <v>691</v>
      </c>
      <c r="R1104" s="19" t="s">
        <v>1778</v>
      </c>
    </row>
    <row r="1105" spans="1:18" ht="22.5" x14ac:dyDescent="0.2">
      <c r="A1105" s="14" t="s">
        <v>684</v>
      </c>
      <c r="B1105" s="3">
        <v>1104</v>
      </c>
      <c r="C1105" s="14" t="s">
        <v>705</v>
      </c>
      <c r="D1105" s="14" t="s">
        <v>706</v>
      </c>
      <c r="E1105" s="5" t="s">
        <v>20</v>
      </c>
      <c r="F1105" s="14" t="s">
        <v>1771</v>
      </c>
      <c r="G1105" s="14" t="s">
        <v>687</v>
      </c>
      <c r="H1105" s="14">
        <v>80101604</v>
      </c>
      <c r="I1105" s="15" t="s">
        <v>798</v>
      </c>
      <c r="J1105" s="15">
        <v>41654</v>
      </c>
      <c r="K1105" s="26">
        <v>11</v>
      </c>
      <c r="L1105" s="10" t="s">
        <v>24</v>
      </c>
      <c r="M1105" s="14" t="s">
        <v>1648</v>
      </c>
      <c r="N1105" s="17">
        <f t="shared" si="17"/>
        <v>69300000</v>
      </c>
      <c r="O1105" s="18">
        <v>69300000</v>
      </c>
      <c r="P1105" s="14" t="s">
        <v>691</v>
      </c>
      <c r="Q1105" s="14" t="s">
        <v>691</v>
      </c>
      <c r="R1105" s="19" t="s">
        <v>1778</v>
      </c>
    </row>
    <row r="1106" spans="1:18" ht="22.5" x14ac:dyDescent="0.2">
      <c r="A1106" s="14" t="s">
        <v>684</v>
      </c>
      <c r="B1106" s="3">
        <v>1105</v>
      </c>
      <c r="C1106" s="14" t="s">
        <v>705</v>
      </c>
      <c r="D1106" s="14" t="s">
        <v>706</v>
      </c>
      <c r="E1106" s="5" t="s">
        <v>20</v>
      </c>
      <c r="F1106" s="14" t="s">
        <v>1771</v>
      </c>
      <c r="G1106" s="14" t="s">
        <v>687</v>
      </c>
      <c r="H1106" s="14">
        <v>70131706</v>
      </c>
      <c r="I1106" s="15" t="s">
        <v>799</v>
      </c>
      <c r="J1106" s="15">
        <v>41695</v>
      </c>
      <c r="K1106" s="26">
        <v>4</v>
      </c>
      <c r="L1106" s="10" t="s">
        <v>24</v>
      </c>
      <c r="M1106" s="14" t="s">
        <v>1648</v>
      </c>
      <c r="N1106" s="17">
        <f t="shared" si="17"/>
        <v>15520000</v>
      </c>
      <c r="O1106" s="18">
        <v>15520000</v>
      </c>
      <c r="P1106" s="14" t="s">
        <v>691</v>
      </c>
      <c r="Q1106" s="14" t="s">
        <v>691</v>
      </c>
      <c r="R1106" s="19" t="s">
        <v>1778</v>
      </c>
    </row>
    <row r="1107" spans="1:18" ht="22.5" x14ac:dyDescent="0.2">
      <c r="A1107" s="14" t="s">
        <v>684</v>
      </c>
      <c r="B1107" s="3">
        <v>1106</v>
      </c>
      <c r="C1107" s="14" t="s">
        <v>705</v>
      </c>
      <c r="D1107" s="14" t="s">
        <v>706</v>
      </c>
      <c r="E1107" s="5" t="s">
        <v>20</v>
      </c>
      <c r="F1107" s="14" t="s">
        <v>1771</v>
      </c>
      <c r="G1107" s="14" t="s">
        <v>687</v>
      </c>
      <c r="H1107" s="14">
        <v>70131706</v>
      </c>
      <c r="I1107" s="15" t="s">
        <v>800</v>
      </c>
      <c r="J1107" s="15">
        <v>41929</v>
      </c>
      <c r="K1107" s="26">
        <v>4</v>
      </c>
      <c r="L1107" s="10" t="s">
        <v>24</v>
      </c>
      <c r="M1107" s="14" t="s">
        <v>1648</v>
      </c>
      <c r="N1107" s="17">
        <f t="shared" si="17"/>
        <v>15520000</v>
      </c>
      <c r="O1107" s="18">
        <v>15520000</v>
      </c>
      <c r="P1107" s="14" t="s">
        <v>691</v>
      </c>
      <c r="Q1107" s="14" t="s">
        <v>691</v>
      </c>
      <c r="R1107" s="19" t="s">
        <v>1778</v>
      </c>
    </row>
    <row r="1108" spans="1:18" ht="22.5" x14ac:dyDescent="0.2">
      <c r="A1108" s="14" t="s">
        <v>684</v>
      </c>
      <c r="B1108" s="3">
        <v>1107</v>
      </c>
      <c r="C1108" s="14" t="s">
        <v>705</v>
      </c>
      <c r="D1108" s="14" t="s">
        <v>706</v>
      </c>
      <c r="E1108" s="5" t="s">
        <v>20</v>
      </c>
      <c r="F1108" s="14" t="s">
        <v>1771</v>
      </c>
      <c r="G1108" s="14" t="s">
        <v>687</v>
      </c>
      <c r="H1108" s="14" t="s">
        <v>688</v>
      </c>
      <c r="I1108" s="15" t="s">
        <v>801</v>
      </c>
      <c r="J1108" s="15">
        <v>41674</v>
      </c>
      <c r="K1108" s="26">
        <v>5</v>
      </c>
      <c r="L1108" s="10" t="s">
        <v>24</v>
      </c>
      <c r="M1108" s="14" t="s">
        <v>1648</v>
      </c>
      <c r="N1108" s="17">
        <f t="shared" si="17"/>
        <v>19400000</v>
      </c>
      <c r="O1108" s="18">
        <v>19400000</v>
      </c>
      <c r="P1108" s="14" t="s">
        <v>691</v>
      </c>
      <c r="Q1108" s="14" t="s">
        <v>691</v>
      </c>
      <c r="R1108" s="19" t="s">
        <v>1778</v>
      </c>
    </row>
    <row r="1109" spans="1:18" ht="22.5" x14ac:dyDescent="0.2">
      <c r="A1109" s="14" t="s">
        <v>684</v>
      </c>
      <c r="B1109" s="3">
        <v>1108</v>
      </c>
      <c r="C1109" s="14" t="s">
        <v>705</v>
      </c>
      <c r="D1109" s="14" t="s">
        <v>706</v>
      </c>
      <c r="E1109" s="5" t="s">
        <v>20</v>
      </c>
      <c r="F1109" s="14" t="s">
        <v>1771</v>
      </c>
      <c r="G1109" s="14" t="s">
        <v>687</v>
      </c>
      <c r="H1109" s="14" t="s">
        <v>688</v>
      </c>
      <c r="I1109" s="15" t="s">
        <v>802</v>
      </c>
      <c r="J1109" s="15">
        <v>41897</v>
      </c>
      <c r="K1109" s="26">
        <v>4</v>
      </c>
      <c r="L1109" s="10" t="s">
        <v>24</v>
      </c>
      <c r="M1109" s="14" t="s">
        <v>1648</v>
      </c>
      <c r="N1109" s="17">
        <f t="shared" si="17"/>
        <v>15520000</v>
      </c>
      <c r="O1109" s="18">
        <v>15520000</v>
      </c>
      <c r="P1109" s="14" t="s">
        <v>691</v>
      </c>
      <c r="Q1109" s="14" t="s">
        <v>691</v>
      </c>
      <c r="R1109" s="19" t="s">
        <v>1778</v>
      </c>
    </row>
    <row r="1110" spans="1:18" ht="22.5" x14ac:dyDescent="0.2">
      <c r="A1110" s="14" t="s">
        <v>684</v>
      </c>
      <c r="B1110" s="3">
        <v>1109</v>
      </c>
      <c r="C1110" s="14" t="s">
        <v>705</v>
      </c>
      <c r="D1110" s="14" t="s">
        <v>706</v>
      </c>
      <c r="E1110" s="5" t="s">
        <v>20</v>
      </c>
      <c r="F1110" s="14" t="s">
        <v>1771</v>
      </c>
      <c r="G1110" s="14" t="s">
        <v>687</v>
      </c>
      <c r="H1110" s="14">
        <v>70131506</v>
      </c>
      <c r="I1110" s="15" t="s">
        <v>803</v>
      </c>
      <c r="J1110" s="15">
        <v>41672</v>
      </c>
      <c r="K1110" s="26">
        <v>4.5</v>
      </c>
      <c r="L1110" s="10" t="s">
        <v>24</v>
      </c>
      <c r="M1110" s="14" t="s">
        <v>1648</v>
      </c>
      <c r="N1110" s="17">
        <f t="shared" si="17"/>
        <v>24345000</v>
      </c>
      <c r="O1110" s="18">
        <v>24345000</v>
      </c>
      <c r="P1110" s="14" t="s">
        <v>691</v>
      </c>
      <c r="Q1110" s="14" t="s">
        <v>691</v>
      </c>
      <c r="R1110" s="19" t="s">
        <v>1778</v>
      </c>
    </row>
    <row r="1111" spans="1:18" ht="22.5" x14ac:dyDescent="0.2">
      <c r="A1111" s="14" t="s">
        <v>684</v>
      </c>
      <c r="B1111" s="3">
        <v>1110</v>
      </c>
      <c r="C1111" s="14" t="s">
        <v>705</v>
      </c>
      <c r="D1111" s="14" t="s">
        <v>706</v>
      </c>
      <c r="E1111" s="5" t="s">
        <v>20</v>
      </c>
      <c r="F1111" s="14" t="s">
        <v>1771</v>
      </c>
      <c r="G1111" s="14" t="s">
        <v>687</v>
      </c>
      <c r="H1111" s="14">
        <v>70131506</v>
      </c>
      <c r="I1111" s="15" t="s">
        <v>804</v>
      </c>
      <c r="J1111" s="15">
        <v>41897</v>
      </c>
      <c r="K1111" s="26">
        <v>4.5</v>
      </c>
      <c r="L1111" s="10" t="s">
        <v>24</v>
      </c>
      <c r="M1111" s="14" t="s">
        <v>1648</v>
      </c>
      <c r="N1111" s="17">
        <f t="shared" si="17"/>
        <v>24345000</v>
      </c>
      <c r="O1111" s="18">
        <v>24345000</v>
      </c>
      <c r="P1111" s="14" t="s">
        <v>691</v>
      </c>
      <c r="Q1111" s="14" t="s">
        <v>691</v>
      </c>
      <c r="R1111" s="19" t="s">
        <v>1778</v>
      </c>
    </row>
    <row r="1112" spans="1:18" ht="22.5" x14ac:dyDescent="0.2">
      <c r="A1112" s="14" t="s">
        <v>684</v>
      </c>
      <c r="B1112" s="3">
        <v>1111</v>
      </c>
      <c r="C1112" s="14" t="s">
        <v>705</v>
      </c>
      <c r="D1112" s="14" t="s">
        <v>706</v>
      </c>
      <c r="E1112" s="5" t="s">
        <v>20</v>
      </c>
      <c r="F1112" s="14" t="s">
        <v>1771</v>
      </c>
      <c r="G1112" s="14" t="s">
        <v>687</v>
      </c>
      <c r="H1112" s="14">
        <v>70131506</v>
      </c>
      <c r="I1112" s="15" t="s">
        <v>805</v>
      </c>
      <c r="J1112" s="15">
        <v>41699</v>
      </c>
      <c r="K1112" s="26">
        <v>4</v>
      </c>
      <c r="L1112" s="10" t="s">
        <v>24</v>
      </c>
      <c r="M1112" s="14" t="s">
        <v>1648</v>
      </c>
      <c r="N1112" s="17">
        <f t="shared" si="17"/>
        <v>17560000</v>
      </c>
      <c r="O1112" s="18">
        <v>17560000</v>
      </c>
      <c r="P1112" s="14" t="s">
        <v>691</v>
      </c>
      <c r="Q1112" s="14" t="s">
        <v>691</v>
      </c>
      <c r="R1112" s="19" t="s">
        <v>1778</v>
      </c>
    </row>
    <row r="1113" spans="1:18" ht="22.5" x14ac:dyDescent="0.2">
      <c r="A1113" s="14" t="s">
        <v>684</v>
      </c>
      <c r="B1113" s="3">
        <v>1112</v>
      </c>
      <c r="C1113" s="14" t="s">
        <v>705</v>
      </c>
      <c r="D1113" s="14" t="s">
        <v>706</v>
      </c>
      <c r="E1113" s="5" t="s">
        <v>20</v>
      </c>
      <c r="F1113" s="14" t="s">
        <v>1771</v>
      </c>
      <c r="G1113" s="14" t="s">
        <v>687</v>
      </c>
      <c r="H1113" s="14">
        <v>70131506</v>
      </c>
      <c r="I1113" s="15" t="s">
        <v>806</v>
      </c>
      <c r="J1113" s="15">
        <v>41932</v>
      </c>
      <c r="K1113" s="26">
        <v>4.5</v>
      </c>
      <c r="L1113" s="10" t="s">
        <v>24</v>
      </c>
      <c r="M1113" s="14" t="s">
        <v>1648</v>
      </c>
      <c r="N1113" s="17">
        <f t="shared" si="17"/>
        <v>19755000</v>
      </c>
      <c r="O1113" s="18">
        <v>19755000</v>
      </c>
      <c r="P1113" s="14" t="s">
        <v>691</v>
      </c>
      <c r="Q1113" s="14" t="s">
        <v>691</v>
      </c>
      <c r="R1113" s="19" t="s">
        <v>1778</v>
      </c>
    </row>
    <row r="1114" spans="1:18" ht="22.5" x14ac:dyDescent="0.2">
      <c r="A1114" s="14" t="s">
        <v>742</v>
      </c>
      <c r="B1114" s="3">
        <v>1113</v>
      </c>
      <c r="C1114" s="14" t="s">
        <v>705</v>
      </c>
      <c r="D1114" s="14" t="s">
        <v>807</v>
      </c>
      <c r="E1114" s="14" t="s">
        <v>678</v>
      </c>
      <c r="F1114" s="14" t="s">
        <v>1514</v>
      </c>
      <c r="G1114" s="14" t="s">
        <v>694</v>
      </c>
      <c r="H1114" s="14">
        <v>70161703</v>
      </c>
      <c r="I1114" s="15" t="s">
        <v>744</v>
      </c>
      <c r="J1114" s="15">
        <v>41904</v>
      </c>
      <c r="K1114" s="26">
        <v>6</v>
      </c>
      <c r="L1114" s="10" t="s">
        <v>250</v>
      </c>
      <c r="M1114" s="14" t="s">
        <v>1648</v>
      </c>
      <c r="N1114" s="17">
        <f t="shared" si="17"/>
        <v>355610866</v>
      </c>
      <c r="O1114" s="18">
        <v>355610866</v>
      </c>
      <c r="P1114" s="14" t="s">
        <v>691</v>
      </c>
      <c r="Q1114" s="14" t="s">
        <v>691</v>
      </c>
      <c r="R1114" s="19" t="s">
        <v>1778</v>
      </c>
    </row>
    <row r="1115" spans="1:18" ht="22.5" x14ac:dyDescent="0.2">
      <c r="A1115" s="14" t="s">
        <v>742</v>
      </c>
      <c r="B1115" s="3">
        <v>1114</v>
      </c>
      <c r="C1115" s="14" t="s">
        <v>705</v>
      </c>
      <c r="D1115" s="14" t="s">
        <v>807</v>
      </c>
      <c r="E1115" s="5" t="s">
        <v>37</v>
      </c>
      <c r="F1115" s="5" t="s">
        <v>38</v>
      </c>
      <c r="G1115" s="14" t="s">
        <v>747</v>
      </c>
      <c r="H1115" s="14" t="s">
        <v>808</v>
      </c>
      <c r="I1115" s="15" t="s">
        <v>809</v>
      </c>
      <c r="J1115" s="15">
        <v>41718</v>
      </c>
      <c r="K1115" s="26">
        <v>3</v>
      </c>
      <c r="L1115" s="14" t="s">
        <v>697</v>
      </c>
      <c r="M1115" s="14" t="s">
        <v>1648</v>
      </c>
      <c r="N1115" s="17">
        <f t="shared" si="17"/>
        <v>379663661</v>
      </c>
      <c r="O1115" s="18">
        <v>379663661</v>
      </c>
      <c r="P1115" s="14" t="s">
        <v>691</v>
      </c>
      <c r="Q1115" s="14" t="s">
        <v>691</v>
      </c>
      <c r="R1115" s="19" t="s">
        <v>1778</v>
      </c>
    </row>
    <row r="1116" spans="1:18" ht="22.5" x14ac:dyDescent="0.2">
      <c r="A1116" s="14" t="s">
        <v>742</v>
      </c>
      <c r="B1116" s="3">
        <v>1115</v>
      </c>
      <c r="C1116" s="14" t="s">
        <v>705</v>
      </c>
      <c r="D1116" s="14" t="s">
        <v>807</v>
      </c>
      <c r="E1116" s="5" t="s">
        <v>37</v>
      </c>
      <c r="F1116" s="5" t="s">
        <v>38</v>
      </c>
      <c r="G1116" s="14" t="s">
        <v>747</v>
      </c>
      <c r="H1116" s="14" t="s">
        <v>808</v>
      </c>
      <c r="I1116" s="15" t="s">
        <v>748</v>
      </c>
      <c r="J1116" s="15">
        <v>41831</v>
      </c>
      <c r="K1116" s="26">
        <v>10</v>
      </c>
      <c r="L1116" s="10" t="s">
        <v>227</v>
      </c>
      <c r="M1116" s="14" t="s">
        <v>1648</v>
      </c>
      <c r="N1116" s="17">
        <f t="shared" si="17"/>
        <v>60932104</v>
      </c>
      <c r="O1116" s="18">
        <v>60932104</v>
      </c>
      <c r="P1116" s="14" t="s">
        <v>691</v>
      </c>
      <c r="Q1116" s="14" t="s">
        <v>691</v>
      </c>
      <c r="R1116" s="19" t="s">
        <v>1778</v>
      </c>
    </row>
    <row r="1117" spans="1:18" ht="22.5" x14ac:dyDescent="0.2">
      <c r="A1117" s="14" t="s">
        <v>742</v>
      </c>
      <c r="B1117" s="3">
        <v>1116</v>
      </c>
      <c r="C1117" s="14" t="s">
        <v>705</v>
      </c>
      <c r="D1117" s="14" t="s">
        <v>807</v>
      </c>
      <c r="E1117" s="5" t="s">
        <v>37</v>
      </c>
      <c r="F1117" s="5" t="s">
        <v>38</v>
      </c>
      <c r="G1117" s="14" t="s">
        <v>747</v>
      </c>
      <c r="H1117" s="14" t="s">
        <v>808</v>
      </c>
      <c r="I1117" s="15" t="s">
        <v>810</v>
      </c>
      <c r="J1117" s="15">
        <v>41918</v>
      </c>
      <c r="K1117" s="26">
        <v>12</v>
      </c>
      <c r="L1117" s="10" t="s">
        <v>250</v>
      </c>
      <c r="M1117" s="14" t="s">
        <v>1648</v>
      </c>
      <c r="N1117" s="17">
        <f t="shared" si="17"/>
        <v>32460400</v>
      </c>
      <c r="O1117" s="18">
        <v>32460400</v>
      </c>
      <c r="P1117" s="14" t="s">
        <v>691</v>
      </c>
      <c r="Q1117" s="14" t="s">
        <v>691</v>
      </c>
      <c r="R1117" s="19" t="s">
        <v>1778</v>
      </c>
    </row>
    <row r="1118" spans="1:18" ht="22.5" x14ac:dyDescent="0.2">
      <c r="A1118" s="14" t="s">
        <v>742</v>
      </c>
      <c r="B1118" s="3">
        <v>1117</v>
      </c>
      <c r="C1118" s="14" t="s">
        <v>705</v>
      </c>
      <c r="D1118" s="14" t="s">
        <v>807</v>
      </c>
      <c r="E1118" s="14" t="s">
        <v>678</v>
      </c>
      <c r="F1118" s="14" t="s">
        <v>1514</v>
      </c>
      <c r="G1118" s="14" t="s">
        <v>694</v>
      </c>
      <c r="H1118" s="14">
        <v>70161703</v>
      </c>
      <c r="I1118" s="15" t="s">
        <v>811</v>
      </c>
      <c r="J1118" s="15">
        <v>42003</v>
      </c>
      <c r="K1118" s="26">
        <v>6</v>
      </c>
      <c r="L1118" s="10" t="s">
        <v>227</v>
      </c>
      <c r="M1118" s="14" t="s">
        <v>1648</v>
      </c>
      <c r="N1118" s="17">
        <f t="shared" si="17"/>
        <v>351706781</v>
      </c>
      <c r="O1118" s="18">
        <v>351706781</v>
      </c>
      <c r="P1118" s="14" t="s">
        <v>691</v>
      </c>
      <c r="Q1118" s="14" t="s">
        <v>691</v>
      </c>
      <c r="R1118" s="19" t="s">
        <v>1778</v>
      </c>
    </row>
    <row r="1119" spans="1:18" ht="22.5" x14ac:dyDescent="0.2">
      <c r="A1119" s="14" t="s">
        <v>742</v>
      </c>
      <c r="B1119" s="3">
        <v>1118</v>
      </c>
      <c r="C1119" s="14" t="s">
        <v>705</v>
      </c>
      <c r="D1119" s="14" t="s">
        <v>807</v>
      </c>
      <c r="E1119" s="14" t="s">
        <v>678</v>
      </c>
      <c r="F1119" s="14" t="s">
        <v>1514</v>
      </c>
      <c r="G1119" s="14" t="s">
        <v>694</v>
      </c>
      <c r="H1119" s="14">
        <v>70161703</v>
      </c>
      <c r="I1119" s="15" t="s">
        <v>812</v>
      </c>
      <c r="J1119" s="15">
        <v>42003</v>
      </c>
      <c r="K1119" s="26">
        <v>7</v>
      </c>
      <c r="L1119" s="10" t="s">
        <v>254</v>
      </c>
      <c r="M1119" s="14" t="s">
        <v>1648</v>
      </c>
      <c r="N1119" s="17">
        <f t="shared" si="17"/>
        <v>52374000</v>
      </c>
      <c r="O1119" s="18">
        <v>52374000</v>
      </c>
      <c r="P1119" s="14" t="s">
        <v>691</v>
      </c>
      <c r="Q1119" s="14" t="s">
        <v>691</v>
      </c>
      <c r="R1119" s="19" t="s">
        <v>1778</v>
      </c>
    </row>
    <row r="1120" spans="1:18" ht="22.5" x14ac:dyDescent="0.2">
      <c r="A1120" s="14" t="s">
        <v>742</v>
      </c>
      <c r="B1120" s="3">
        <v>1119</v>
      </c>
      <c r="C1120" s="14" t="s">
        <v>705</v>
      </c>
      <c r="D1120" s="14" t="s">
        <v>807</v>
      </c>
      <c r="E1120" s="5" t="s">
        <v>20</v>
      </c>
      <c r="F1120" s="14" t="s">
        <v>1771</v>
      </c>
      <c r="G1120" s="14" t="s">
        <v>687</v>
      </c>
      <c r="H1120" s="14">
        <v>70131502</v>
      </c>
      <c r="I1120" s="15" t="s">
        <v>813</v>
      </c>
      <c r="J1120" s="15">
        <v>41656</v>
      </c>
      <c r="K1120" s="26">
        <v>4</v>
      </c>
      <c r="L1120" s="10" t="s">
        <v>24</v>
      </c>
      <c r="M1120" s="14" t="s">
        <v>1648</v>
      </c>
      <c r="N1120" s="17">
        <f t="shared" si="17"/>
        <v>10720000</v>
      </c>
      <c r="O1120" s="18">
        <v>10720000</v>
      </c>
      <c r="P1120" s="14" t="s">
        <v>691</v>
      </c>
      <c r="Q1120" s="14" t="s">
        <v>691</v>
      </c>
      <c r="R1120" s="19" t="s">
        <v>1778</v>
      </c>
    </row>
    <row r="1121" spans="1:18" ht="22.5" x14ac:dyDescent="0.2">
      <c r="A1121" s="14" t="s">
        <v>742</v>
      </c>
      <c r="B1121" s="3">
        <v>1120</v>
      </c>
      <c r="C1121" s="14" t="s">
        <v>705</v>
      </c>
      <c r="D1121" s="14" t="s">
        <v>807</v>
      </c>
      <c r="E1121" s="5" t="s">
        <v>20</v>
      </c>
      <c r="F1121" s="14" t="s">
        <v>1771</v>
      </c>
      <c r="G1121" s="14" t="s">
        <v>687</v>
      </c>
      <c r="H1121" s="14">
        <v>70131502</v>
      </c>
      <c r="I1121" s="15" t="s">
        <v>814</v>
      </c>
      <c r="J1121" s="15">
        <v>41855</v>
      </c>
      <c r="K1121" s="26">
        <v>6</v>
      </c>
      <c r="L1121" s="10" t="s">
        <v>24</v>
      </c>
      <c r="M1121" s="14" t="s">
        <v>1648</v>
      </c>
      <c r="N1121" s="17">
        <f t="shared" si="17"/>
        <v>16080000</v>
      </c>
      <c r="O1121" s="18">
        <v>16080000</v>
      </c>
      <c r="P1121" s="14" t="s">
        <v>691</v>
      </c>
      <c r="Q1121" s="14" t="s">
        <v>691</v>
      </c>
      <c r="R1121" s="19" t="s">
        <v>1778</v>
      </c>
    </row>
    <row r="1122" spans="1:18" ht="22.5" x14ac:dyDescent="0.2">
      <c r="A1122" s="14" t="s">
        <v>742</v>
      </c>
      <c r="B1122" s="3">
        <v>1121</v>
      </c>
      <c r="C1122" s="14" t="s">
        <v>705</v>
      </c>
      <c r="D1122" s="14" t="s">
        <v>807</v>
      </c>
      <c r="E1122" s="5" t="s">
        <v>20</v>
      </c>
      <c r="F1122" s="14" t="s">
        <v>1771</v>
      </c>
      <c r="G1122" s="14" t="s">
        <v>687</v>
      </c>
      <c r="H1122" s="14">
        <v>70131502</v>
      </c>
      <c r="I1122" s="15" t="s">
        <v>815</v>
      </c>
      <c r="J1122" s="15">
        <v>41684</v>
      </c>
      <c r="K1122" s="26">
        <v>4</v>
      </c>
      <c r="L1122" s="10" t="s">
        <v>24</v>
      </c>
      <c r="M1122" s="14" t="s">
        <v>1648</v>
      </c>
      <c r="N1122" s="17">
        <f t="shared" si="17"/>
        <v>13480000</v>
      </c>
      <c r="O1122" s="18">
        <v>13480000</v>
      </c>
      <c r="P1122" s="14" t="s">
        <v>691</v>
      </c>
      <c r="Q1122" s="14" t="s">
        <v>691</v>
      </c>
      <c r="R1122" s="19" t="s">
        <v>1778</v>
      </c>
    </row>
    <row r="1123" spans="1:18" ht="22.5" x14ac:dyDescent="0.2">
      <c r="A1123" s="14" t="s">
        <v>742</v>
      </c>
      <c r="B1123" s="3">
        <v>1122</v>
      </c>
      <c r="C1123" s="14" t="s">
        <v>705</v>
      </c>
      <c r="D1123" s="14" t="s">
        <v>807</v>
      </c>
      <c r="E1123" s="5" t="s">
        <v>20</v>
      </c>
      <c r="F1123" s="14" t="s">
        <v>1771</v>
      </c>
      <c r="G1123" s="14" t="s">
        <v>687</v>
      </c>
      <c r="H1123" s="14">
        <v>70131502</v>
      </c>
      <c r="I1123" s="15" t="s">
        <v>816</v>
      </c>
      <c r="J1123" s="15">
        <v>41841</v>
      </c>
      <c r="K1123" s="26">
        <v>6.5</v>
      </c>
      <c r="L1123" s="10" t="s">
        <v>24</v>
      </c>
      <c r="M1123" s="14" t="s">
        <v>1648</v>
      </c>
      <c r="N1123" s="17">
        <f t="shared" si="17"/>
        <v>21905000</v>
      </c>
      <c r="O1123" s="18">
        <v>21905000</v>
      </c>
      <c r="P1123" s="14" t="s">
        <v>691</v>
      </c>
      <c r="Q1123" s="14" t="s">
        <v>691</v>
      </c>
      <c r="R1123" s="19" t="s">
        <v>1778</v>
      </c>
    </row>
    <row r="1124" spans="1:18" ht="22.5" x14ac:dyDescent="0.2">
      <c r="A1124" s="14" t="s">
        <v>742</v>
      </c>
      <c r="B1124" s="3">
        <v>1123</v>
      </c>
      <c r="C1124" s="14" t="s">
        <v>705</v>
      </c>
      <c r="D1124" s="14" t="s">
        <v>807</v>
      </c>
      <c r="E1124" s="5" t="s">
        <v>20</v>
      </c>
      <c r="F1124" s="14" t="s">
        <v>1771</v>
      </c>
      <c r="G1124" s="14" t="s">
        <v>687</v>
      </c>
      <c r="H1124" s="14">
        <v>70131502</v>
      </c>
      <c r="I1124" s="15" t="s">
        <v>817</v>
      </c>
      <c r="J1124" s="15">
        <v>41667</v>
      </c>
      <c r="K1124" s="26">
        <v>4</v>
      </c>
      <c r="L1124" s="10" t="s">
        <v>24</v>
      </c>
      <c r="M1124" s="14" t="s">
        <v>1648</v>
      </c>
      <c r="N1124" s="17">
        <f t="shared" si="17"/>
        <v>13480000</v>
      </c>
      <c r="O1124" s="18">
        <v>13480000</v>
      </c>
      <c r="P1124" s="14" t="s">
        <v>691</v>
      </c>
      <c r="Q1124" s="14" t="s">
        <v>691</v>
      </c>
      <c r="R1124" s="19" t="s">
        <v>1778</v>
      </c>
    </row>
    <row r="1125" spans="1:18" ht="22.5" x14ac:dyDescent="0.2">
      <c r="A1125" s="14" t="s">
        <v>742</v>
      </c>
      <c r="B1125" s="3">
        <v>1124</v>
      </c>
      <c r="C1125" s="14" t="s">
        <v>705</v>
      </c>
      <c r="D1125" s="14" t="s">
        <v>807</v>
      </c>
      <c r="E1125" s="5" t="s">
        <v>20</v>
      </c>
      <c r="F1125" s="14" t="s">
        <v>1771</v>
      </c>
      <c r="G1125" s="14" t="s">
        <v>687</v>
      </c>
      <c r="H1125" s="14">
        <v>70131502</v>
      </c>
      <c r="I1125" s="15" t="s">
        <v>818</v>
      </c>
      <c r="J1125" s="15">
        <v>41829</v>
      </c>
      <c r="K1125" s="26">
        <v>6.5</v>
      </c>
      <c r="L1125" s="10" t="s">
        <v>24</v>
      </c>
      <c r="M1125" s="14" t="s">
        <v>1648</v>
      </c>
      <c r="N1125" s="17">
        <f t="shared" si="17"/>
        <v>21905000</v>
      </c>
      <c r="O1125" s="18">
        <v>21905000</v>
      </c>
      <c r="P1125" s="14" t="s">
        <v>691</v>
      </c>
      <c r="Q1125" s="14" t="s">
        <v>691</v>
      </c>
      <c r="R1125" s="19" t="s">
        <v>1778</v>
      </c>
    </row>
    <row r="1126" spans="1:18" ht="22.5" x14ac:dyDescent="0.2">
      <c r="A1126" s="14" t="s">
        <v>742</v>
      </c>
      <c r="B1126" s="3">
        <v>1125</v>
      </c>
      <c r="C1126" s="14" t="s">
        <v>705</v>
      </c>
      <c r="D1126" s="14" t="s">
        <v>807</v>
      </c>
      <c r="E1126" s="5" t="s">
        <v>20</v>
      </c>
      <c r="F1126" s="14" t="s">
        <v>1771</v>
      </c>
      <c r="G1126" s="14" t="s">
        <v>687</v>
      </c>
      <c r="H1126" s="14">
        <v>70131502</v>
      </c>
      <c r="I1126" s="15" t="s">
        <v>819</v>
      </c>
      <c r="J1126" s="15">
        <v>41701</v>
      </c>
      <c r="K1126" s="26">
        <v>4</v>
      </c>
      <c r="L1126" s="10" t="s">
        <v>24</v>
      </c>
      <c r="M1126" s="14" t="s">
        <v>1648</v>
      </c>
      <c r="N1126" s="17">
        <f t="shared" si="17"/>
        <v>13480000</v>
      </c>
      <c r="O1126" s="18">
        <v>13480000</v>
      </c>
      <c r="P1126" s="14" t="s">
        <v>691</v>
      </c>
      <c r="Q1126" s="14" t="s">
        <v>691</v>
      </c>
      <c r="R1126" s="19" t="s">
        <v>1778</v>
      </c>
    </row>
    <row r="1127" spans="1:18" ht="22.5" x14ac:dyDescent="0.2">
      <c r="A1127" s="14" t="s">
        <v>742</v>
      </c>
      <c r="B1127" s="3">
        <v>1126</v>
      </c>
      <c r="C1127" s="14" t="s">
        <v>705</v>
      </c>
      <c r="D1127" s="14" t="s">
        <v>807</v>
      </c>
      <c r="E1127" s="5" t="s">
        <v>20</v>
      </c>
      <c r="F1127" s="14" t="s">
        <v>1771</v>
      </c>
      <c r="G1127" s="14" t="s">
        <v>687</v>
      </c>
      <c r="H1127" s="14">
        <v>70131502</v>
      </c>
      <c r="I1127" s="15" t="s">
        <v>820</v>
      </c>
      <c r="J1127" s="15">
        <v>41841</v>
      </c>
      <c r="K1127" s="26">
        <v>6</v>
      </c>
      <c r="L1127" s="10" t="s">
        <v>24</v>
      </c>
      <c r="M1127" s="14" t="s">
        <v>1648</v>
      </c>
      <c r="N1127" s="17">
        <f t="shared" si="17"/>
        <v>20220000</v>
      </c>
      <c r="O1127" s="18">
        <v>20220000</v>
      </c>
      <c r="P1127" s="14" t="s">
        <v>691</v>
      </c>
      <c r="Q1127" s="14" t="s">
        <v>691</v>
      </c>
      <c r="R1127" s="19" t="s">
        <v>1778</v>
      </c>
    </row>
    <row r="1128" spans="1:18" ht="22.5" x14ac:dyDescent="0.2">
      <c r="A1128" s="14" t="s">
        <v>742</v>
      </c>
      <c r="B1128" s="3">
        <v>1127</v>
      </c>
      <c r="C1128" s="14" t="s">
        <v>705</v>
      </c>
      <c r="D1128" s="14" t="s">
        <v>807</v>
      </c>
      <c r="E1128" s="5" t="s">
        <v>20</v>
      </c>
      <c r="F1128" s="14" t="s">
        <v>1771</v>
      </c>
      <c r="G1128" s="14" t="s">
        <v>687</v>
      </c>
      <c r="H1128" s="14">
        <v>70131502</v>
      </c>
      <c r="I1128" s="15" t="s">
        <v>821</v>
      </c>
      <c r="J1128" s="15">
        <v>41698</v>
      </c>
      <c r="K1128" s="26">
        <v>4</v>
      </c>
      <c r="L1128" s="10" t="s">
        <v>24</v>
      </c>
      <c r="M1128" s="14" t="s">
        <v>1648</v>
      </c>
      <c r="N1128" s="17">
        <f t="shared" si="17"/>
        <v>15520000</v>
      </c>
      <c r="O1128" s="18">
        <v>15520000</v>
      </c>
      <c r="P1128" s="14" t="s">
        <v>691</v>
      </c>
      <c r="Q1128" s="14" t="s">
        <v>691</v>
      </c>
      <c r="R1128" s="19" t="s">
        <v>1778</v>
      </c>
    </row>
    <row r="1129" spans="1:18" ht="22.5" x14ac:dyDescent="0.2">
      <c r="A1129" s="14" t="s">
        <v>742</v>
      </c>
      <c r="B1129" s="3">
        <v>1128</v>
      </c>
      <c r="C1129" s="14" t="s">
        <v>705</v>
      </c>
      <c r="D1129" s="14" t="s">
        <v>807</v>
      </c>
      <c r="E1129" s="5" t="s">
        <v>20</v>
      </c>
      <c r="F1129" s="14" t="s">
        <v>1771</v>
      </c>
      <c r="G1129" s="14" t="s">
        <v>687</v>
      </c>
      <c r="H1129" s="14">
        <v>70131502</v>
      </c>
      <c r="I1129" s="15" t="s">
        <v>822</v>
      </c>
      <c r="J1129" s="15">
        <v>41852</v>
      </c>
      <c r="K1129" s="26">
        <v>6</v>
      </c>
      <c r="L1129" s="10" t="s">
        <v>24</v>
      </c>
      <c r="M1129" s="14" t="s">
        <v>1648</v>
      </c>
      <c r="N1129" s="17">
        <f t="shared" si="17"/>
        <v>23280000</v>
      </c>
      <c r="O1129" s="18">
        <v>23280000</v>
      </c>
      <c r="P1129" s="14" t="s">
        <v>691</v>
      </c>
      <c r="Q1129" s="14" t="s">
        <v>691</v>
      </c>
      <c r="R1129" s="19" t="s">
        <v>1778</v>
      </c>
    </row>
    <row r="1130" spans="1:18" ht="22.5" x14ac:dyDescent="0.2">
      <c r="A1130" s="14" t="s">
        <v>742</v>
      </c>
      <c r="B1130" s="3">
        <v>1129</v>
      </c>
      <c r="C1130" s="14" t="s">
        <v>705</v>
      </c>
      <c r="D1130" s="14" t="s">
        <v>807</v>
      </c>
      <c r="E1130" s="5" t="s">
        <v>20</v>
      </c>
      <c r="F1130" s="14" t="s">
        <v>1771</v>
      </c>
      <c r="G1130" s="14" t="s">
        <v>687</v>
      </c>
      <c r="H1130" s="14">
        <v>70131502</v>
      </c>
      <c r="I1130" s="15" t="s">
        <v>823</v>
      </c>
      <c r="J1130" s="15">
        <v>41683</v>
      </c>
      <c r="K1130" s="26">
        <v>4</v>
      </c>
      <c r="L1130" s="10" t="s">
        <v>24</v>
      </c>
      <c r="M1130" s="14" t="s">
        <v>1648</v>
      </c>
      <c r="N1130" s="17">
        <f t="shared" si="17"/>
        <v>11960000</v>
      </c>
      <c r="O1130" s="18">
        <v>11960000</v>
      </c>
      <c r="P1130" s="14" t="s">
        <v>691</v>
      </c>
      <c r="Q1130" s="14" t="s">
        <v>691</v>
      </c>
      <c r="R1130" s="19" t="s">
        <v>1778</v>
      </c>
    </row>
    <row r="1131" spans="1:18" ht="22.5" x14ac:dyDescent="0.2">
      <c r="A1131" s="14" t="s">
        <v>742</v>
      </c>
      <c r="B1131" s="3">
        <v>1130</v>
      </c>
      <c r="C1131" s="14" t="s">
        <v>705</v>
      </c>
      <c r="D1131" s="14" t="s">
        <v>807</v>
      </c>
      <c r="E1131" s="5" t="s">
        <v>20</v>
      </c>
      <c r="F1131" s="14" t="s">
        <v>1771</v>
      </c>
      <c r="G1131" s="14" t="s">
        <v>687</v>
      </c>
      <c r="H1131" s="14">
        <v>70131502</v>
      </c>
      <c r="I1131" s="15" t="s">
        <v>824</v>
      </c>
      <c r="J1131" s="15">
        <v>41855</v>
      </c>
      <c r="K1131" s="26">
        <v>6</v>
      </c>
      <c r="L1131" s="10" t="s">
        <v>24</v>
      </c>
      <c r="M1131" s="14" t="s">
        <v>1648</v>
      </c>
      <c r="N1131" s="17">
        <f t="shared" si="17"/>
        <v>17940000</v>
      </c>
      <c r="O1131" s="18">
        <v>17940000</v>
      </c>
      <c r="P1131" s="14" t="s">
        <v>691</v>
      </c>
      <c r="Q1131" s="14" t="s">
        <v>691</v>
      </c>
      <c r="R1131" s="19" t="s">
        <v>1778</v>
      </c>
    </row>
    <row r="1132" spans="1:18" ht="22.5" x14ac:dyDescent="0.2">
      <c r="A1132" s="14" t="s">
        <v>742</v>
      </c>
      <c r="B1132" s="3">
        <v>1131</v>
      </c>
      <c r="C1132" s="14" t="s">
        <v>705</v>
      </c>
      <c r="D1132" s="14" t="s">
        <v>807</v>
      </c>
      <c r="E1132" s="5" t="s">
        <v>20</v>
      </c>
      <c r="F1132" s="14" t="s">
        <v>1771</v>
      </c>
      <c r="G1132" s="14" t="s">
        <v>687</v>
      </c>
      <c r="H1132" s="14">
        <v>70131502</v>
      </c>
      <c r="I1132" s="15" t="s">
        <v>825</v>
      </c>
      <c r="J1132" s="15">
        <v>41663</v>
      </c>
      <c r="K1132" s="26">
        <v>6</v>
      </c>
      <c r="L1132" s="10" t="s">
        <v>24</v>
      </c>
      <c r="M1132" s="14" t="s">
        <v>1648</v>
      </c>
      <c r="N1132" s="17">
        <f t="shared" si="17"/>
        <v>9240000</v>
      </c>
      <c r="O1132" s="18">
        <v>9240000</v>
      </c>
      <c r="P1132" s="14" t="s">
        <v>691</v>
      </c>
      <c r="Q1132" s="14" t="s">
        <v>691</v>
      </c>
      <c r="R1132" s="19" t="s">
        <v>1778</v>
      </c>
    </row>
    <row r="1133" spans="1:18" ht="22.5" x14ac:dyDescent="0.2">
      <c r="A1133" s="14" t="s">
        <v>742</v>
      </c>
      <c r="B1133" s="3">
        <v>1132</v>
      </c>
      <c r="C1133" s="14" t="s">
        <v>705</v>
      </c>
      <c r="D1133" s="14" t="s">
        <v>807</v>
      </c>
      <c r="E1133" s="5" t="s">
        <v>20</v>
      </c>
      <c r="F1133" s="14" t="s">
        <v>1771</v>
      </c>
      <c r="G1133" s="14" t="s">
        <v>687</v>
      </c>
      <c r="H1133" s="14">
        <v>70131502</v>
      </c>
      <c r="I1133" s="15" t="s">
        <v>826</v>
      </c>
      <c r="J1133" s="15">
        <v>41673</v>
      </c>
      <c r="K1133" s="26">
        <v>6</v>
      </c>
      <c r="L1133" s="10" t="s">
        <v>24</v>
      </c>
      <c r="M1133" s="14" t="s">
        <v>1648</v>
      </c>
      <c r="N1133" s="17">
        <f t="shared" si="17"/>
        <v>12660000</v>
      </c>
      <c r="O1133" s="18">
        <v>12660000</v>
      </c>
      <c r="P1133" s="14" t="s">
        <v>691</v>
      </c>
      <c r="Q1133" s="14" t="s">
        <v>691</v>
      </c>
      <c r="R1133" s="19" t="s">
        <v>1778</v>
      </c>
    </row>
    <row r="1134" spans="1:18" ht="22.5" x14ac:dyDescent="0.2">
      <c r="A1134" s="14" t="s">
        <v>742</v>
      </c>
      <c r="B1134" s="3">
        <v>1133</v>
      </c>
      <c r="C1134" s="14" t="s">
        <v>705</v>
      </c>
      <c r="D1134" s="14" t="s">
        <v>807</v>
      </c>
      <c r="E1134" s="5" t="s">
        <v>20</v>
      </c>
      <c r="F1134" s="14" t="s">
        <v>1771</v>
      </c>
      <c r="G1134" s="14" t="s">
        <v>687</v>
      </c>
      <c r="H1134" s="14">
        <v>70161703</v>
      </c>
      <c r="I1134" s="15" t="s">
        <v>827</v>
      </c>
      <c r="J1134" s="15">
        <v>41855</v>
      </c>
      <c r="K1134" s="26">
        <v>5.5</v>
      </c>
      <c r="L1134" s="10" t="s">
        <v>24</v>
      </c>
      <c r="M1134" s="14" t="s">
        <v>1648</v>
      </c>
      <c r="N1134" s="17">
        <f t="shared" si="17"/>
        <v>11605000</v>
      </c>
      <c r="O1134" s="18">
        <v>11605000</v>
      </c>
      <c r="P1134" s="14" t="s">
        <v>691</v>
      </c>
      <c r="Q1134" s="14" t="s">
        <v>691</v>
      </c>
      <c r="R1134" s="19" t="s">
        <v>1778</v>
      </c>
    </row>
    <row r="1135" spans="1:18" ht="22.5" x14ac:dyDescent="0.2">
      <c r="A1135" s="14" t="s">
        <v>828</v>
      </c>
      <c r="B1135" s="3">
        <v>1134</v>
      </c>
      <c r="C1135" s="14" t="s">
        <v>705</v>
      </c>
      <c r="D1135" s="14" t="s">
        <v>829</v>
      </c>
      <c r="E1135" s="5" t="s">
        <v>20</v>
      </c>
      <c r="F1135" s="14" t="s">
        <v>1771</v>
      </c>
      <c r="G1135" s="14" t="s">
        <v>687</v>
      </c>
      <c r="H1135" s="14">
        <v>77100000</v>
      </c>
      <c r="I1135" s="15" t="s">
        <v>830</v>
      </c>
      <c r="J1135" s="15">
        <v>41676</v>
      </c>
      <c r="K1135" s="26">
        <v>4.5</v>
      </c>
      <c r="L1135" s="10" t="s">
        <v>24</v>
      </c>
      <c r="M1135" s="14" t="s">
        <v>1648</v>
      </c>
      <c r="N1135" s="17">
        <f t="shared" si="17"/>
        <v>22050000</v>
      </c>
      <c r="O1135" s="18">
        <v>22050000</v>
      </c>
      <c r="P1135" s="14" t="s">
        <v>691</v>
      </c>
      <c r="Q1135" s="14" t="s">
        <v>691</v>
      </c>
      <c r="R1135" s="19" t="s">
        <v>1778</v>
      </c>
    </row>
    <row r="1136" spans="1:18" ht="22.5" x14ac:dyDescent="0.2">
      <c r="A1136" s="14" t="s">
        <v>828</v>
      </c>
      <c r="B1136" s="3">
        <v>1135</v>
      </c>
      <c r="C1136" s="14" t="s">
        <v>705</v>
      </c>
      <c r="D1136" s="14" t="s">
        <v>829</v>
      </c>
      <c r="E1136" s="5" t="s">
        <v>20</v>
      </c>
      <c r="F1136" s="14" t="s">
        <v>1771</v>
      </c>
      <c r="G1136" s="14" t="s">
        <v>687</v>
      </c>
      <c r="H1136" s="14">
        <v>77100000</v>
      </c>
      <c r="I1136" s="15" t="s">
        <v>831</v>
      </c>
      <c r="J1136" s="15">
        <v>41880</v>
      </c>
      <c r="K1136" s="26">
        <v>2.5</v>
      </c>
      <c r="L1136" s="10" t="s">
        <v>24</v>
      </c>
      <c r="M1136" s="14" t="s">
        <v>1648</v>
      </c>
      <c r="N1136" s="17">
        <f t="shared" si="17"/>
        <v>12250000</v>
      </c>
      <c r="O1136" s="18">
        <v>12250000</v>
      </c>
      <c r="P1136" s="14" t="s">
        <v>691</v>
      </c>
      <c r="Q1136" s="14" t="s">
        <v>691</v>
      </c>
      <c r="R1136" s="19" t="s">
        <v>1778</v>
      </c>
    </row>
    <row r="1137" spans="1:18" ht="22.5" x14ac:dyDescent="0.2">
      <c r="A1137" s="14" t="s">
        <v>742</v>
      </c>
      <c r="B1137" s="3">
        <v>1136</v>
      </c>
      <c r="C1137" s="14" t="s">
        <v>705</v>
      </c>
      <c r="D1137" s="14" t="s">
        <v>832</v>
      </c>
      <c r="E1137" s="5" t="s">
        <v>20</v>
      </c>
      <c r="F1137" s="14" t="s">
        <v>1771</v>
      </c>
      <c r="G1137" s="14" t="s">
        <v>687</v>
      </c>
      <c r="H1137" s="14">
        <v>77100000</v>
      </c>
      <c r="I1137" s="15" t="s">
        <v>833</v>
      </c>
      <c r="J1137" s="15">
        <v>41680</v>
      </c>
      <c r="K1137" s="26">
        <v>4</v>
      </c>
      <c r="L1137" s="10" t="s">
        <v>24</v>
      </c>
      <c r="M1137" s="14" t="s">
        <v>1648</v>
      </c>
      <c r="N1137" s="17">
        <f t="shared" si="17"/>
        <v>17560000</v>
      </c>
      <c r="O1137" s="18">
        <v>17560000</v>
      </c>
      <c r="P1137" s="14" t="s">
        <v>691</v>
      </c>
      <c r="Q1137" s="14" t="s">
        <v>691</v>
      </c>
      <c r="R1137" s="19" t="s">
        <v>1778</v>
      </c>
    </row>
    <row r="1138" spans="1:18" ht="22.5" x14ac:dyDescent="0.2">
      <c r="A1138" s="14" t="s">
        <v>742</v>
      </c>
      <c r="B1138" s="3">
        <v>1137</v>
      </c>
      <c r="C1138" s="14" t="s">
        <v>705</v>
      </c>
      <c r="D1138" s="14" t="s">
        <v>832</v>
      </c>
      <c r="E1138" s="5" t="s">
        <v>20</v>
      </c>
      <c r="F1138" s="14" t="s">
        <v>1771</v>
      </c>
      <c r="G1138" s="14" t="s">
        <v>687</v>
      </c>
      <c r="H1138" s="14">
        <v>77100000</v>
      </c>
      <c r="I1138" s="15" t="s">
        <v>834</v>
      </c>
      <c r="J1138" s="15">
        <v>41856</v>
      </c>
      <c r="K1138" s="26">
        <v>6</v>
      </c>
      <c r="L1138" s="10" t="s">
        <v>24</v>
      </c>
      <c r="M1138" s="14" t="s">
        <v>1648</v>
      </c>
      <c r="N1138" s="17">
        <f t="shared" si="17"/>
        <v>26340000</v>
      </c>
      <c r="O1138" s="18">
        <v>26340000</v>
      </c>
      <c r="P1138" s="14" t="s">
        <v>691</v>
      </c>
      <c r="Q1138" s="14" t="s">
        <v>691</v>
      </c>
      <c r="R1138" s="19" t="s">
        <v>1778</v>
      </c>
    </row>
    <row r="1139" spans="1:18" ht="22.5" x14ac:dyDescent="0.2">
      <c r="A1139" s="14" t="s">
        <v>742</v>
      </c>
      <c r="B1139" s="3">
        <v>1138</v>
      </c>
      <c r="C1139" s="14" t="s">
        <v>705</v>
      </c>
      <c r="D1139" s="14" t="s">
        <v>832</v>
      </c>
      <c r="E1139" s="5" t="s">
        <v>20</v>
      </c>
      <c r="F1139" s="14" t="s">
        <v>1771</v>
      </c>
      <c r="G1139" s="14" t="s">
        <v>687</v>
      </c>
      <c r="H1139" s="14">
        <v>77100000</v>
      </c>
      <c r="I1139" s="15" t="s">
        <v>835</v>
      </c>
      <c r="J1139" s="15">
        <v>41654</v>
      </c>
      <c r="K1139" s="26">
        <v>11</v>
      </c>
      <c r="L1139" s="10" t="s">
        <v>24</v>
      </c>
      <c r="M1139" s="14" t="s">
        <v>1648</v>
      </c>
      <c r="N1139" s="17">
        <f t="shared" si="17"/>
        <v>69300000</v>
      </c>
      <c r="O1139" s="18">
        <v>69300000</v>
      </c>
      <c r="P1139" s="14" t="s">
        <v>691</v>
      </c>
      <c r="Q1139" s="14" t="s">
        <v>691</v>
      </c>
      <c r="R1139" s="19" t="s">
        <v>1778</v>
      </c>
    </row>
    <row r="1140" spans="1:18" ht="22.5" x14ac:dyDescent="0.2">
      <c r="A1140" s="14" t="s">
        <v>742</v>
      </c>
      <c r="B1140" s="3">
        <v>1139</v>
      </c>
      <c r="C1140" s="14" t="s">
        <v>705</v>
      </c>
      <c r="D1140" s="14" t="s">
        <v>832</v>
      </c>
      <c r="E1140" s="5" t="s">
        <v>20</v>
      </c>
      <c r="F1140" s="14" t="s">
        <v>1771</v>
      </c>
      <c r="G1140" s="14" t="s">
        <v>687</v>
      </c>
      <c r="H1140" s="14">
        <v>77100000</v>
      </c>
      <c r="I1140" s="15" t="s">
        <v>836</v>
      </c>
      <c r="J1140" s="15">
        <v>41662</v>
      </c>
      <c r="K1140" s="26">
        <v>5</v>
      </c>
      <c r="L1140" s="10" t="s">
        <v>24</v>
      </c>
      <c r="M1140" s="14" t="s">
        <v>1648</v>
      </c>
      <c r="N1140" s="17">
        <f t="shared" si="17"/>
        <v>16850000</v>
      </c>
      <c r="O1140" s="18">
        <v>16850000</v>
      </c>
      <c r="P1140" s="14" t="s">
        <v>691</v>
      </c>
      <c r="Q1140" s="14" t="s">
        <v>691</v>
      </c>
      <c r="R1140" s="19" t="s">
        <v>1778</v>
      </c>
    </row>
    <row r="1141" spans="1:18" ht="22.5" x14ac:dyDescent="0.2">
      <c r="A1141" s="14" t="s">
        <v>742</v>
      </c>
      <c r="B1141" s="3">
        <v>1140</v>
      </c>
      <c r="C1141" s="14" t="s">
        <v>705</v>
      </c>
      <c r="D1141" s="14" t="s">
        <v>832</v>
      </c>
      <c r="E1141" s="5" t="s">
        <v>20</v>
      </c>
      <c r="F1141" s="14" t="s">
        <v>1771</v>
      </c>
      <c r="G1141" s="14" t="s">
        <v>687</v>
      </c>
      <c r="H1141" s="14">
        <v>77100000</v>
      </c>
      <c r="I1141" s="15" t="s">
        <v>837</v>
      </c>
      <c r="J1141" s="15">
        <v>41855</v>
      </c>
      <c r="K1141" s="26">
        <v>6</v>
      </c>
      <c r="L1141" s="10" t="s">
        <v>24</v>
      </c>
      <c r="M1141" s="14" t="s">
        <v>1648</v>
      </c>
      <c r="N1141" s="17">
        <f t="shared" si="17"/>
        <v>20220000</v>
      </c>
      <c r="O1141" s="18">
        <v>20220000</v>
      </c>
      <c r="P1141" s="14" t="s">
        <v>691</v>
      </c>
      <c r="Q1141" s="14" t="s">
        <v>691</v>
      </c>
      <c r="R1141" s="19" t="s">
        <v>1778</v>
      </c>
    </row>
    <row r="1142" spans="1:18" ht="22.5" x14ac:dyDescent="0.2">
      <c r="A1142" s="14" t="s">
        <v>742</v>
      </c>
      <c r="B1142" s="3">
        <v>1141</v>
      </c>
      <c r="C1142" s="14" t="s">
        <v>705</v>
      </c>
      <c r="D1142" s="14" t="s">
        <v>832</v>
      </c>
      <c r="E1142" s="5" t="s">
        <v>20</v>
      </c>
      <c r="F1142" s="14" t="s">
        <v>1771</v>
      </c>
      <c r="G1142" s="14" t="s">
        <v>687</v>
      </c>
      <c r="H1142" s="14">
        <v>77100000</v>
      </c>
      <c r="I1142" s="15" t="s">
        <v>838</v>
      </c>
      <c r="J1142" s="15">
        <v>41663</v>
      </c>
      <c r="K1142" s="26">
        <v>4.5</v>
      </c>
      <c r="L1142" s="10" t="s">
        <v>24</v>
      </c>
      <c r="M1142" s="14" t="s">
        <v>1648</v>
      </c>
      <c r="N1142" s="17">
        <f t="shared" si="17"/>
        <v>28350000</v>
      </c>
      <c r="O1142" s="18">
        <v>28350000</v>
      </c>
      <c r="P1142" s="14" t="s">
        <v>691</v>
      </c>
      <c r="Q1142" s="14" t="s">
        <v>691</v>
      </c>
      <c r="R1142" s="19" t="s">
        <v>1778</v>
      </c>
    </row>
    <row r="1143" spans="1:18" ht="22.5" x14ac:dyDescent="0.2">
      <c r="A1143" s="14" t="s">
        <v>684</v>
      </c>
      <c r="B1143" s="3">
        <v>1142</v>
      </c>
      <c r="C1143" s="14" t="s">
        <v>705</v>
      </c>
      <c r="D1143" s="14" t="s">
        <v>775</v>
      </c>
      <c r="E1143" s="5" t="s">
        <v>20</v>
      </c>
      <c r="F1143" s="14" t="s">
        <v>1771</v>
      </c>
      <c r="G1143" s="14" t="s">
        <v>687</v>
      </c>
      <c r="H1143" s="14">
        <v>77100000</v>
      </c>
      <c r="I1143" s="15" t="s">
        <v>839</v>
      </c>
      <c r="J1143" s="15">
        <v>41856</v>
      </c>
      <c r="K1143" s="26">
        <v>5.5</v>
      </c>
      <c r="L1143" s="10" t="s">
        <v>24</v>
      </c>
      <c r="M1143" s="14" t="s">
        <v>690</v>
      </c>
      <c r="N1143" s="17">
        <f t="shared" si="17"/>
        <v>34650000</v>
      </c>
      <c r="O1143" s="18">
        <v>34650000</v>
      </c>
      <c r="P1143" s="14" t="s">
        <v>691</v>
      </c>
      <c r="Q1143" s="14" t="s">
        <v>691</v>
      </c>
      <c r="R1143" s="19" t="s">
        <v>1778</v>
      </c>
    </row>
    <row r="1144" spans="1:18" ht="22.5" x14ac:dyDescent="0.2">
      <c r="A1144" s="14" t="s">
        <v>742</v>
      </c>
      <c r="B1144" s="3">
        <v>1143</v>
      </c>
      <c r="C1144" s="14" t="s">
        <v>840</v>
      </c>
      <c r="D1144" s="14" t="s">
        <v>841</v>
      </c>
      <c r="E1144" s="5" t="s">
        <v>20</v>
      </c>
      <c r="F1144" s="14" t="s">
        <v>1771</v>
      </c>
      <c r="G1144" s="14" t="s">
        <v>687</v>
      </c>
      <c r="H1144" s="14">
        <v>77100000</v>
      </c>
      <c r="I1144" s="15" t="s">
        <v>842</v>
      </c>
      <c r="J1144" s="15">
        <v>41852</v>
      </c>
      <c r="K1144" s="26">
        <v>6</v>
      </c>
      <c r="L1144" s="10" t="s">
        <v>24</v>
      </c>
      <c r="M1144" s="14" t="s">
        <v>1648</v>
      </c>
      <c r="N1144" s="17">
        <f t="shared" si="17"/>
        <v>20220000</v>
      </c>
      <c r="O1144" s="18">
        <v>20220000</v>
      </c>
      <c r="P1144" s="14" t="s">
        <v>691</v>
      </c>
      <c r="Q1144" s="14" t="s">
        <v>691</v>
      </c>
      <c r="R1144" s="19" t="s">
        <v>1778</v>
      </c>
    </row>
    <row r="1145" spans="1:18" ht="22.5" x14ac:dyDescent="0.2">
      <c r="A1145" s="14" t="s">
        <v>742</v>
      </c>
      <c r="B1145" s="3">
        <v>1144</v>
      </c>
      <c r="C1145" s="14" t="s">
        <v>705</v>
      </c>
      <c r="D1145" s="14" t="s">
        <v>832</v>
      </c>
      <c r="E1145" s="5" t="s">
        <v>20</v>
      </c>
      <c r="F1145" s="14" t="s">
        <v>1771</v>
      </c>
      <c r="G1145" s="14" t="s">
        <v>687</v>
      </c>
      <c r="H1145" s="14">
        <v>77100000</v>
      </c>
      <c r="I1145" s="15" t="s">
        <v>843</v>
      </c>
      <c r="J1145" s="15">
        <v>41751</v>
      </c>
      <c r="K1145" s="26">
        <v>4</v>
      </c>
      <c r="L1145" s="10" t="s">
        <v>24</v>
      </c>
      <c r="M1145" s="14" t="s">
        <v>1648</v>
      </c>
      <c r="N1145" s="17">
        <f t="shared" si="17"/>
        <v>10720000</v>
      </c>
      <c r="O1145" s="18">
        <v>10720000</v>
      </c>
      <c r="P1145" s="14" t="s">
        <v>691</v>
      </c>
      <c r="Q1145" s="14" t="s">
        <v>691</v>
      </c>
      <c r="R1145" s="19" t="s">
        <v>1778</v>
      </c>
    </row>
    <row r="1146" spans="1:18" ht="22.5" x14ac:dyDescent="0.2">
      <c r="A1146" s="14" t="s">
        <v>684</v>
      </c>
      <c r="B1146" s="3">
        <v>1145</v>
      </c>
      <c r="C1146" s="14" t="s">
        <v>705</v>
      </c>
      <c r="D1146" s="14" t="s">
        <v>775</v>
      </c>
      <c r="E1146" s="5" t="s">
        <v>20</v>
      </c>
      <c r="F1146" s="14" t="s">
        <v>1771</v>
      </c>
      <c r="G1146" s="14" t="s">
        <v>687</v>
      </c>
      <c r="H1146" s="14">
        <v>77100000</v>
      </c>
      <c r="I1146" s="15" t="s">
        <v>844</v>
      </c>
      <c r="J1146" s="15">
        <v>41897</v>
      </c>
      <c r="K1146" s="26">
        <v>4</v>
      </c>
      <c r="L1146" s="10" t="s">
        <v>24</v>
      </c>
      <c r="M1146" s="14" t="s">
        <v>690</v>
      </c>
      <c r="N1146" s="17">
        <f t="shared" si="17"/>
        <v>11960000</v>
      </c>
      <c r="O1146" s="18">
        <v>11960000</v>
      </c>
      <c r="P1146" s="14" t="s">
        <v>691</v>
      </c>
      <c r="Q1146" s="14" t="s">
        <v>691</v>
      </c>
      <c r="R1146" s="19" t="s">
        <v>1778</v>
      </c>
    </row>
    <row r="1147" spans="1:18" ht="22.5" x14ac:dyDescent="0.2">
      <c r="A1147" s="14" t="s">
        <v>742</v>
      </c>
      <c r="B1147" s="3">
        <v>1146</v>
      </c>
      <c r="C1147" s="14" t="s">
        <v>705</v>
      </c>
      <c r="D1147" s="14" t="s">
        <v>832</v>
      </c>
      <c r="E1147" s="14" t="s">
        <v>678</v>
      </c>
      <c r="F1147" s="14" t="s">
        <v>1514</v>
      </c>
      <c r="G1147" s="14" t="s">
        <v>694</v>
      </c>
      <c r="H1147" s="14">
        <v>77100000</v>
      </c>
      <c r="I1147" s="15" t="s">
        <v>845</v>
      </c>
      <c r="J1147" s="15">
        <v>41935</v>
      </c>
      <c r="K1147" s="26">
        <v>5</v>
      </c>
      <c r="L1147" s="10" t="s">
        <v>24</v>
      </c>
      <c r="M1147" s="14" t="s">
        <v>1648</v>
      </c>
      <c r="N1147" s="17">
        <f t="shared" si="17"/>
        <v>531000000</v>
      </c>
      <c r="O1147" s="18">
        <v>531000000</v>
      </c>
      <c r="P1147" s="14" t="s">
        <v>691</v>
      </c>
      <c r="Q1147" s="14" t="s">
        <v>691</v>
      </c>
      <c r="R1147" s="19" t="s">
        <v>1778</v>
      </c>
    </row>
    <row r="1148" spans="1:18" ht="22.5" x14ac:dyDescent="0.2">
      <c r="A1148" s="14" t="s">
        <v>742</v>
      </c>
      <c r="B1148" s="3">
        <v>1147</v>
      </c>
      <c r="C1148" s="14" t="s">
        <v>705</v>
      </c>
      <c r="D1148" s="14" t="s">
        <v>832</v>
      </c>
      <c r="E1148" s="14" t="s">
        <v>678</v>
      </c>
      <c r="F1148" s="14" t="s">
        <v>1514</v>
      </c>
      <c r="G1148" s="14" t="s">
        <v>694</v>
      </c>
      <c r="H1148" s="14">
        <v>77100000</v>
      </c>
      <c r="I1148" s="15" t="s">
        <v>846</v>
      </c>
      <c r="J1148" s="15">
        <v>41827</v>
      </c>
      <c r="K1148" s="26">
        <v>2</v>
      </c>
      <c r="L1148" s="14" t="s">
        <v>697</v>
      </c>
      <c r="M1148" s="14" t="s">
        <v>1648</v>
      </c>
      <c r="N1148" s="17">
        <f t="shared" si="17"/>
        <v>140000000</v>
      </c>
      <c r="O1148" s="18">
        <v>140000000</v>
      </c>
      <c r="P1148" s="14" t="s">
        <v>691</v>
      </c>
      <c r="Q1148" s="14" t="s">
        <v>691</v>
      </c>
      <c r="R1148" s="19" t="s">
        <v>1778</v>
      </c>
    </row>
    <row r="1149" spans="1:18" ht="22.5" x14ac:dyDescent="0.2">
      <c r="A1149" s="14" t="s">
        <v>742</v>
      </c>
      <c r="B1149" s="3">
        <v>1148</v>
      </c>
      <c r="C1149" s="14" t="s">
        <v>705</v>
      </c>
      <c r="D1149" s="14" t="s">
        <v>847</v>
      </c>
      <c r="E1149" s="14" t="s">
        <v>678</v>
      </c>
      <c r="F1149" s="14" t="s">
        <v>1514</v>
      </c>
      <c r="G1149" s="14" t="s">
        <v>694</v>
      </c>
      <c r="H1149" s="14">
        <v>77100000</v>
      </c>
      <c r="I1149" s="15" t="s">
        <v>848</v>
      </c>
      <c r="J1149" s="15">
        <v>42003</v>
      </c>
      <c r="K1149" s="26">
        <v>5</v>
      </c>
      <c r="L1149" s="10" t="s">
        <v>24</v>
      </c>
      <c r="M1149" s="14" t="s">
        <v>1648</v>
      </c>
      <c r="N1149" s="17">
        <f t="shared" si="17"/>
        <v>360000000</v>
      </c>
      <c r="O1149" s="18">
        <v>360000000</v>
      </c>
      <c r="P1149" s="14" t="s">
        <v>691</v>
      </c>
      <c r="Q1149" s="14" t="s">
        <v>691</v>
      </c>
      <c r="R1149" s="19" t="s">
        <v>1778</v>
      </c>
    </row>
    <row r="1150" spans="1:18" ht="22.5" x14ac:dyDescent="0.2">
      <c r="A1150" s="14" t="s">
        <v>742</v>
      </c>
      <c r="B1150" s="3">
        <v>1149</v>
      </c>
      <c r="C1150" s="14" t="s">
        <v>705</v>
      </c>
      <c r="D1150" s="14" t="s">
        <v>847</v>
      </c>
      <c r="E1150" s="5" t="s">
        <v>37</v>
      </c>
      <c r="F1150" s="5" t="s">
        <v>38</v>
      </c>
      <c r="G1150" s="14" t="s">
        <v>747</v>
      </c>
      <c r="H1150" s="14">
        <v>77100000</v>
      </c>
      <c r="I1150" s="15" t="s">
        <v>849</v>
      </c>
      <c r="J1150" s="15">
        <v>41751</v>
      </c>
      <c r="K1150" s="26">
        <v>2</v>
      </c>
      <c r="L1150" s="14" t="s">
        <v>697</v>
      </c>
      <c r="M1150" s="14" t="s">
        <v>1648</v>
      </c>
      <c r="N1150" s="17">
        <f t="shared" si="17"/>
        <v>20000000</v>
      </c>
      <c r="O1150" s="18">
        <v>20000000</v>
      </c>
      <c r="P1150" s="14" t="s">
        <v>691</v>
      </c>
      <c r="Q1150" s="14" t="s">
        <v>691</v>
      </c>
      <c r="R1150" s="19" t="s">
        <v>1778</v>
      </c>
    </row>
    <row r="1151" spans="1:18" ht="22.5" x14ac:dyDescent="0.2">
      <c r="A1151" s="14" t="s">
        <v>742</v>
      </c>
      <c r="B1151" s="3">
        <v>1150</v>
      </c>
      <c r="C1151" s="14" t="s">
        <v>705</v>
      </c>
      <c r="D1151" s="14" t="s">
        <v>847</v>
      </c>
      <c r="E1151" s="5" t="s">
        <v>20</v>
      </c>
      <c r="F1151" s="14" t="s">
        <v>1771</v>
      </c>
      <c r="G1151" s="14" t="s">
        <v>687</v>
      </c>
      <c r="H1151" s="14">
        <v>77100000</v>
      </c>
      <c r="I1151" s="15" t="s">
        <v>850</v>
      </c>
      <c r="J1151" s="15">
        <v>41663</v>
      </c>
      <c r="K1151" s="26">
        <v>4.5</v>
      </c>
      <c r="L1151" s="10" t="s">
        <v>24</v>
      </c>
      <c r="M1151" s="14" t="s">
        <v>1648</v>
      </c>
      <c r="N1151" s="17">
        <f t="shared" si="17"/>
        <v>19755000</v>
      </c>
      <c r="O1151" s="18">
        <v>19755000</v>
      </c>
      <c r="P1151" s="14" t="s">
        <v>691</v>
      </c>
      <c r="Q1151" s="14" t="s">
        <v>691</v>
      </c>
      <c r="R1151" s="19" t="s">
        <v>1778</v>
      </c>
    </row>
    <row r="1152" spans="1:18" ht="22.5" x14ac:dyDescent="0.2">
      <c r="A1152" s="14" t="s">
        <v>742</v>
      </c>
      <c r="B1152" s="3">
        <v>1151</v>
      </c>
      <c r="C1152" s="14" t="s">
        <v>705</v>
      </c>
      <c r="D1152" s="14" t="s">
        <v>847</v>
      </c>
      <c r="E1152" s="5" t="s">
        <v>20</v>
      </c>
      <c r="F1152" s="14" t="s">
        <v>1771</v>
      </c>
      <c r="G1152" s="14" t="s">
        <v>687</v>
      </c>
      <c r="H1152" s="14">
        <v>77100000</v>
      </c>
      <c r="I1152" s="15" t="s">
        <v>851</v>
      </c>
      <c r="J1152" s="15">
        <v>41862</v>
      </c>
      <c r="K1152" s="26">
        <v>5</v>
      </c>
      <c r="L1152" s="10" t="s">
        <v>24</v>
      </c>
      <c r="M1152" s="14" t="s">
        <v>1648</v>
      </c>
      <c r="N1152" s="17">
        <f t="shared" si="17"/>
        <v>21950000</v>
      </c>
      <c r="O1152" s="18">
        <v>21950000</v>
      </c>
      <c r="P1152" s="14" t="s">
        <v>691</v>
      </c>
      <c r="Q1152" s="14" t="s">
        <v>691</v>
      </c>
      <c r="R1152" s="19" t="s">
        <v>1778</v>
      </c>
    </row>
    <row r="1153" spans="1:18" ht="22.5" x14ac:dyDescent="0.2">
      <c r="A1153" s="14" t="s">
        <v>742</v>
      </c>
      <c r="B1153" s="3">
        <v>1152</v>
      </c>
      <c r="C1153" s="14" t="s">
        <v>705</v>
      </c>
      <c r="D1153" s="14" t="s">
        <v>847</v>
      </c>
      <c r="E1153" s="5" t="s">
        <v>20</v>
      </c>
      <c r="F1153" s="14" t="s">
        <v>1771</v>
      </c>
      <c r="G1153" s="14" t="s">
        <v>687</v>
      </c>
      <c r="H1153" s="14">
        <v>77100000</v>
      </c>
      <c r="I1153" s="15" t="s">
        <v>852</v>
      </c>
      <c r="J1153" s="15">
        <v>41662</v>
      </c>
      <c r="K1153" s="26">
        <v>4</v>
      </c>
      <c r="L1153" s="10" t="s">
        <v>24</v>
      </c>
      <c r="M1153" s="14" t="s">
        <v>1648</v>
      </c>
      <c r="N1153" s="17">
        <f t="shared" si="17"/>
        <v>11960000</v>
      </c>
      <c r="O1153" s="18">
        <v>11960000</v>
      </c>
      <c r="P1153" s="14" t="s">
        <v>691</v>
      </c>
      <c r="Q1153" s="14" t="s">
        <v>691</v>
      </c>
      <c r="R1153" s="19" t="s">
        <v>1778</v>
      </c>
    </row>
    <row r="1154" spans="1:18" ht="22.5" x14ac:dyDescent="0.2">
      <c r="A1154" s="14" t="s">
        <v>742</v>
      </c>
      <c r="B1154" s="3">
        <v>1153</v>
      </c>
      <c r="C1154" s="14" t="s">
        <v>705</v>
      </c>
      <c r="D1154" s="14" t="s">
        <v>847</v>
      </c>
      <c r="E1154" s="5" t="s">
        <v>20</v>
      </c>
      <c r="F1154" s="14" t="s">
        <v>1771</v>
      </c>
      <c r="G1154" s="14" t="s">
        <v>687</v>
      </c>
      <c r="H1154" s="14">
        <v>77100000</v>
      </c>
      <c r="I1154" s="15" t="s">
        <v>853</v>
      </c>
      <c r="J1154" s="15">
        <v>41859</v>
      </c>
      <c r="K1154" s="26">
        <v>6</v>
      </c>
      <c r="L1154" s="10" t="s">
        <v>24</v>
      </c>
      <c r="M1154" s="14" t="s">
        <v>1648</v>
      </c>
      <c r="N1154" s="17">
        <f t="shared" si="17"/>
        <v>17940000</v>
      </c>
      <c r="O1154" s="18">
        <v>17940000</v>
      </c>
      <c r="P1154" s="14" t="s">
        <v>691</v>
      </c>
      <c r="Q1154" s="14" t="s">
        <v>691</v>
      </c>
      <c r="R1154" s="19" t="s">
        <v>1778</v>
      </c>
    </row>
    <row r="1155" spans="1:18" ht="22.5" x14ac:dyDescent="0.2">
      <c r="A1155" s="14" t="s">
        <v>742</v>
      </c>
      <c r="B1155" s="3">
        <v>1154</v>
      </c>
      <c r="C1155" s="14" t="s">
        <v>705</v>
      </c>
      <c r="D1155" s="14" t="s">
        <v>854</v>
      </c>
      <c r="E1155" s="5" t="s">
        <v>20</v>
      </c>
      <c r="F1155" s="14" t="s">
        <v>1771</v>
      </c>
      <c r="G1155" s="14" t="s">
        <v>687</v>
      </c>
      <c r="H1155" s="14">
        <v>77100000</v>
      </c>
      <c r="I1155" s="15" t="s">
        <v>855</v>
      </c>
      <c r="J1155" s="15">
        <v>41662</v>
      </c>
      <c r="K1155" s="26">
        <v>8</v>
      </c>
      <c r="L1155" s="10" t="s">
        <v>24</v>
      </c>
      <c r="M1155" s="14" t="s">
        <v>1648</v>
      </c>
      <c r="N1155" s="17">
        <f t="shared" ref="N1155:N1218" si="18">+O1155</f>
        <v>26960000</v>
      </c>
      <c r="O1155" s="18">
        <v>26960000</v>
      </c>
      <c r="P1155" s="14" t="s">
        <v>691</v>
      </c>
      <c r="Q1155" s="14" t="s">
        <v>691</v>
      </c>
      <c r="R1155" s="19" t="s">
        <v>1778</v>
      </c>
    </row>
    <row r="1156" spans="1:18" ht="22.5" x14ac:dyDescent="0.2">
      <c r="A1156" s="14" t="s">
        <v>742</v>
      </c>
      <c r="B1156" s="3">
        <v>1155</v>
      </c>
      <c r="C1156" s="14" t="s">
        <v>705</v>
      </c>
      <c r="D1156" s="14" t="s">
        <v>854</v>
      </c>
      <c r="E1156" s="5" t="s">
        <v>20</v>
      </c>
      <c r="F1156" s="14" t="s">
        <v>1771</v>
      </c>
      <c r="G1156" s="14" t="s">
        <v>687</v>
      </c>
      <c r="H1156" s="14">
        <v>77100000</v>
      </c>
      <c r="I1156" s="15" t="s">
        <v>856</v>
      </c>
      <c r="J1156" s="15">
        <v>41704</v>
      </c>
      <c r="K1156" s="26">
        <v>4</v>
      </c>
      <c r="L1156" s="10" t="s">
        <v>24</v>
      </c>
      <c r="M1156" s="14" t="s">
        <v>1648</v>
      </c>
      <c r="N1156" s="17">
        <f t="shared" si="18"/>
        <v>13480000</v>
      </c>
      <c r="O1156" s="18">
        <v>13480000</v>
      </c>
      <c r="P1156" s="14" t="s">
        <v>691</v>
      </c>
      <c r="Q1156" s="14" t="s">
        <v>691</v>
      </c>
      <c r="R1156" s="19" t="s">
        <v>1778</v>
      </c>
    </row>
    <row r="1157" spans="1:18" ht="22.5" x14ac:dyDescent="0.2">
      <c r="A1157" s="14" t="s">
        <v>742</v>
      </c>
      <c r="B1157" s="3">
        <v>1156</v>
      </c>
      <c r="C1157" s="14" t="s">
        <v>705</v>
      </c>
      <c r="D1157" s="14" t="s">
        <v>854</v>
      </c>
      <c r="E1157" s="5" t="s">
        <v>20</v>
      </c>
      <c r="F1157" s="14" t="s">
        <v>1771</v>
      </c>
      <c r="G1157" s="14" t="s">
        <v>687</v>
      </c>
      <c r="H1157" s="14">
        <v>77100000</v>
      </c>
      <c r="I1157" s="15" t="s">
        <v>857</v>
      </c>
      <c r="J1157" s="15">
        <v>41862</v>
      </c>
      <c r="K1157" s="26">
        <v>6</v>
      </c>
      <c r="L1157" s="10" t="s">
        <v>24</v>
      </c>
      <c r="M1157" s="14" t="s">
        <v>1648</v>
      </c>
      <c r="N1157" s="17">
        <f t="shared" si="18"/>
        <v>20220000</v>
      </c>
      <c r="O1157" s="18">
        <v>20220000</v>
      </c>
      <c r="P1157" s="14" t="s">
        <v>691</v>
      </c>
      <c r="Q1157" s="14" t="s">
        <v>691</v>
      </c>
      <c r="R1157" s="19" t="s">
        <v>1778</v>
      </c>
    </row>
    <row r="1158" spans="1:18" ht="22.5" x14ac:dyDescent="0.2">
      <c r="A1158" s="14" t="s">
        <v>742</v>
      </c>
      <c r="B1158" s="3">
        <v>1157</v>
      </c>
      <c r="C1158" s="14" t="s">
        <v>705</v>
      </c>
      <c r="D1158" s="14" t="s">
        <v>854</v>
      </c>
      <c r="E1158" s="5" t="s">
        <v>20</v>
      </c>
      <c r="F1158" s="14" t="s">
        <v>1771</v>
      </c>
      <c r="G1158" s="14" t="s">
        <v>687</v>
      </c>
      <c r="H1158" s="14">
        <v>77100000</v>
      </c>
      <c r="I1158" s="15" t="s">
        <v>858</v>
      </c>
      <c r="J1158" s="15">
        <v>41641</v>
      </c>
      <c r="K1158" s="26">
        <v>6</v>
      </c>
      <c r="L1158" s="10" t="s">
        <v>24</v>
      </c>
      <c r="M1158" s="14" t="s">
        <v>1648</v>
      </c>
      <c r="N1158" s="17">
        <f t="shared" si="18"/>
        <v>7560000</v>
      </c>
      <c r="O1158" s="18">
        <v>7560000</v>
      </c>
      <c r="P1158" s="14" t="s">
        <v>691</v>
      </c>
      <c r="Q1158" s="14" t="s">
        <v>691</v>
      </c>
      <c r="R1158" s="19" t="s">
        <v>1778</v>
      </c>
    </row>
    <row r="1159" spans="1:18" ht="22.5" x14ac:dyDescent="0.2">
      <c r="A1159" s="14" t="s">
        <v>742</v>
      </c>
      <c r="B1159" s="3">
        <v>1158</v>
      </c>
      <c r="C1159" s="14" t="s">
        <v>705</v>
      </c>
      <c r="D1159" s="14" t="s">
        <v>854</v>
      </c>
      <c r="E1159" s="5" t="s">
        <v>37</v>
      </c>
      <c r="F1159" s="5" t="s">
        <v>38</v>
      </c>
      <c r="G1159" s="14" t="s">
        <v>747</v>
      </c>
      <c r="H1159" s="14">
        <v>77100000</v>
      </c>
      <c r="I1159" s="15" t="s">
        <v>859</v>
      </c>
      <c r="J1159" s="15">
        <v>41977</v>
      </c>
      <c r="K1159" s="26">
        <v>2</v>
      </c>
      <c r="L1159" s="14" t="s">
        <v>697</v>
      </c>
      <c r="M1159" s="14" t="s">
        <v>1648</v>
      </c>
      <c r="N1159" s="17">
        <f t="shared" si="18"/>
        <v>19667143</v>
      </c>
      <c r="O1159" s="18">
        <v>19667143</v>
      </c>
      <c r="P1159" s="14" t="s">
        <v>691</v>
      </c>
      <c r="Q1159" s="14" t="s">
        <v>691</v>
      </c>
      <c r="R1159" s="19" t="s">
        <v>1778</v>
      </c>
    </row>
    <row r="1160" spans="1:18" ht="22.5" x14ac:dyDescent="0.2">
      <c r="A1160" s="14" t="s">
        <v>742</v>
      </c>
      <c r="B1160" s="3">
        <v>1159</v>
      </c>
      <c r="C1160" s="14" t="s">
        <v>705</v>
      </c>
      <c r="D1160" s="14" t="s">
        <v>854</v>
      </c>
      <c r="E1160" s="5" t="s">
        <v>37</v>
      </c>
      <c r="F1160" s="5" t="s">
        <v>38</v>
      </c>
      <c r="G1160" s="14" t="s">
        <v>747</v>
      </c>
      <c r="H1160" s="14">
        <v>77100000</v>
      </c>
      <c r="I1160" s="15" t="s">
        <v>860</v>
      </c>
      <c r="J1160" s="15">
        <v>41964</v>
      </c>
      <c r="K1160" s="26">
        <v>4</v>
      </c>
      <c r="L1160" s="14" t="s">
        <v>861</v>
      </c>
      <c r="M1160" s="14" t="s">
        <v>1648</v>
      </c>
      <c r="N1160" s="17">
        <f t="shared" si="18"/>
        <v>50994000</v>
      </c>
      <c r="O1160" s="18">
        <v>50994000</v>
      </c>
      <c r="P1160" s="14" t="s">
        <v>691</v>
      </c>
      <c r="Q1160" s="14" t="s">
        <v>691</v>
      </c>
      <c r="R1160" s="19" t="s">
        <v>1778</v>
      </c>
    </row>
    <row r="1161" spans="1:18" ht="22.5" x14ac:dyDescent="0.2">
      <c r="A1161" s="14" t="s">
        <v>742</v>
      </c>
      <c r="B1161" s="3">
        <v>1160</v>
      </c>
      <c r="C1161" s="14" t="s">
        <v>705</v>
      </c>
      <c r="D1161" s="14" t="s">
        <v>854</v>
      </c>
      <c r="E1161" s="5" t="s">
        <v>37</v>
      </c>
      <c r="F1161" s="5" t="s">
        <v>38</v>
      </c>
      <c r="G1161" s="14" t="s">
        <v>747</v>
      </c>
      <c r="H1161" s="14">
        <v>77100000</v>
      </c>
      <c r="I1161" s="15" t="s">
        <v>763</v>
      </c>
      <c r="J1161" s="15">
        <v>41997</v>
      </c>
      <c r="K1161" s="26">
        <v>2</v>
      </c>
      <c r="L1161" s="14" t="s">
        <v>862</v>
      </c>
      <c r="M1161" s="14" t="s">
        <v>1648</v>
      </c>
      <c r="N1161" s="17">
        <f t="shared" si="18"/>
        <v>12551469</v>
      </c>
      <c r="O1161" s="18">
        <v>12551469</v>
      </c>
      <c r="P1161" s="14" t="s">
        <v>691</v>
      </c>
      <c r="Q1161" s="14" t="s">
        <v>691</v>
      </c>
      <c r="R1161" s="19" t="s">
        <v>1778</v>
      </c>
    </row>
    <row r="1162" spans="1:18" ht="22.5" x14ac:dyDescent="0.2">
      <c r="A1162" s="14" t="s">
        <v>742</v>
      </c>
      <c r="B1162" s="3">
        <v>1161</v>
      </c>
      <c r="C1162" s="14" t="s">
        <v>705</v>
      </c>
      <c r="D1162" s="14" t="s">
        <v>854</v>
      </c>
      <c r="E1162" s="5" t="s">
        <v>37</v>
      </c>
      <c r="F1162" s="5" t="s">
        <v>224</v>
      </c>
      <c r="G1162" s="5" t="s">
        <v>225</v>
      </c>
      <c r="H1162" s="14">
        <v>77100000</v>
      </c>
      <c r="I1162" s="15" t="s">
        <v>725</v>
      </c>
      <c r="J1162" s="15">
        <v>41786</v>
      </c>
      <c r="K1162" s="26">
        <v>7</v>
      </c>
      <c r="L1162" s="10" t="s">
        <v>227</v>
      </c>
      <c r="M1162" s="14" t="s">
        <v>1648</v>
      </c>
      <c r="N1162" s="17">
        <f t="shared" si="18"/>
        <v>105633600</v>
      </c>
      <c r="O1162" s="18">
        <v>105633600</v>
      </c>
      <c r="P1162" s="14" t="s">
        <v>691</v>
      </c>
      <c r="Q1162" s="14" t="s">
        <v>691</v>
      </c>
      <c r="R1162" s="19" t="s">
        <v>1778</v>
      </c>
    </row>
    <row r="1163" spans="1:18" ht="22.5" x14ac:dyDescent="0.2">
      <c r="A1163" s="14" t="s">
        <v>863</v>
      </c>
      <c r="B1163" s="3">
        <v>1162</v>
      </c>
      <c r="C1163" s="14" t="s">
        <v>864</v>
      </c>
      <c r="D1163" s="14" t="s">
        <v>865</v>
      </c>
      <c r="E1163" s="14" t="s">
        <v>678</v>
      </c>
      <c r="F1163" s="14" t="s">
        <v>1514</v>
      </c>
      <c r="G1163" s="14" t="s">
        <v>694</v>
      </c>
      <c r="H1163" s="14">
        <v>77101604</v>
      </c>
      <c r="I1163" s="15" t="s">
        <v>866</v>
      </c>
      <c r="J1163" s="15">
        <v>41927</v>
      </c>
      <c r="K1163" s="26">
        <v>4</v>
      </c>
      <c r="L1163" s="14" t="s">
        <v>867</v>
      </c>
      <c r="M1163" s="14" t="s">
        <v>1648</v>
      </c>
      <c r="N1163" s="17">
        <f t="shared" si="18"/>
        <v>300000000</v>
      </c>
      <c r="O1163" s="18">
        <v>300000000</v>
      </c>
      <c r="P1163" s="14" t="s">
        <v>691</v>
      </c>
      <c r="Q1163" s="14" t="s">
        <v>691</v>
      </c>
      <c r="R1163" s="19" t="s">
        <v>1778</v>
      </c>
    </row>
    <row r="1164" spans="1:18" ht="22.5" x14ac:dyDescent="0.2">
      <c r="A1164" s="14" t="s">
        <v>863</v>
      </c>
      <c r="B1164" s="3">
        <v>1163</v>
      </c>
      <c r="C1164" s="14" t="s">
        <v>864</v>
      </c>
      <c r="D1164" s="14" t="s">
        <v>865</v>
      </c>
      <c r="E1164" s="5" t="s">
        <v>37</v>
      </c>
      <c r="F1164" s="5" t="s">
        <v>224</v>
      </c>
      <c r="G1164" s="5" t="s">
        <v>225</v>
      </c>
      <c r="H1164" s="14">
        <v>77101604</v>
      </c>
      <c r="I1164" s="15" t="s">
        <v>725</v>
      </c>
      <c r="J1164" s="15">
        <v>41786</v>
      </c>
      <c r="K1164" s="26">
        <v>8</v>
      </c>
      <c r="L1164" s="10" t="s">
        <v>227</v>
      </c>
      <c r="M1164" s="14" t="s">
        <v>1648</v>
      </c>
      <c r="N1164" s="17">
        <f t="shared" si="18"/>
        <v>54074280</v>
      </c>
      <c r="O1164" s="18">
        <v>54074280</v>
      </c>
      <c r="P1164" s="14" t="s">
        <v>691</v>
      </c>
      <c r="Q1164" s="14" t="s">
        <v>691</v>
      </c>
      <c r="R1164" s="19" t="s">
        <v>1778</v>
      </c>
    </row>
    <row r="1165" spans="1:18" ht="22.5" x14ac:dyDescent="0.2">
      <c r="A1165" s="14" t="s">
        <v>863</v>
      </c>
      <c r="B1165" s="3">
        <v>1164</v>
      </c>
      <c r="C1165" s="14" t="s">
        <v>864</v>
      </c>
      <c r="D1165" s="14" t="s">
        <v>865</v>
      </c>
      <c r="E1165" s="5" t="s">
        <v>20</v>
      </c>
      <c r="F1165" s="14" t="s">
        <v>1771</v>
      </c>
      <c r="G1165" s="14" t="s">
        <v>687</v>
      </c>
      <c r="H1165" s="14">
        <v>77101604</v>
      </c>
      <c r="I1165" s="15" t="s">
        <v>868</v>
      </c>
      <c r="J1165" s="15">
        <v>41774</v>
      </c>
      <c r="K1165" s="26">
        <v>5</v>
      </c>
      <c r="L1165" s="10" t="s">
        <v>24</v>
      </c>
      <c r="M1165" s="14" t="s">
        <v>1648</v>
      </c>
      <c r="N1165" s="17">
        <f t="shared" si="18"/>
        <v>24500000</v>
      </c>
      <c r="O1165" s="18">
        <v>24500000</v>
      </c>
      <c r="P1165" s="14" t="s">
        <v>691</v>
      </c>
      <c r="Q1165" s="14" t="s">
        <v>691</v>
      </c>
      <c r="R1165" s="19" t="s">
        <v>1778</v>
      </c>
    </row>
    <row r="1166" spans="1:18" ht="22.5" x14ac:dyDescent="0.2">
      <c r="A1166" s="14" t="s">
        <v>863</v>
      </c>
      <c r="B1166" s="3">
        <v>1165</v>
      </c>
      <c r="C1166" s="14" t="s">
        <v>864</v>
      </c>
      <c r="D1166" s="14" t="s">
        <v>865</v>
      </c>
      <c r="E1166" s="5" t="s">
        <v>20</v>
      </c>
      <c r="F1166" s="14" t="s">
        <v>1771</v>
      </c>
      <c r="G1166" s="14" t="s">
        <v>687</v>
      </c>
      <c r="H1166" s="14">
        <v>77101604</v>
      </c>
      <c r="I1166" s="15" t="s">
        <v>869</v>
      </c>
      <c r="J1166" s="15">
        <v>41932</v>
      </c>
      <c r="K1166" s="26">
        <v>3</v>
      </c>
      <c r="L1166" s="10" t="s">
        <v>24</v>
      </c>
      <c r="M1166" s="14" t="s">
        <v>1648</v>
      </c>
      <c r="N1166" s="17">
        <f t="shared" si="18"/>
        <v>14700000</v>
      </c>
      <c r="O1166" s="18">
        <v>14700000</v>
      </c>
      <c r="P1166" s="14" t="s">
        <v>691</v>
      </c>
      <c r="Q1166" s="14" t="s">
        <v>691</v>
      </c>
      <c r="R1166" s="19" t="s">
        <v>1778</v>
      </c>
    </row>
    <row r="1167" spans="1:18" ht="22.5" x14ac:dyDescent="0.2">
      <c r="A1167" s="14" t="s">
        <v>863</v>
      </c>
      <c r="B1167" s="3">
        <v>1166</v>
      </c>
      <c r="C1167" s="14" t="s">
        <v>864</v>
      </c>
      <c r="D1167" s="14" t="s">
        <v>865</v>
      </c>
      <c r="E1167" s="5" t="s">
        <v>20</v>
      </c>
      <c r="F1167" s="14" t="s">
        <v>1771</v>
      </c>
      <c r="G1167" s="14" t="s">
        <v>687</v>
      </c>
      <c r="H1167" s="14">
        <v>77101604</v>
      </c>
      <c r="I1167" s="15" t="s">
        <v>870</v>
      </c>
      <c r="J1167" s="15">
        <v>41667</v>
      </c>
      <c r="K1167" s="26">
        <v>4.5</v>
      </c>
      <c r="L1167" s="10" t="s">
        <v>24</v>
      </c>
      <c r="M1167" s="14" t="s">
        <v>1648</v>
      </c>
      <c r="N1167" s="17">
        <f t="shared" si="18"/>
        <v>15165000</v>
      </c>
      <c r="O1167" s="18">
        <v>15165000</v>
      </c>
      <c r="P1167" s="14" t="s">
        <v>691</v>
      </c>
      <c r="Q1167" s="14" t="s">
        <v>691</v>
      </c>
      <c r="R1167" s="19" t="s">
        <v>1778</v>
      </c>
    </row>
    <row r="1168" spans="1:18" ht="22.5" x14ac:dyDescent="0.2">
      <c r="A1168" s="14" t="s">
        <v>863</v>
      </c>
      <c r="B1168" s="3">
        <v>1167</v>
      </c>
      <c r="C1168" s="14" t="s">
        <v>864</v>
      </c>
      <c r="D1168" s="14" t="s">
        <v>865</v>
      </c>
      <c r="E1168" s="5" t="s">
        <v>20</v>
      </c>
      <c r="F1168" s="14" t="s">
        <v>1771</v>
      </c>
      <c r="G1168" s="14" t="s">
        <v>687</v>
      </c>
      <c r="H1168" s="14">
        <v>77101604</v>
      </c>
      <c r="I1168" s="15" t="s">
        <v>871</v>
      </c>
      <c r="J1168" s="15">
        <v>41855</v>
      </c>
      <c r="K1168" s="26">
        <v>6</v>
      </c>
      <c r="L1168" s="10" t="s">
        <v>24</v>
      </c>
      <c r="M1168" s="14" t="s">
        <v>1648</v>
      </c>
      <c r="N1168" s="17">
        <f t="shared" si="18"/>
        <v>20220000</v>
      </c>
      <c r="O1168" s="18">
        <v>20220000</v>
      </c>
      <c r="P1168" s="14" t="s">
        <v>691</v>
      </c>
      <c r="Q1168" s="14" t="s">
        <v>691</v>
      </c>
      <c r="R1168" s="19" t="s">
        <v>1778</v>
      </c>
    </row>
    <row r="1169" spans="1:18" ht="22.5" x14ac:dyDescent="0.2">
      <c r="A1169" s="14" t="s">
        <v>863</v>
      </c>
      <c r="B1169" s="3">
        <v>1168</v>
      </c>
      <c r="C1169" s="14" t="s">
        <v>864</v>
      </c>
      <c r="D1169" s="14" t="s">
        <v>865</v>
      </c>
      <c r="E1169" s="5" t="s">
        <v>20</v>
      </c>
      <c r="F1169" s="14" t="s">
        <v>1771</v>
      </c>
      <c r="G1169" s="14" t="s">
        <v>687</v>
      </c>
      <c r="H1169" s="14">
        <v>77101604</v>
      </c>
      <c r="I1169" s="15" t="s">
        <v>872</v>
      </c>
      <c r="J1169" s="15">
        <v>41667</v>
      </c>
      <c r="K1169" s="26">
        <v>4.5</v>
      </c>
      <c r="L1169" s="10" t="s">
        <v>24</v>
      </c>
      <c r="M1169" s="14" t="s">
        <v>1648</v>
      </c>
      <c r="N1169" s="17">
        <f t="shared" si="18"/>
        <v>15165000</v>
      </c>
      <c r="O1169" s="18">
        <v>15165000</v>
      </c>
      <c r="P1169" s="14" t="s">
        <v>691</v>
      </c>
      <c r="Q1169" s="14" t="s">
        <v>691</v>
      </c>
      <c r="R1169" s="19" t="s">
        <v>1778</v>
      </c>
    </row>
    <row r="1170" spans="1:18" ht="22.5" x14ac:dyDescent="0.2">
      <c r="A1170" s="14" t="s">
        <v>863</v>
      </c>
      <c r="B1170" s="3">
        <v>1169</v>
      </c>
      <c r="C1170" s="14" t="s">
        <v>864</v>
      </c>
      <c r="D1170" s="14" t="s">
        <v>865</v>
      </c>
      <c r="E1170" s="5" t="s">
        <v>20</v>
      </c>
      <c r="F1170" s="14" t="s">
        <v>1771</v>
      </c>
      <c r="G1170" s="14" t="s">
        <v>687</v>
      </c>
      <c r="H1170" s="14">
        <v>77101604</v>
      </c>
      <c r="I1170" s="15" t="s">
        <v>873</v>
      </c>
      <c r="J1170" s="15">
        <v>41855</v>
      </c>
      <c r="K1170" s="26">
        <v>6</v>
      </c>
      <c r="L1170" s="10" t="s">
        <v>24</v>
      </c>
      <c r="M1170" s="14" t="s">
        <v>1648</v>
      </c>
      <c r="N1170" s="17">
        <f t="shared" si="18"/>
        <v>20220000</v>
      </c>
      <c r="O1170" s="18">
        <v>20220000</v>
      </c>
      <c r="P1170" s="14" t="s">
        <v>691</v>
      </c>
      <c r="Q1170" s="14" t="s">
        <v>691</v>
      </c>
      <c r="R1170" s="19" t="s">
        <v>1778</v>
      </c>
    </row>
    <row r="1171" spans="1:18" ht="22.5" x14ac:dyDescent="0.2">
      <c r="A1171" s="14" t="s">
        <v>863</v>
      </c>
      <c r="B1171" s="3">
        <v>1170</v>
      </c>
      <c r="C1171" s="14" t="s">
        <v>864</v>
      </c>
      <c r="D1171" s="14" t="s">
        <v>865</v>
      </c>
      <c r="E1171" s="5" t="s">
        <v>20</v>
      </c>
      <c r="F1171" s="14" t="s">
        <v>1771</v>
      </c>
      <c r="G1171" s="14" t="s">
        <v>687</v>
      </c>
      <c r="H1171" s="14">
        <v>77101604</v>
      </c>
      <c r="I1171" s="15" t="s">
        <v>874</v>
      </c>
      <c r="J1171" s="15">
        <v>41662</v>
      </c>
      <c r="K1171" s="26">
        <v>6</v>
      </c>
      <c r="L1171" s="10" t="s">
        <v>24</v>
      </c>
      <c r="M1171" s="14" t="s">
        <v>1648</v>
      </c>
      <c r="N1171" s="17">
        <f t="shared" si="18"/>
        <v>13740000</v>
      </c>
      <c r="O1171" s="18">
        <v>13740000</v>
      </c>
      <c r="P1171" s="14" t="s">
        <v>691</v>
      </c>
      <c r="Q1171" s="14" t="s">
        <v>691</v>
      </c>
      <c r="R1171" s="19" t="s">
        <v>1778</v>
      </c>
    </row>
    <row r="1172" spans="1:18" ht="22.5" x14ac:dyDescent="0.2">
      <c r="A1172" s="14" t="s">
        <v>863</v>
      </c>
      <c r="B1172" s="3">
        <v>1171</v>
      </c>
      <c r="C1172" s="14" t="s">
        <v>864</v>
      </c>
      <c r="D1172" s="14" t="s">
        <v>865</v>
      </c>
      <c r="E1172" s="5" t="s">
        <v>20</v>
      </c>
      <c r="F1172" s="14" t="s">
        <v>1771</v>
      </c>
      <c r="G1172" s="14" t="s">
        <v>687</v>
      </c>
      <c r="H1172" s="14">
        <v>77101604</v>
      </c>
      <c r="I1172" s="15" t="s">
        <v>875</v>
      </c>
      <c r="J1172" s="15">
        <v>41900</v>
      </c>
      <c r="K1172" s="26">
        <v>4</v>
      </c>
      <c r="L1172" s="10" t="s">
        <v>24</v>
      </c>
      <c r="M1172" s="14" t="s">
        <v>1648</v>
      </c>
      <c r="N1172" s="17">
        <f t="shared" si="18"/>
        <v>9160000</v>
      </c>
      <c r="O1172" s="18">
        <v>9160000</v>
      </c>
      <c r="P1172" s="14" t="s">
        <v>691</v>
      </c>
      <c r="Q1172" s="14" t="s">
        <v>691</v>
      </c>
      <c r="R1172" s="19" t="s">
        <v>1778</v>
      </c>
    </row>
    <row r="1173" spans="1:18" ht="22.5" x14ac:dyDescent="0.2">
      <c r="A1173" s="14" t="s">
        <v>863</v>
      </c>
      <c r="B1173" s="3">
        <v>1172</v>
      </c>
      <c r="C1173" s="14" t="s">
        <v>864</v>
      </c>
      <c r="D1173" s="14" t="s">
        <v>865</v>
      </c>
      <c r="E1173" s="5" t="s">
        <v>20</v>
      </c>
      <c r="F1173" s="14" t="s">
        <v>1771</v>
      </c>
      <c r="G1173" s="14" t="s">
        <v>687</v>
      </c>
      <c r="H1173" s="14">
        <v>77101604</v>
      </c>
      <c r="I1173" s="15" t="s">
        <v>876</v>
      </c>
      <c r="J1173" s="15">
        <v>41661</v>
      </c>
      <c r="K1173" s="26">
        <v>7</v>
      </c>
      <c r="L1173" s="10" t="s">
        <v>24</v>
      </c>
      <c r="M1173" s="14" t="s">
        <v>1648</v>
      </c>
      <c r="N1173" s="17">
        <f t="shared" si="18"/>
        <v>27160000</v>
      </c>
      <c r="O1173" s="18">
        <v>27160000</v>
      </c>
      <c r="P1173" s="14" t="s">
        <v>691</v>
      </c>
      <c r="Q1173" s="14" t="s">
        <v>691</v>
      </c>
      <c r="R1173" s="19" t="s">
        <v>1778</v>
      </c>
    </row>
    <row r="1174" spans="1:18" ht="22.5" x14ac:dyDescent="0.2">
      <c r="A1174" s="14" t="s">
        <v>863</v>
      </c>
      <c r="B1174" s="3">
        <v>1173</v>
      </c>
      <c r="C1174" s="14" t="s">
        <v>864</v>
      </c>
      <c r="D1174" s="14" t="s">
        <v>865</v>
      </c>
      <c r="E1174" s="5" t="s">
        <v>20</v>
      </c>
      <c r="F1174" s="14" t="s">
        <v>1771</v>
      </c>
      <c r="G1174" s="14" t="s">
        <v>687</v>
      </c>
      <c r="H1174" s="14">
        <v>77101604</v>
      </c>
      <c r="I1174" s="15" t="s">
        <v>877</v>
      </c>
      <c r="J1174" s="15">
        <v>41892</v>
      </c>
      <c r="K1174" s="26">
        <v>3.5</v>
      </c>
      <c r="L1174" s="10" t="s">
        <v>24</v>
      </c>
      <c r="M1174" s="14" t="s">
        <v>1648</v>
      </c>
      <c r="N1174" s="17">
        <f t="shared" si="18"/>
        <v>13580000</v>
      </c>
      <c r="O1174" s="18">
        <v>13580000</v>
      </c>
      <c r="P1174" s="14" t="s">
        <v>691</v>
      </c>
      <c r="Q1174" s="14" t="s">
        <v>691</v>
      </c>
      <c r="R1174" s="19" t="s">
        <v>1778</v>
      </c>
    </row>
    <row r="1175" spans="1:18" ht="22.5" x14ac:dyDescent="0.2">
      <c r="A1175" s="14" t="s">
        <v>863</v>
      </c>
      <c r="B1175" s="3">
        <v>1174</v>
      </c>
      <c r="C1175" s="14" t="s">
        <v>864</v>
      </c>
      <c r="D1175" s="14" t="s">
        <v>865</v>
      </c>
      <c r="E1175" s="5" t="s">
        <v>20</v>
      </c>
      <c r="F1175" s="14" t="s">
        <v>1771</v>
      </c>
      <c r="G1175" s="14" t="s">
        <v>687</v>
      </c>
      <c r="H1175" s="14">
        <v>77101604</v>
      </c>
      <c r="I1175" s="15" t="s">
        <v>878</v>
      </c>
      <c r="J1175" s="15">
        <v>41904</v>
      </c>
      <c r="K1175" s="26">
        <v>4</v>
      </c>
      <c r="L1175" s="10" t="s">
        <v>24</v>
      </c>
      <c r="M1175" s="14" t="s">
        <v>1648</v>
      </c>
      <c r="N1175" s="17">
        <f t="shared" si="18"/>
        <v>15520000</v>
      </c>
      <c r="O1175" s="18">
        <v>15520000</v>
      </c>
      <c r="P1175" s="14" t="s">
        <v>691</v>
      </c>
      <c r="Q1175" s="14" t="s">
        <v>691</v>
      </c>
      <c r="R1175" s="19" t="s">
        <v>1778</v>
      </c>
    </row>
    <row r="1176" spans="1:18" ht="22.5" x14ac:dyDescent="0.2">
      <c r="A1176" s="14" t="s">
        <v>684</v>
      </c>
      <c r="B1176" s="3">
        <v>1175</v>
      </c>
      <c r="C1176" s="14" t="s">
        <v>864</v>
      </c>
      <c r="D1176" s="14" t="s">
        <v>879</v>
      </c>
      <c r="E1176" s="14" t="s">
        <v>678</v>
      </c>
      <c r="F1176" s="14" t="s">
        <v>1514</v>
      </c>
      <c r="G1176" s="14" t="s">
        <v>694</v>
      </c>
      <c r="H1176" s="14">
        <v>77101604</v>
      </c>
      <c r="I1176" s="15" t="s">
        <v>698</v>
      </c>
      <c r="J1176" s="15">
        <v>41911</v>
      </c>
      <c r="K1176" s="26">
        <v>6</v>
      </c>
      <c r="L1176" s="10" t="s">
        <v>24</v>
      </c>
      <c r="M1176" s="14" t="s">
        <v>1648</v>
      </c>
      <c r="N1176" s="17">
        <f t="shared" si="18"/>
        <v>35912232</v>
      </c>
      <c r="O1176" s="18">
        <v>35912232</v>
      </c>
      <c r="P1176" s="14" t="s">
        <v>691</v>
      </c>
      <c r="Q1176" s="14" t="s">
        <v>691</v>
      </c>
      <c r="R1176" s="19" t="s">
        <v>1778</v>
      </c>
    </row>
    <row r="1177" spans="1:18" ht="22.5" x14ac:dyDescent="0.2">
      <c r="A1177" s="14" t="s">
        <v>684</v>
      </c>
      <c r="B1177" s="3">
        <v>1176</v>
      </c>
      <c r="C1177" s="14" t="s">
        <v>864</v>
      </c>
      <c r="D1177" s="14" t="s">
        <v>879</v>
      </c>
      <c r="E1177" s="5" t="s">
        <v>37</v>
      </c>
      <c r="F1177" s="5" t="s">
        <v>224</v>
      </c>
      <c r="G1177" s="5" t="s">
        <v>225</v>
      </c>
      <c r="H1177" s="14">
        <v>77101604</v>
      </c>
      <c r="I1177" s="15" t="s">
        <v>725</v>
      </c>
      <c r="J1177" s="15">
        <v>41786</v>
      </c>
      <c r="K1177" s="26">
        <v>8</v>
      </c>
      <c r="L1177" s="10" t="s">
        <v>227</v>
      </c>
      <c r="M1177" s="14" t="s">
        <v>1648</v>
      </c>
      <c r="N1177" s="17">
        <f t="shared" si="18"/>
        <v>59689338</v>
      </c>
      <c r="O1177" s="18">
        <v>59689338</v>
      </c>
      <c r="P1177" s="14" t="s">
        <v>691</v>
      </c>
      <c r="Q1177" s="14" t="s">
        <v>691</v>
      </c>
      <c r="R1177" s="19" t="s">
        <v>1778</v>
      </c>
    </row>
    <row r="1178" spans="1:18" ht="22.5" x14ac:dyDescent="0.2">
      <c r="A1178" s="14" t="s">
        <v>684</v>
      </c>
      <c r="B1178" s="3">
        <v>1177</v>
      </c>
      <c r="C1178" s="14" t="s">
        <v>864</v>
      </c>
      <c r="D1178" s="14" t="s">
        <v>879</v>
      </c>
      <c r="E1178" s="5" t="s">
        <v>20</v>
      </c>
      <c r="F1178" s="14" t="s">
        <v>1771</v>
      </c>
      <c r="G1178" s="14" t="s">
        <v>687</v>
      </c>
      <c r="H1178" s="14">
        <v>77101604</v>
      </c>
      <c r="I1178" s="15" t="s">
        <v>880</v>
      </c>
      <c r="J1178" s="15">
        <v>41691</v>
      </c>
      <c r="K1178" s="26">
        <v>4</v>
      </c>
      <c r="L1178" s="10" t="s">
        <v>24</v>
      </c>
      <c r="M1178" s="14" t="s">
        <v>1648</v>
      </c>
      <c r="N1178" s="17">
        <f t="shared" si="18"/>
        <v>9700000</v>
      </c>
      <c r="O1178" s="18">
        <v>9700000</v>
      </c>
      <c r="P1178" s="14" t="s">
        <v>691</v>
      </c>
      <c r="Q1178" s="14" t="s">
        <v>691</v>
      </c>
      <c r="R1178" s="19" t="s">
        <v>1778</v>
      </c>
    </row>
    <row r="1179" spans="1:18" ht="22.5" x14ac:dyDescent="0.2">
      <c r="A1179" s="14" t="s">
        <v>684</v>
      </c>
      <c r="B1179" s="3">
        <v>1178</v>
      </c>
      <c r="C1179" s="14" t="s">
        <v>864</v>
      </c>
      <c r="D1179" s="14" t="s">
        <v>879</v>
      </c>
      <c r="E1179" s="5" t="s">
        <v>20</v>
      </c>
      <c r="F1179" s="14" t="s">
        <v>1771</v>
      </c>
      <c r="G1179" s="14" t="s">
        <v>687</v>
      </c>
      <c r="H1179" s="14">
        <v>77101604</v>
      </c>
      <c r="I1179" s="15" t="s">
        <v>881</v>
      </c>
      <c r="J1179" s="15">
        <v>41890</v>
      </c>
      <c r="K1179" s="26">
        <v>6</v>
      </c>
      <c r="L1179" s="10" t="s">
        <v>24</v>
      </c>
      <c r="M1179" s="14" t="s">
        <v>1648</v>
      </c>
      <c r="N1179" s="17">
        <f t="shared" si="18"/>
        <v>23280000</v>
      </c>
      <c r="O1179" s="18">
        <v>23280000</v>
      </c>
      <c r="P1179" s="14" t="s">
        <v>691</v>
      </c>
      <c r="Q1179" s="14" t="s">
        <v>691</v>
      </c>
      <c r="R1179" s="19" t="s">
        <v>1778</v>
      </c>
    </row>
    <row r="1180" spans="1:18" ht="22.5" x14ac:dyDescent="0.2">
      <c r="A1180" s="14" t="s">
        <v>684</v>
      </c>
      <c r="B1180" s="3">
        <v>1179</v>
      </c>
      <c r="C1180" s="14" t="s">
        <v>864</v>
      </c>
      <c r="D1180" s="14" t="s">
        <v>879</v>
      </c>
      <c r="E1180" s="5" t="s">
        <v>20</v>
      </c>
      <c r="F1180" s="14" t="s">
        <v>1771</v>
      </c>
      <c r="G1180" s="14" t="s">
        <v>687</v>
      </c>
      <c r="H1180" s="14">
        <v>77101604</v>
      </c>
      <c r="I1180" s="15" t="s">
        <v>882</v>
      </c>
      <c r="J1180" s="15">
        <v>41662</v>
      </c>
      <c r="K1180" s="26">
        <v>6</v>
      </c>
      <c r="L1180" s="10" t="s">
        <v>24</v>
      </c>
      <c r="M1180" s="14" t="s">
        <v>1648</v>
      </c>
      <c r="N1180" s="17">
        <f t="shared" si="18"/>
        <v>9240000</v>
      </c>
      <c r="O1180" s="18">
        <v>9240000</v>
      </c>
      <c r="P1180" s="14" t="s">
        <v>691</v>
      </c>
      <c r="Q1180" s="14" t="s">
        <v>691</v>
      </c>
      <c r="R1180" s="19" t="s">
        <v>1778</v>
      </c>
    </row>
    <row r="1181" spans="1:18" ht="22.5" x14ac:dyDescent="0.2">
      <c r="A1181" s="14" t="s">
        <v>684</v>
      </c>
      <c r="B1181" s="3">
        <v>1180</v>
      </c>
      <c r="C1181" s="14" t="s">
        <v>864</v>
      </c>
      <c r="D1181" s="14" t="s">
        <v>879</v>
      </c>
      <c r="E1181" s="5" t="s">
        <v>20</v>
      </c>
      <c r="F1181" s="14" t="s">
        <v>1771</v>
      </c>
      <c r="G1181" s="14" t="s">
        <v>687</v>
      </c>
      <c r="H1181" s="14">
        <v>77101604</v>
      </c>
      <c r="I1181" s="15" t="s">
        <v>883</v>
      </c>
      <c r="J1181" s="15">
        <v>41904</v>
      </c>
      <c r="K1181" s="26">
        <v>4</v>
      </c>
      <c r="L1181" s="10" t="s">
        <v>24</v>
      </c>
      <c r="M1181" s="14" t="s">
        <v>1648</v>
      </c>
      <c r="N1181" s="17">
        <f t="shared" si="18"/>
        <v>6160000</v>
      </c>
      <c r="O1181" s="18">
        <v>6160000</v>
      </c>
      <c r="P1181" s="14" t="s">
        <v>691</v>
      </c>
      <c r="Q1181" s="14" t="s">
        <v>691</v>
      </c>
      <c r="R1181" s="19" t="s">
        <v>1778</v>
      </c>
    </row>
    <row r="1182" spans="1:18" ht="22.5" x14ac:dyDescent="0.2">
      <c r="A1182" s="14" t="s">
        <v>684</v>
      </c>
      <c r="B1182" s="3">
        <v>1181</v>
      </c>
      <c r="C1182" s="14" t="s">
        <v>864</v>
      </c>
      <c r="D1182" s="14" t="s">
        <v>879</v>
      </c>
      <c r="E1182" s="5" t="s">
        <v>20</v>
      </c>
      <c r="F1182" s="14" t="s">
        <v>1771</v>
      </c>
      <c r="G1182" s="14" t="s">
        <v>687</v>
      </c>
      <c r="H1182" s="14">
        <v>77101604</v>
      </c>
      <c r="I1182" s="15" t="s">
        <v>884</v>
      </c>
      <c r="J1182" s="15">
        <v>41662</v>
      </c>
      <c r="K1182" s="26">
        <v>6</v>
      </c>
      <c r="L1182" s="10" t="s">
        <v>24</v>
      </c>
      <c r="M1182" s="14" t="s">
        <v>1648</v>
      </c>
      <c r="N1182" s="17">
        <f t="shared" si="18"/>
        <v>9960000</v>
      </c>
      <c r="O1182" s="18">
        <v>9960000</v>
      </c>
      <c r="P1182" s="14" t="s">
        <v>691</v>
      </c>
      <c r="Q1182" s="14" t="s">
        <v>691</v>
      </c>
      <c r="R1182" s="19" t="s">
        <v>1778</v>
      </c>
    </row>
    <row r="1183" spans="1:18" ht="22.5" x14ac:dyDescent="0.2">
      <c r="A1183" s="14" t="s">
        <v>863</v>
      </c>
      <c r="B1183" s="3">
        <v>1182</v>
      </c>
      <c r="C1183" s="14" t="s">
        <v>864</v>
      </c>
      <c r="D1183" s="14" t="s">
        <v>885</v>
      </c>
      <c r="E1183" s="5" t="s">
        <v>20</v>
      </c>
      <c r="F1183" s="14" t="s">
        <v>1771</v>
      </c>
      <c r="G1183" s="14" t="s">
        <v>687</v>
      </c>
      <c r="H1183" s="14">
        <v>77101604</v>
      </c>
      <c r="I1183" s="15" t="s">
        <v>886</v>
      </c>
      <c r="J1183" s="15">
        <v>41667</v>
      </c>
      <c r="K1183" s="26">
        <v>4.5</v>
      </c>
      <c r="L1183" s="10" t="s">
        <v>24</v>
      </c>
      <c r="M1183" s="14" t="s">
        <v>1648</v>
      </c>
      <c r="N1183" s="17">
        <f t="shared" si="18"/>
        <v>24345000</v>
      </c>
      <c r="O1183" s="18">
        <v>24345000</v>
      </c>
      <c r="P1183" s="14" t="s">
        <v>691</v>
      </c>
      <c r="Q1183" s="14" t="s">
        <v>691</v>
      </c>
      <c r="R1183" s="19" t="s">
        <v>1778</v>
      </c>
    </row>
    <row r="1184" spans="1:18" ht="22.5" x14ac:dyDescent="0.2">
      <c r="A1184" s="14" t="s">
        <v>863</v>
      </c>
      <c r="B1184" s="3">
        <v>1183</v>
      </c>
      <c r="C1184" s="14" t="s">
        <v>864</v>
      </c>
      <c r="D1184" s="14" t="s">
        <v>885</v>
      </c>
      <c r="E1184" s="5" t="s">
        <v>20</v>
      </c>
      <c r="F1184" s="14" t="s">
        <v>1771</v>
      </c>
      <c r="G1184" s="14" t="s">
        <v>687</v>
      </c>
      <c r="H1184" s="14">
        <v>77101604</v>
      </c>
      <c r="I1184" s="15" t="s">
        <v>887</v>
      </c>
      <c r="J1184" s="15">
        <v>41855</v>
      </c>
      <c r="K1184" s="26">
        <v>6</v>
      </c>
      <c r="L1184" s="10" t="s">
        <v>24</v>
      </c>
      <c r="M1184" s="14" t="s">
        <v>1648</v>
      </c>
      <c r="N1184" s="17">
        <f t="shared" si="18"/>
        <v>32460000</v>
      </c>
      <c r="O1184" s="18">
        <v>32460000</v>
      </c>
      <c r="P1184" s="14" t="s">
        <v>691</v>
      </c>
      <c r="Q1184" s="14" t="s">
        <v>691</v>
      </c>
      <c r="R1184" s="19" t="s">
        <v>1778</v>
      </c>
    </row>
    <row r="1185" spans="1:18" ht="22.5" x14ac:dyDescent="0.2">
      <c r="A1185" s="14" t="s">
        <v>742</v>
      </c>
      <c r="B1185" s="3">
        <v>1184</v>
      </c>
      <c r="C1185" s="14" t="s">
        <v>840</v>
      </c>
      <c r="D1185" s="14" t="s">
        <v>841</v>
      </c>
      <c r="E1185" s="5" t="s">
        <v>20</v>
      </c>
      <c r="F1185" s="14" t="s">
        <v>1771</v>
      </c>
      <c r="G1185" s="14" t="s">
        <v>687</v>
      </c>
      <c r="H1185" s="14">
        <v>77100000</v>
      </c>
      <c r="I1185" s="15" t="s">
        <v>888</v>
      </c>
      <c r="J1185" s="15">
        <v>41670</v>
      </c>
      <c r="K1185" s="26">
        <v>4.5</v>
      </c>
      <c r="L1185" s="10" t="s">
        <v>24</v>
      </c>
      <c r="M1185" s="14" t="s">
        <v>1648</v>
      </c>
      <c r="N1185" s="17">
        <f t="shared" si="18"/>
        <v>24345000</v>
      </c>
      <c r="O1185" s="18">
        <v>24345000</v>
      </c>
      <c r="P1185" s="14" t="s">
        <v>691</v>
      </c>
      <c r="Q1185" s="14" t="s">
        <v>691</v>
      </c>
      <c r="R1185" s="19" t="s">
        <v>1778</v>
      </c>
    </row>
    <row r="1186" spans="1:18" ht="22.5" x14ac:dyDescent="0.2">
      <c r="A1186" s="14" t="s">
        <v>742</v>
      </c>
      <c r="B1186" s="3">
        <v>1185</v>
      </c>
      <c r="C1186" s="14" t="s">
        <v>840</v>
      </c>
      <c r="D1186" s="14" t="s">
        <v>841</v>
      </c>
      <c r="E1186" s="5" t="s">
        <v>20</v>
      </c>
      <c r="F1186" s="14" t="s">
        <v>1771</v>
      </c>
      <c r="G1186" s="14" t="s">
        <v>687</v>
      </c>
      <c r="H1186" s="14">
        <v>77100000</v>
      </c>
      <c r="I1186" s="15" t="s">
        <v>889</v>
      </c>
      <c r="J1186" s="15">
        <v>41663</v>
      </c>
      <c r="K1186" s="26">
        <v>6</v>
      </c>
      <c r="L1186" s="10" t="s">
        <v>24</v>
      </c>
      <c r="M1186" s="14" t="s">
        <v>1648</v>
      </c>
      <c r="N1186" s="17">
        <f t="shared" si="18"/>
        <v>37800000</v>
      </c>
      <c r="O1186" s="18">
        <v>37800000</v>
      </c>
      <c r="P1186" s="14" t="s">
        <v>691</v>
      </c>
      <c r="Q1186" s="14" t="s">
        <v>691</v>
      </c>
      <c r="R1186" s="19" t="s">
        <v>1778</v>
      </c>
    </row>
    <row r="1187" spans="1:18" ht="22.5" x14ac:dyDescent="0.2">
      <c r="A1187" s="14" t="s">
        <v>742</v>
      </c>
      <c r="B1187" s="3">
        <v>1186</v>
      </c>
      <c r="C1187" s="14" t="s">
        <v>840</v>
      </c>
      <c r="D1187" s="14" t="s">
        <v>841</v>
      </c>
      <c r="E1187" s="5" t="s">
        <v>20</v>
      </c>
      <c r="F1187" s="14" t="s">
        <v>1771</v>
      </c>
      <c r="G1187" s="14" t="s">
        <v>687</v>
      </c>
      <c r="H1187" s="14">
        <v>77100000</v>
      </c>
      <c r="I1187" s="15" t="s">
        <v>890</v>
      </c>
      <c r="J1187" s="15">
        <v>41662</v>
      </c>
      <c r="K1187" s="26">
        <v>4</v>
      </c>
      <c r="L1187" s="10" t="s">
        <v>24</v>
      </c>
      <c r="M1187" s="14" t="s">
        <v>1648</v>
      </c>
      <c r="N1187" s="17">
        <f t="shared" si="18"/>
        <v>17560000</v>
      </c>
      <c r="O1187" s="18">
        <v>17560000</v>
      </c>
      <c r="P1187" s="14" t="s">
        <v>691</v>
      </c>
      <c r="Q1187" s="14" t="s">
        <v>691</v>
      </c>
      <c r="R1187" s="19" t="s">
        <v>1778</v>
      </c>
    </row>
    <row r="1188" spans="1:18" ht="22.5" x14ac:dyDescent="0.2">
      <c r="A1188" s="14" t="s">
        <v>742</v>
      </c>
      <c r="B1188" s="3">
        <v>1187</v>
      </c>
      <c r="C1188" s="14" t="s">
        <v>840</v>
      </c>
      <c r="D1188" s="14" t="s">
        <v>891</v>
      </c>
      <c r="E1188" s="5" t="s">
        <v>20</v>
      </c>
      <c r="F1188" s="14" t="s">
        <v>1771</v>
      </c>
      <c r="G1188" s="14" t="s">
        <v>687</v>
      </c>
      <c r="H1188" s="14">
        <v>77100000</v>
      </c>
      <c r="I1188" s="15" t="s">
        <v>892</v>
      </c>
      <c r="J1188" s="15">
        <v>41856</v>
      </c>
      <c r="K1188" s="26">
        <v>6</v>
      </c>
      <c r="L1188" s="10" t="s">
        <v>24</v>
      </c>
      <c r="M1188" s="14" t="s">
        <v>1648</v>
      </c>
      <c r="N1188" s="17">
        <f t="shared" si="18"/>
        <v>26340000</v>
      </c>
      <c r="O1188" s="18">
        <v>26340000</v>
      </c>
      <c r="P1188" s="14" t="s">
        <v>691</v>
      </c>
      <c r="Q1188" s="14" t="s">
        <v>691</v>
      </c>
      <c r="R1188" s="19" t="s">
        <v>1778</v>
      </c>
    </row>
    <row r="1189" spans="1:18" ht="22.5" x14ac:dyDescent="0.2">
      <c r="A1189" s="14" t="s">
        <v>742</v>
      </c>
      <c r="B1189" s="3">
        <v>1188</v>
      </c>
      <c r="C1189" s="14" t="s">
        <v>840</v>
      </c>
      <c r="D1189" s="14" t="s">
        <v>841</v>
      </c>
      <c r="E1189" s="5" t="s">
        <v>20</v>
      </c>
      <c r="F1189" s="14" t="s">
        <v>1771</v>
      </c>
      <c r="G1189" s="14" t="s">
        <v>687</v>
      </c>
      <c r="H1189" s="14">
        <v>77100000</v>
      </c>
      <c r="I1189" s="15" t="s">
        <v>893</v>
      </c>
      <c r="J1189" s="15">
        <v>41663</v>
      </c>
      <c r="K1189" s="26">
        <v>4.5</v>
      </c>
      <c r="L1189" s="10" t="s">
        <v>24</v>
      </c>
      <c r="M1189" s="14" t="s">
        <v>1648</v>
      </c>
      <c r="N1189" s="17">
        <f t="shared" si="18"/>
        <v>17460000</v>
      </c>
      <c r="O1189" s="18">
        <v>17460000</v>
      </c>
      <c r="P1189" s="14" t="s">
        <v>691</v>
      </c>
      <c r="Q1189" s="14" t="s">
        <v>691</v>
      </c>
      <c r="R1189" s="19" t="s">
        <v>1778</v>
      </c>
    </row>
    <row r="1190" spans="1:18" ht="22.5" x14ac:dyDescent="0.2">
      <c r="A1190" s="14" t="s">
        <v>742</v>
      </c>
      <c r="B1190" s="3">
        <v>1189</v>
      </c>
      <c r="C1190" s="14" t="s">
        <v>840</v>
      </c>
      <c r="D1190" s="14" t="s">
        <v>891</v>
      </c>
      <c r="E1190" s="5" t="s">
        <v>20</v>
      </c>
      <c r="F1190" s="14" t="s">
        <v>1771</v>
      </c>
      <c r="G1190" s="14" t="s">
        <v>687</v>
      </c>
      <c r="H1190" s="14">
        <v>77100000</v>
      </c>
      <c r="I1190" s="15" t="s">
        <v>894</v>
      </c>
      <c r="J1190" s="15">
        <v>41856</v>
      </c>
      <c r="K1190" s="26">
        <v>6</v>
      </c>
      <c r="L1190" s="10" t="s">
        <v>24</v>
      </c>
      <c r="M1190" s="14" t="s">
        <v>1648</v>
      </c>
      <c r="N1190" s="17">
        <f t="shared" si="18"/>
        <v>23280000</v>
      </c>
      <c r="O1190" s="18">
        <v>23280000</v>
      </c>
      <c r="P1190" s="14" t="s">
        <v>691</v>
      </c>
      <c r="Q1190" s="14" t="s">
        <v>691</v>
      </c>
      <c r="R1190" s="19" t="s">
        <v>1778</v>
      </c>
    </row>
    <row r="1191" spans="1:18" ht="22.5" x14ac:dyDescent="0.2">
      <c r="A1191" s="14" t="s">
        <v>742</v>
      </c>
      <c r="B1191" s="3">
        <v>1190</v>
      </c>
      <c r="C1191" s="14" t="s">
        <v>840</v>
      </c>
      <c r="D1191" s="14" t="s">
        <v>891</v>
      </c>
      <c r="E1191" s="5" t="s">
        <v>20</v>
      </c>
      <c r="F1191" s="14" t="s">
        <v>1771</v>
      </c>
      <c r="G1191" s="14" t="s">
        <v>687</v>
      </c>
      <c r="H1191" s="14">
        <v>80101604</v>
      </c>
      <c r="I1191" s="15" t="s">
        <v>895</v>
      </c>
      <c r="J1191" s="15">
        <v>41640</v>
      </c>
      <c r="K1191" s="26">
        <v>6</v>
      </c>
      <c r="L1191" s="10" t="s">
        <v>24</v>
      </c>
      <c r="M1191" s="14" t="s">
        <v>1648</v>
      </c>
      <c r="N1191" s="17">
        <f t="shared" si="18"/>
        <v>32460000</v>
      </c>
      <c r="O1191" s="18">
        <v>32460000</v>
      </c>
      <c r="P1191" s="14" t="s">
        <v>691</v>
      </c>
      <c r="Q1191" s="14" t="s">
        <v>691</v>
      </c>
      <c r="R1191" s="19" t="s">
        <v>1778</v>
      </c>
    </row>
    <row r="1192" spans="1:18" ht="22.5" x14ac:dyDescent="0.2">
      <c r="A1192" s="14" t="s">
        <v>742</v>
      </c>
      <c r="B1192" s="3">
        <v>1191</v>
      </c>
      <c r="C1192" s="14" t="s">
        <v>840</v>
      </c>
      <c r="D1192" s="14" t="s">
        <v>841</v>
      </c>
      <c r="E1192" s="5" t="s">
        <v>20</v>
      </c>
      <c r="F1192" s="14" t="s">
        <v>1771</v>
      </c>
      <c r="G1192" s="14" t="s">
        <v>687</v>
      </c>
      <c r="H1192" s="14">
        <v>77100000</v>
      </c>
      <c r="I1192" s="15" t="s">
        <v>896</v>
      </c>
      <c r="J1192" s="15">
        <v>41662</v>
      </c>
      <c r="K1192" s="26">
        <v>5</v>
      </c>
      <c r="L1192" s="10" t="s">
        <v>24</v>
      </c>
      <c r="M1192" s="14" t="s">
        <v>1648</v>
      </c>
      <c r="N1192" s="17">
        <f t="shared" si="18"/>
        <v>13400000</v>
      </c>
      <c r="O1192" s="18">
        <v>13400000</v>
      </c>
      <c r="P1192" s="14" t="s">
        <v>691</v>
      </c>
      <c r="Q1192" s="14" t="s">
        <v>691</v>
      </c>
      <c r="R1192" s="19" t="s">
        <v>1778</v>
      </c>
    </row>
    <row r="1193" spans="1:18" ht="22.5" x14ac:dyDescent="0.2">
      <c r="A1193" s="14" t="s">
        <v>742</v>
      </c>
      <c r="B1193" s="3">
        <v>1192</v>
      </c>
      <c r="C1193" s="14" t="s">
        <v>840</v>
      </c>
      <c r="D1193" s="14" t="s">
        <v>841</v>
      </c>
      <c r="E1193" s="5" t="s">
        <v>20</v>
      </c>
      <c r="F1193" s="14" t="s">
        <v>1771</v>
      </c>
      <c r="G1193" s="14" t="s">
        <v>687</v>
      </c>
      <c r="H1193" s="14">
        <v>77100000</v>
      </c>
      <c r="I1193" s="15" t="s">
        <v>897</v>
      </c>
      <c r="J1193" s="15">
        <v>41856</v>
      </c>
      <c r="K1193" s="26">
        <v>6</v>
      </c>
      <c r="L1193" s="10" t="s">
        <v>24</v>
      </c>
      <c r="M1193" s="14" t="s">
        <v>1648</v>
      </c>
      <c r="N1193" s="17">
        <f t="shared" si="18"/>
        <v>17940000</v>
      </c>
      <c r="O1193" s="18">
        <v>17940000</v>
      </c>
      <c r="P1193" s="14" t="s">
        <v>691</v>
      </c>
      <c r="Q1193" s="14" t="s">
        <v>691</v>
      </c>
      <c r="R1193" s="19" t="s">
        <v>1778</v>
      </c>
    </row>
    <row r="1194" spans="1:18" ht="22.5" x14ac:dyDescent="0.2">
      <c r="A1194" s="14" t="s">
        <v>742</v>
      </c>
      <c r="B1194" s="3">
        <v>1193</v>
      </c>
      <c r="C1194" s="14" t="s">
        <v>840</v>
      </c>
      <c r="D1194" s="14" t="s">
        <v>841</v>
      </c>
      <c r="E1194" s="5" t="s">
        <v>20</v>
      </c>
      <c r="F1194" s="14" t="s">
        <v>1771</v>
      </c>
      <c r="G1194" s="14" t="s">
        <v>687</v>
      </c>
      <c r="H1194" s="14">
        <v>77100000</v>
      </c>
      <c r="I1194" s="15" t="s">
        <v>898</v>
      </c>
      <c r="J1194" s="15">
        <v>41662</v>
      </c>
      <c r="K1194" s="26">
        <v>4</v>
      </c>
      <c r="L1194" s="10" t="s">
        <v>24</v>
      </c>
      <c r="M1194" s="14" t="s">
        <v>1648</v>
      </c>
      <c r="N1194" s="17">
        <f t="shared" si="18"/>
        <v>9160000</v>
      </c>
      <c r="O1194" s="18">
        <v>9160000</v>
      </c>
      <c r="P1194" s="14" t="s">
        <v>691</v>
      </c>
      <c r="Q1194" s="14" t="s">
        <v>691</v>
      </c>
      <c r="R1194" s="19" t="s">
        <v>1778</v>
      </c>
    </row>
    <row r="1195" spans="1:18" ht="22.5" x14ac:dyDescent="0.2">
      <c r="A1195" s="14" t="s">
        <v>742</v>
      </c>
      <c r="B1195" s="3">
        <v>1194</v>
      </c>
      <c r="C1195" s="14" t="s">
        <v>840</v>
      </c>
      <c r="D1195" s="14" t="s">
        <v>841</v>
      </c>
      <c r="E1195" s="5" t="s">
        <v>20</v>
      </c>
      <c r="F1195" s="14" t="s">
        <v>1771</v>
      </c>
      <c r="G1195" s="14" t="s">
        <v>687</v>
      </c>
      <c r="H1195" s="14">
        <v>77100000</v>
      </c>
      <c r="I1195" s="15" t="s">
        <v>899</v>
      </c>
      <c r="J1195" s="15">
        <v>41663</v>
      </c>
      <c r="K1195" s="26">
        <v>5</v>
      </c>
      <c r="L1195" s="10" t="s">
        <v>24</v>
      </c>
      <c r="M1195" s="14" t="s">
        <v>1648</v>
      </c>
      <c r="N1195" s="17">
        <f t="shared" si="18"/>
        <v>8470000</v>
      </c>
      <c r="O1195" s="18">
        <v>8470000</v>
      </c>
      <c r="P1195" s="14" t="s">
        <v>691</v>
      </c>
      <c r="Q1195" s="14" t="s">
        <v>691</v>
      </c>
      <c r="R1195" s="19" t="s">
        <v>1778</v>
      </c>
    </row>
    <row r="1196" spans="1:18" ht="22.5" x14ac:dyDescent="0.2">
      <c r="A1196" s="14" t="s">
        <v>742</v>
      </c>
      <c r="B1196" s="3">
        <v>1195</v>
      </c>
      <c r="C1196" s="14" t="s">
        <v>840</v>
      </c>
      <c r="D1196" s="14" t="s">
        <v>841</v>
      </c>
      <c r="E1196" s="5" t="s">
        <v>20</v>
      </c>
      <c r="F1196" s="14" t="s">
        <v>1771</v>
      </c>
      <c r="G1196" s="14" t="s">
        <v>687</v>
      </c>
      <c r="H1196" s="14">
        <v>77100000</v>
      </c>
      <c r="I1196" s="15" t="s">
        <v>900</v>
      </c>
      <c r="J1196" s="15">
        <v>41663</v>
      </c>
      <c r="K1196" s="26">
        <v>11</v>
      </c>
      <c r="L1196" s="10" t="s">
        <v>24</v>
      </c>
      <c r="M1196" s="14" t="s">
        <v>1648</v>
      </c>
      <c r="N1196" s="17">
        <f t="shared" si="18"/>
        <v>59510000</v>
      </c>
      <c r="O1196" s="18">
        <v>59510000</v>
      </c>
      <c r="P1196" s="14" t="s">
        <v>691</v>
      </c>
      <c r="Q1196" s="14" t="s">
        <v>691</v>
      </c>
      <c r="R1196" s="19" t="s">
        <v>1778</v>
      </c>
    </row>
    <row r="1197" spans="1:18" ht="22.5" x14ac:dyDescent="0.2">
      <c r="A1197" s="14" t="s">
        <v>742</v>
      </c>
      <c r="B1197" s="3">
        <v>1196</v>
      </c>
      <c r="C1197" s="14" t="s">
        <v>840</v>
      </c>
      <c r="D1197" s="14" t="s">
        <v>891</v>
      </c>
      <c r="E1197" s="5" t="s">
        <v>20</v>
      </c>
      <c r="F1197" s="14" t="s">
        <v>1771</v>
      </c>
      <c r="G1197" s="14" t="s">
        <v>687</v>
      </c>
      <c r="H1197" s="14">
        <v>77100000</v>
      </c>
      <c r="I1197" s="15" t="s">
        <v>901</v>
      </c>
      <c r="J1197" s="15">
        <v>41662</v>
      </c>
      <c r="K1197" s="26">
        <v>11</v>
      </c>
      <c r="L1197" s="10" t="s">
        <v>24</v>
      </c>
      <c r="M1197" s="14" t="s">
        <v>1648</v>
      </c>
      <c r="N1197" s="17">
        <f t="shared" si="18"/>
        <v>59510000</v>
      </c>
      <c r="O1197" s="18">
        <v>59510000</v>
      </c>
      <c r="P1197" s="14" t="s">
        <v>691</v>
      </c>
      <c r="Q1197" s="14" t="s">
        <v>691</v>
      </c>
      <c r="R1197" s="19" t="s">
        <v>1778</v>
      </c>
    </row>
    <row r="1198" spans="1:18" ht="22.5" x14ac:dyDescent="0.2">
      <c r="A1198" s="14" t="s">
        <v>742</v>
      </c>
      <c r="B1198" s="3">
        <v>1197</v>
      </c>
      <c r="C1198" s="14" t="s">
        <v>840</v>
      </c>
      <c r="D1198" s="14" t="s">
        <v>841</v>
      </c>
      <c r="E1198" s="5" t="s">
        <v>20</v>
      </c>
      <c r="F1198" s="14" t="s">
        <v>1771</v>
      </c>
      <c r="G1198" s="14" t="s">
        <v>687</v>
      </c>
      <c r="H1198" s="14">
        <v>80101604</v>
      </c>
      <c r="I1198" s="15" t="s">
        <v>902</v>
      </c>
      <c r="J1198" s="15">
        <v>41663</v>
      </c>
      <c r="K1198" s="26">
        <v>6</v>
      </c>
      <c r="L1198" s="10" t="s">
        <v>24</v>
      </c>
      <c r="M1198" s="14" t="s">
        <v>1648</v>
      </c>
      <c r="N1198" s="17">
        <f t="shared" si="18"/>
        <v>9240000</v>
      </c>
      <c r="O1198" s="18">
        <v>9240000</v>
      </c>
      <c r="P1198" s="14" t="s">
        <v>691</v>
      </c>
      <c r="Q1198" s="14" t="s">
        <v>691</v>
      </c>
      <c r="R1198" s="19" t="s">
        <v>1778</v>
      </c>
    </row>
    <row r="1199" spans="1:18" ht="22.5" x14ac:dyDescent="0.2">
      <c r="A1199" s="14" t="s">
        <v>742</v>
      </c>
      <c r="B1199" s="3">
        <v>1198</v>
      </c>
      <c r="C1199" s="14" t="s">
        <v>840</v>
      </c>
      <c r="D1199" s="14" t="s">
        <v>891</v>
      </c>
      <c r="E1199" s="5" t="s">
        <v>20</v>
      </c>
      <c r="F1199" s="14" t="s">
        <v>1771</v>
      </c>
      <c r="G1199" s="14" t="s">
        <v>687</v>
      </c>
      <c r="H1199" s="14">
        <v>77100000</v>
      </c>
      <c r="I1199" s="15" t="s">
        <v>903</v>
      </c>
      <c r="J1199" s="15">
        <v>41662</v>
      </c>
      <c r="K1199" s="26">
        <v>11</v>
      </c>
      <c r="L1199" s="10" t="s">
        <v>24</v>
      </c>
      <c r="M1199" s="14" t="s">
        <v>1648</v>
      </c>
      <c r="N1199" s="17">
        <f t="shared" si="18"/>
        <v>59510000</v>
      </c>
      <c r="O1199" s="18">
        <v>59510000</v>
      </c>
      <c r="P1199" s="14" t="s">
        <v>691</v>
      </c>
      <c r="Q1199" s="14" t="s">
        <v>691</v>
      </c>
      <c r="R1199" s="19" t="s">
        <v>1778</v>
      </c>
    </row>
    <row r="1200" spans="1:18" ht="22.5" x14ac:dyDescent="0.2">
      <c r="A1200" s="14" t="s">
        <v>742</v>
      </c>
      <c r="B1200" s="3">
        <v>1199</v>
      </c>
      <c r="C1200" s="14" t="s">
        <v>840</v>
      </c>
      <c r="D1200" s="14" t="s">
        <v>891</v>
      </c>
      <c r="E1200" s="5" t="s">
        <v>20</v>
      </c>
      <c r="F1200" s="14" t="s">
        <v>1771</v>
      </c>
      <c r="G1200" s="14" t="s">
        <v>687</v>
      </c>
      <c r="H1200" s="14">
        <v>77100000</v>
      </c>
      <c r="I1200" s="15" t="s">
        <v>904</v>
      </c>
      <c r="J1200" s="15">
        <v>41662</v>
      </c>
      <c r="K1200" s="26">
        <v>6</v>
      </c>
      <c r="L1200" s="10" t="s">
        <v>24</v>
      </c>
      <c r="M1200" s="14" t="s">
        <v>1648</v>
      </c>
      <c r="N1200" s="17">
        <f t="shared" si="18"/>
        <v>26340000</v>
      </c>
      <c r="O1200" s="18">
        <v>26340000</v>
      </c>
      <c r="P1200" s="14" t="s">
        <v>691</v>
      </c>
      <c r="Q1200" s="14" t="s">
        <v>691</v>
      </c>
      <c r="R1200" s="19" t="s">
        <v>1778</v>
      </c>
    </row>
    <row r="1201" spans="1:18" ht="22.5" x14ac:dyDescent="0.2">
      <c r="A1201" s="14" t="s">
        <v>742</v>
      </c>
      <c r="B1201" s="3">
        <v>1200</v>
      </c>
      <c r="C1201" s="14" t="s">
        <v>840</v>
      </c>
      <c r="D1201" s="14" t="s">
        <v>891</v>
      </c>
      <c r="E1201" s="5" t="s">
        <v>20</v>
      </c>
      <c r="F1201" s="14" t="s">
        <v>1771</v>
      </c>
      <c r="G1201" s="14" t="s">
        <v>687</v>
      </c>
      <c r="H1201" s="14">
        <v>77100000</v>
      </c>
      <c r="I1201" s="15" t="s">
        <v>905</v>
      </c>
      <c r="J1201" s="15">
        <v>41855</v>
      </c>
      <c r="K1201" s="26">
        <v>5</v>
      </c>
      <c r="L1201" s="10" t="s">
        <v>24</v>
      </c>
      <c r="M1201" s="14" t="s">
        <v>1648</v>
      </c>
      <c r="N1201" s="17">
        <f t="shared" si="18"/>
        <v>21950000</v>
      </c>
      <c r="O1201" s="18">
        <v>21950000</v>
      </c>
      <c r="P1201" s="14" t="s">
        <v>691</v>
      </c>
      <c r="Q1201" s="14" t="s">
        <v>691</v>
      </c>
      <c r="R1201" s="19" t="s">
        <v>1778</v>
      </c>
    </row>
    <row r="1202" spans="1:18" ht="22.5" x14ac:dyDescent="0.2">
      <c r="A1202" s="14" t="s">
        <v>742</v>
      </c>
      <c r="B1202" s="3">
        <v>1201</v>
      </c>
      <c r="C1202" s="14" t="s">
        <v>840</v>
      </c>
      <c r="D1202" s="14" t="s">
        <v>841</v>
      </c>
      <c r="E1202" s="5" t="s">
        <v>20</v>
      </c>
      <c r="F1202" s="14" t="s">
        <v>1771</v>
      </c>
      <c r="G1202" s="14" t="s">
        <v>687</v>
      </c>
      <c r="H1202" s="14">
        <v>80101604</v>
      </c>
      <c r="I1202" s="15" t="s">
        <v>906</v>
      </c>
      <c r="J1202" s="15">
        <v>41661</v>
      </c>
      <c r="K1202" s="26">
        <v>5</v>
      </c>
      <c r="L1202" s="10" t="s">
        <v>24</v>
      </c>
      <c r="M1202" s="14" t="s">
        <v>1648</v>
      </c>
      <c r="N1202" s="17">
        <f t="shared" si="18"/>
        <v>27050000</v>
      </c>
      <c r="O1202" s="18">
        <v>27050000</v>
      </c>
      <c r="P1202" s="14" t="s">
        <v>691</v>
      </c>
      <c r="Q1202" s="14" t="s">
        <v>691</v>
      </c>
      <c r="R1202" s="19" t="s">
        <v>1778</v>
      </c>
    </row>
    <row r="1203" spans="1:18" ht="22.5" x14ac:dyDescent="0.2">
      <c r="A1203" s="14" t="s">
        <v>742</v>
      </c>
      <c r="B1203" s="3">
        <v>1202</v>
      </c>
      <c r="C1203" s="14" t="s">
        <v>840</v>
      </c>
      <c r="D1203" s="14" t="s">
        <v>841</v>
      </c>
      <c r="E1203" s="5" t="s">
        <v>20</v>
      </c>
      <c r="F1203" s="14" t="s">
        <v>1771</v>
      </c>
      <c r="G1203" s="14" t="s">
        <v>687</v>
      </c>
      <c r="H1203" s="14">
        <v>80101604</v>
      </c>
      <c r="I1203" s="15" t="s">
        <v>907</v>
      </c>
      <c r="J1203" s="15">
        <v>41838</v>
      </c>
      <c r="K1203" s="26">
        <v>6.5</v>
      </c>
      <c r="L1203" s="10" t="s">
        <v>24</v>
      </c>
      <c r="M1203" s="14" t="s">
        <v>1648</v>
      </c>
      <c r="N1203" s="17">
        <f t="shared" si="18"/>
        <v>35165000</v>
      </c>
      <c r="O1203" s="18">
        <v>35165000</v>
      </c>
      <c r="P1203" s="14" t="s">
        <v>691</v>
      </c>
      <c r="Q1203" s="14" t="s">
        <v>691</v>
      </c>
      <c r="R1203" s="19" t="s">
        <v>1778</v>
      </c>
    </row>
    <row r="1204" spans="1:18" ht="22.5" x14ac:dyDescent="0.2">
      <c r="A1204" s="14" t="s">
        <v>742</v>
      </c>
      <c r="B1204" s="3">
        <v>1203</v>
      </c>
      <c r="C1204" s="14" t="s">
        <v>840</v>
      </c>
      <c r="D1204" s="14" t="s">
        <v>841</v>
      </c>
      <c r="E1204" s="5" t="s">
        <v>20</v>
      </c>
      <c r="F1204" s="14" t="s">
        <v>1771</v>
      </c>
      <c r="G1204" s="14" t="s">
        <v>687</v>
      </c>
      <c r="H1204" s="14">
        <v>77100000</v>
      </c>
      <c r="I1204" s="15" t="s">
        <v>908</v>
      </c>
      <c r="J1204" s="15">
        <v>41663</v>
      </c>
      <c r="K1204" s="26">
        <v>11</v>
      </c>
      <c r="L1204" s="10" t="s">
        <v>24</v>
      </c>
      <c r="M1204" s="14" t="s">
        <v>1648</v>
      </c>
      <c r="N1204" s="17">
        <f t="shared" si="18"/>
        <v>21560000</v>
      </c>
      <c r="O1204" s="18">
        <v>21560000</v>
      </c>
      <c r="P1204" s="14" t="s">
        <v>691</v>
      </c>
      <c r="Q1204" s="14" t="s">
        <v>691</v>
      </c>
      <c r="R1204" s="19" t="s">
        <v>1778</v>
      </c>
    </row>
    <row r="1205" spans="1:18" ht="22.5" x14ac:dyDescent="0.2">
      <c r="A1205" s="14" t="s">
        <v>742</v>
      </c>
      <c r="B1205" s="3">
        <v>1204</v>
      </c>
      <c r="C1205" s="14" t="s">
        <v>840</v>
      </c>
      <c r="D1205" s="14" t="s">
        <v>841</v>
      </c>
      <c r="E1205" s="5" t="s">
        <v>20</v>
      </c>
      <c r="F1205" s="14" t="s">
        <v>1771</v>
      </c>
      <c r="G1205" s="14" t="s">
        <v>687</v>
      </c>
      <c r="H1205" s="14">
        <v>77100000</v>
      </c>
      <c r="I1205" s="15" t="s">
        <v>908</v>
      </c>
      <c r="J1205" s="15">
        <v>41641</v>
      </c>
      <c r="K1205" s="26">
        <v>11</v>
      </c>
      <c r="L1205" s="10" t="s">
        <v>24</v>
      </c>
      <c r="M1205" s="14" t="s">
        <v>1648</v>
      </c>
      <c r="N1205" s="17">
        <f t="shared" si="18"/>
        <v>21560000</v>
      </c>
      <c r="O1205" s="18">
        <v>21560000</v>
      </c>
      <c r="P1205" s="14" t="s">
        <v>691</v>
      </c>
      <c r="Q1205" s="14" t="s">
        <v>691</v>
      </c>
      <c r="R1205" s="19" t="s">
        <v>1778</v>
      </c>
    </row>
    <row r="1206" spans="1:18" ht="22.5" x14ac:dyDescent="0.2">
      <c r="A1206" s="14" t="s">
        <v>742</v>
      </c>
      <c r="B1206" s="3">
        <v>1205</v>
      </c>
      <c r="C1206" s="14" t="s">
        <v>840</v>
      </c>
      <c r="D1206" s="14" t="s">
        <v>891</v>
      </c>
      <c r="E1206" s="5" t="s">
        <v>20</v>
      </c>
      <c r="F1206" s="14" t="s">
        <v>1771</v>
      </c>
      <c r="G1206" s="14" t="s">
        <v>687</v>
      </c>
      <c r="H1206" s="14">
        <v>77100000</v>
      </c>
      <c r="I1206" s="15" t="s">
        <v>909</v>
      </c>
      <c r="J1206" s="15">
        <v>41663</v>
      </c>
      <c r="K1206" s="26">
        <v>6</v>
      </c>
      <c r="L1206" s="10" t="s">
        <v>24</v>
      </c>
      <c r="M1206" s="14" t="s">
        <v>1648</v>
      </c>
      <c r="N1206" s="17">
        <f t="shared" si="18"/>
        <v>12660000</v>
      </c>
      <c r="O1206" s="18">
        <v>12660000</v>
      </c>
      <c r="P1206" s="14" t="s">
        <v>691</v>
      </c>
      <c r="Q1206" s="14" t="s">
        <v>691</v>
      </c>
      <c r="R1206" s="19" t="s">
        <v>1778</v>
      </c>
    </row>
    <row r="1207" spans="1:18" ht="22.5" x14ac:dyDescent="0.2">
      <c r="A1207" s="14" t="s">
        <v>742</v>
      </c>
      <c r="B1207" s="3">
        <v>1206</v>
      </c>
      <c r="C1207" s="14" t="s">
        <v>840</v>
      </c>
      <c r="D1207" s="14" t="s">
        <v>841</v>
      </c>
      <c r="E1207" s="5" t="s">
        <v>20</v>
      </c>
      <c r="F1207" s="14" t="s">
        <v>1771</v>
      </c>
      <c r="G1207" s="14" t="s">
        <v>687</v>
      </c>
      <c r="H1207" s="14">
        <v>80101604</v>
      </c>
      <c r="I1207" s="15" t="s">
        <v>910</v>
      </c>
      <c r="J1207" s="15">
        <v>41663</v>
      </c>
      <c r="K1207" s="26">
        <v>11</v>
      </c>
      <c r="L1207" s="10" t="s">
        <v>24</v>
      </c>
      <c r="M1207" s="14" t="s">
        <v>1648</v>
      </c>
      <c r="N1207" s="17">
        <f t="shared" si="18"/>
        <v>37070000</v>
      </c>
      <c r="O1207" s="18">
        <v>37070000</v>
      </c>
      <c r="P1207" s="14" t="s">
        <v>691</v>
      </c>
      <c r="Q1207" s="14" t="s">
        <v>691</v>
      </c>
      <c r="R1207" s="19" t="s">
        <v>1778</v>
      </c>
    </row>
    <row r="1208" spans="1:18" ht="22.5" x14ac:dyDescent="0.2">
      <c r="A1208" s="14" t="s">
        <v>742</v>
      </c>
      <c r="B1208" s="3">
        <v>1207</v>
      </c>
      <c r="C1208" s="14" t="s">
        <v>840</v>
      </c>
      <c r="D1208" s="14" t="s">
        <v>841</v>
      </c>
      <c r="E1208" s="5" t="s">
        <v>20</v>
      </c>
      <c r="F1208" s="14" t="s">
        <v>1771</v>
      </c>
      <c r="G1208" s="14" t="s">
        <v>687</v>
      </c>
      <c r="H1208" s="14">
        <v>80101604</v>
      </c>
      <c r="I1208" s="15" t="s">
        <v>911</v>
      </c>
      <c r="J1208" s="15">
        <v>41641</v>
      </c>
      <c r="K1208" s="26">
        <v>11</v>
      </c>
      <c r="L1208" s="10" t="s">
        <v>24</v>
      </c>
      <c r="M1208" s="14" t="s">
        <v>1648</v>
      </c>
      <c r="N1208" s="17">
        <f t="shared" si="18"/>
        <v>102300000</v>
      </c>
      <c r="O1208" s="18">
        <v>102300000</v>
      </c>
      <c r="P1208" s="14" t="s">
        <v>691</v>
      </c>
      <c r="Q1208" s="14" t="s">
        <v>691</v>
      </c>
      <c r="R1208" s="19" t="s">
        <v>1778</v>
      </c>
    </row>
    <row r="1209" spans="1:18" ht="22.5" x14ac:dyDescent="0.2">
      <c r="A1209" s="14" t="s">
        <v>742</v>
      </c>
      <c r="B1209" s="3">
        <v>1208</v>
      </c>
      <c r="C1209" s="14" t="s">
        <v>840</v>
      </c>
      <c r="D1209" s="14" t="s">
        <v>841</v>
      </c>
      <c r="E1209" s="5" t="s">
        <v>20</v>
      </c>
      <c r="F1209" s="14" t="s">
        <v>1771</v>
      </c>
      <c r="G1209" s="14" t="s">
        <v>687</v>
      </c>
      <c r="H1209" s="14">
        <v>80101604</v>
      </c>
      <c r="I1209" s="15" t="s">
        <v>912</v>
      </c>
      <c r="J1209" s="15">
        <v>41855</v>
      </c>
      <c r="K1209" s="26">
        <v>6</v>
      </c>
      <c r="L1209" s="10" t="s">
        <v>24</v>
      </c>
      <c r="M1209" s="14" t="s">
        <v>1648</v>
      </c>
      <c r="N1209" s="17">
        <f t="shared" si="18"/>
        <v>32460000</v>
      </c>
      <c r="O1209" s="18">
        <v>32460000</v>
      </c>
      <c r="P1209" s="14" t="s">
        <v>691</v>
      </c>
      <c r="Q1209" s="14" t="s">
        <v>691</v>
      </c>
      <c r="R1209" s="19" t="s">
        <v>1778</v>
      </c>
    </row>
    <row r="1210" spans="1:18" ht="22.5" x14ac:dyDescent="0.2">
      <c r="A1210" s="14" t="s">
        <v>742</v>
      </c>
      <c r="B1210" s="3">
        <v>1209</v>
      </c>
      <c r="C1210" s="14" t="s">
        <v>840</v>
      </c>
      <c r="D1210" s="14" t="s">
        <v>891</v>
      </c>
      <c r="E1210" s="5" t="s">
        <v>37</v>
      </c>
      <c r="F1210" s="5" t="s">
        <v>38</v>
      </c>
      <c r="G1210" s="14" t="s">
        <v>747</v>
      </c>
      <c r="H1210" s="14">
        <v>77100000</v>
      </c>
      <c r="I1210" s="15" t="s">
        <v>913</v>
      </c>
      <c r="J1210" s="15">
        <v>41984</v>
      </c>
      <c r="K1210" s="26">
        <v>4</v>
      </c>
      <c r="L1210" s="10" t="s">
        <v>227</v>
      </c>
      <c r="M1210" s="14" t="s">
        <v>1648</v>
      </c>
      <c r="N1210" s="17">
        <f t="shared" si="18"/>
        <v>18000000</v>
      </c>
      <c r="O1210" s="18">
        <v>18000000</v>
      </c>
      <c r="P1210" s="14" t="s">
        <v>691</v>
      </c>
      <c r="Q1210" s="14" t="s">
        <v>691</v>
      </c>
      <c r="R1210" s="19" t="s">
        <v>1778</v>
      </c>
    </row>
    <row r="1211" spans="1:18" ht="22.5" x14ac:dyDescent="0.2">
      <c r="A1211" s="14" t="s">
        <v>828</v>
      </c>
      <c r="B1211" s="3">
        <v>1210</v>
      </c>
      <c r="C1211" s="14" t="s">
        <v>705</v>
      </c>
      <c r="D1211" s="14" t="s">
        <v>914</v>
      </c>
      <c r="E1211" s="5" t="s">
        <v>20</v>
      </c>
      <c r="F1211" s="14" t="s">
        <v>1771</v>
      </c>
      <c r="G1211" s="14" t="s">
        <v>687</v>
      </c>
      <c r="H1211" s="14">
        <v>77101604</v>
      </c>
      <c r="I1211" s="15" t="s">
        <v>915</v>
      </c>
      <c r="J1211" s="15">
        <v>41913</v>
      </c>
      <c r="K1211" s="26">
        <v>2.5</v>
      </c>
      <c r="L1211" s="10" t="s">
        <v>24</v>
      </c>
      <c r="M1211" s="14" t="s">
        <v>1648</v>
      </c>
      <c r="N1211" s="17">
        <f t="shared" si="18"/>
        <v>12250000</v>
      </c>
      <c r="O1211" s="18">
        <v>12250000</v>
      </c>
      <c r="P1211" s="14" t="s">
        <v>691</v>
      </c>
      <c r="Q1211" s="14" t="s">
        <v>691</v>
      </c>
      <c r="R1211" s="19" t="s">
        <v>1778</v>
      </c>
    </row>
    <row r="1212" spans="1:18" ht="22.5" x14ac:dyDescent="0.2">
      <c r="A1212" s="14" t="s">
        <v>828</v>
      </c>
      <c r="B1212" s="3">
        <v>1211</v>
      </c>
      <c r="C1212" s="14" t="s">
        <v>705</v>
      </c>
      <c r="D1212" s="14" t="s">
        <v>914</v>
      </c>
      <c r="E1212" s="5" t="s">
        <v>20</v>
      </c>
      <c r="F1212" s="14" t="s">
        <v>1771</v>
      </c>
      <c r="G1212" s="14" t="s">
        <v>687</v>
      </c>
      <c r="H1212" s="14">
        <v>77101604</v>
      </c>
      <c r="I1212" s="15" t="s">
        <v>916</v>
      </c>
      <c r="J1212" s="15">
        <v>41673</v>
      </c>
      <c r="K1212" s="26">
        <v>4</v>
      </c>
      <c r="L1212" s="10" t="s">
        <v>24</v>
      </c>
      <c r="M1212" s="14" t="s">
        <v>1648</v>
      </c>
      <c r="N1212" s="17">
        <f t="shared" si="18"/>
        <v>8440000</v>
      </c>
      <c r="O1212" s="18">
        <v>8440000</v>
      </c>
      <c r="P1212" s="14" t="s">
        <v>691</v>
      </c>
      <c r="Q1212" s="14" t="s">
        <v>691</v>
      </c>
      <c r="R1212" s="19" t="s">
        <v>1778</v>
      </c>
    </row>
    <row r="1213" spans="1:18" ht="22.5" x14ac:dyDescent="0.2">
      <c r="A1213" s="14" t="s">
        <v>828</v>
      </c>
      <c r="B1213" s="3">
        <v>1212</v>
      </c>
      <c r="C1213" s="14" t="s">
        <v>705</v>
      </c>
      <c r="D1213" s="14" t="s">
        <v>914</v>
      </c>
      <c r="E1213" s="5" t="s">
        <v>20</v>
      </c>
      <c r="F1213" s="14" t="s">
        <v>1771</v>
      </c>
      <c r="G1213" s="14" t="s">
        <v>687</v>
      </c>
      <c r="H1213" s="14">
        <v>77101604</v>
      </c>
      <c r="I1213" s="15" t="s">
        <v>917</v>
      </c>
      <c r="J1213" s="15">
        <v>41904</v>
      </c>
      <c r="K1213" s="26">
        <v>4</v>
      </c>
      <c r="L1213" s="10" t="s">
        <v>24</v>
      </c>
      <c r="M1213" s="14" t="s">
        <v>1648</v>
      </c>
      <c r="N1213" s="17">
        <f t="shared" si="18"/>
        <v>8440000</v>
      </c>
      <c r="O1213" s="18">
        <v>8440000</v>
      </c>
      <c r="P1213" s="14" t="s">
        <v>691</v>
      </c>
      <c r="Q1213" s="14" t="s">
        <v>691</v>
      </c>
      <c r="R1213" s="19" t="s">
        <v>1778</v>
      </c>
    </row>
    <row r="1214" spans="1:18" ht="22.5" x14ac:dyDescent="0.2">
      <c r="A1214" s="14" t="s">
        <v>828</v>
      </c>
      <c r="B1214" s="3">
        <v>1213</v>
      </c>
      <c r="C1214" s="14" t="s">
        <v>705</v>
      </c>
      <c r="D1214" s="14" t="s">
        <v>914</v>
      </c>
      <c r="E1214" s="5" t="s">
        <v>20</v>
      </c>
      <c r="F1214" s="14" t="s">
        <v>1771</v>
      </c>
      <c r="G1214" s="14" t="s">
        <v>687</v>
      </c>
      <c r="H1214" s="14">
        <v>77101604</v>
      </c>
      <c r="I1214" s="15" t="s">
        <v>918</v>
      </c>
      <c r="J1214" s="15">
        <v>41690</v>
      </c>
      <c r="K1214" s="26">
        <v>4</v>
      </c>
      <c r="L1214" s="10" t="s">
        <v>24</v>
      </c>
      <c r="M1214" s="14" t="s">
        <v>1648</v>
      </c>
      <c r="N1214" s="17">
        <f t="shared" si="18"/>
        <v>5040000</v>
      </c>
      <c r="O1214" s="18">
        <v>5040000</v>
      </c>
      <c r="P1214" s="14" t="s">
        <v>691</v>
      </c>
      <c r="Q1214" s="14" t="s">
        <v>691</v>
      </c>
      <c r="R1214" s="19" t="s">
        <v>1778</v>
      </c>
    </row>
    <row r="1215" spans="1:18" ht="22.5" x14ac:dyDescent="0.2">
      <c r="A1215" s="14" t="s">
        <v>828</v>
      </c>
      <c r="B1215" s="3">
        <v>1214</v>
      </c>
      <c r="C1215" s="14" t="s">
        <v>705</v>
      </c>
      <c r="D1215" s="14" t="s">
        <v>914</v>
      </c>
      <c r="E1215" s="5" t="s">
        <v>20</v>
      </c>
      <c r="F1215" s="14" t="s">
        <v>1771</v>
      </c>
      <c r="G1215" s="14" t="s">
        <v>687</v>
      </c>
      <c r="H1215" s="14">
        <v>77101604</v>
      </c>
      <c r="I1215" s="15" t="s">
        <v>919</v>
      </c>
      <c r="J1215" s="15">
        <v>41904</v>
      </c>
      <c r="K1215" s="26">
        <v>4</v>
      </c>
      <c r="L1215" s="10" t="s">
        <v>24</v>
      </c>
      <c r="M1215" s="14" t="s">
        <v>1648</v>
      </c>
      <c r="N1215" s="17">
        <f t="shared" si="18"/>
        <v>5040000</v>
      </c>
      <c r="O1215" s="18">
        <v>5040000</v>
      </c>
      <c r="P1215" s="14" t="s">
        <v>691</v>
      </c>
      <c r="Q1215" s="14" t="s">
        <v>691</v>
      </c>
      <c r="R1215" s="19" t="s">
        <v>1778</v>
      </c>
    </row>
    <row r="1216" spans="1:18" ht="22.5" x14ac:dyDescent="0.2">
      <c r="A1216" s="14" t="s">
        <v>828</v>
      </c>
      <c r="B1216" s="3">
        <v>1215</v>
      </c>
      <c r="C1216" s="14" t="s">
        <v>705</v>
      </c>
      <c r="D1216" s="14" t="s">
        <v>914</v>
      </c>
      <c r="E1216" s="5" t="s">
        <v>20</v>
      </c>
      <c r="F1216" s="14" t="s">
        <v>1771</v>
      </c>
      <c r="G1216" s="14" t="s">
        <v>687</v>
      </c>
      <c r="H1216" s="14">
        <v>77101604</v>
      </c>
      <c r="I1216" s="15" t="s">
        <v>920</v>
      </c>
      <c r="J1216" s="15">
        <v>41821</v>
      </c>
      <c r="K1216" s="26">
        <v>6</v>
      </c>
      <c r="L1216" s="10" t="s">
        <v>24</v>
      </c>
      <c r="M1216" s="14" t="s">
        <v>1648</v>
      </c>
      <c r="N1216" s="17">
        <f t="shared" si="18"/>
        <v>7260000</v>
      </c>
      <c r="O1216" s="18">
        <v>7260000</v>
      </c>
      <c r="P1216" s="14" t="s">
        <v>691</v>
      </c>
      <c r="Q1216" s="14" t="s">
        <v>691</v>
      </c>
      <c r="R1216" s="19" t="s">
        <v>1778</v>
      </c>
    </row>
    <row r="1217" spans="1:18" ht="22.5" x14ac:dyDescent="0.2">
      <c r="A1217" s="14" t="s">
        <v>828</v>
      </c>
      <c r="B1217" s="3">
        <v>1216</v>
      </c>
      <c r="C1217" s="14" t="s">
        <v>705</v>
      </c>
      <c r="D1217" s="14" t="s">
        <v>914</v>
      </c>
      <c r="E1217" s="5" t="s">
        <v>20</v>
      </c>
      <c r="F1217" s="14" t="s">
        <v>1771</v>
      </c>
      <c r="G1217" s="14" t="s">
        <v>687</v>
      </c>
      <c r="H1217" s="14">
        <v>77101604</v>
      </c>
      <c r="I1217" s="15" t="s">
        <v>921</v>
      </c>
      <c r="J1217" s="15">
        <v>41691</v>
      </c>
      <c r="K1217" s="26">
        <v>4</v>
      </c>
      <c r="L1217" s="10" t="s">
        <v>24</v>
      </c>
      <c r="M1217" s="14" t="s">
        <v>1648</v>
      </c>
      <c r="N1217" s="17">
        <f t="shared" si="18"/>
        <v>8440000</v>
      </c>
      <c r="O1217" s="18">
        <v>8440000</v>
      </c>
      <c r="P1217" s="14" t="s">
        <v>691</v>
      </c>
      <c r="Q1217" s="14" t="s">
        <v>691</v>
      </c>
      <c r="R1217" s="19" t="s">
        <v>1778</v>
      </c>
    </row>
    <row r="1218" spans="1:18" ht="22.5" x14ac:dyDescent="0.2">
      <c r="A1218" s="14" t="s">
        <v>828</v>
      </c>
      <c r="B1218" s="3">
        <v>1217</v>
      </c>
      <c r="C1218" s="14" t="s">
        <v>705</v>
      </c>
      <c r="D1218" s="14" t="s">
        <v>914</v>
      </c>
      <c r="E1218" s="5" t="s">
        <v>20</v>
      </c>
      <c r="F1218" s="14" t="s">
        <v>1771</v>
      </c>
      <c r="G1218" s="14" t="s">
        <v>687</v>
      </c>
      <c r="H1218" s="14">
        <v>77101604</v>
      </c>
      <c r="I1218" s="15" t="s">
        <v>922</v>
      </c>
      <c r="J1218" s="15">
        <v>41879</v>
      </c>
      <c r="K1218" s="26">
        <v>4.5</v>
      </c>
      <c r="L1218" s="10" t="s">
        <v>24</v>
      </c>
      <c r="M1218" s="14" t="s">
        <v>1648</v>
      </c>
      <c r="N1218" s="17">
        <f t="shared" si="18"/>
        <v>9495000</v>
      </c>
      <c r="O1218" s="18">
        <v>9495000</v>
      </c>
      <c r="P1218" s="14" t="s">
        <v>691</v>
      </c>
      <c r="Q1218" s="14" t="s">
        <v>691</v>
      </c>
      <c r="R1218" s="19" t="s">
        <v>1778</v>
      </c>
    </row>
    <row r="1219" spans="1:18" ht="22.5" x14ac:dyDescent="0.2">
      <c r="A1219" s="14" t="s">
        <v>828</v>
      </c>
      <c r="B1219" s="3">
        <v>1218</v>
      </c>
      <c r="C1219" s="14" t="s">
        <v>705</v>
      </c>
      <c r="D1219" s="14" t="s">
        <v>914</v>
      </c>
      <c r="E1219" s="14" t="s">
        <v>678</v>
      </c>
      <c r="F1219" s="14" t="s">
        <v>1514</v>
      </c>
      <c r="G1219" s="14" t="s">
        <v>694</v>
      </c>
      <c r="H1219" s="14">
        <v>77101604</v>
      </c>
      <c r="I1219" s="15" t="s">
        <v>866</v>
      </c>
      <c r="J1219" s="15">
        <v>41988</v>
      </c>
      <c r="K1219" s="26">
        <v>4</v>
      </c>
      <c r="L1219" s="14" t="s">
        <v>867</v>
      </c>
      <c r="M1219" s="14" t="s">
        <v>1648</v>
      </c>
      <c r="N1219" s="17">
        <f t="shared" ref="N1219:N1282" si="19">+O1219</f>
        <v>66159600</v>
      </c>
      <c r="O1219" s="18">
        <v>66159600</v>
      </c>
      <c r="P1219" s="14" t="s">
        <v>691</v>
      </c>
      <c r="Q1219" s="14" t="s">
        <v>691</v>
      </c>
      <c r="R1219" s="19" t="s">
        <v>1778</v>
      </c>
    </row>
    <row r="1220" spans="1:18" ht="22.5" x14ac:dyDescent="0.2">
      <c r="A1220" s="14" t="s">
        <v>684</v>
      </c>
      <c r="B1220" s="3">
        <v>1219</v>
      </c>
      <c r="C1220" s="14" t="s">
        <v>864</v>
      </c>
      <c r="D1220" s="14" t="s">
        <v>879</v>
      </c>
      <c r="E1220" s="14" t="s">
        <v>678</v>
      </c>
      <c r="F1220" s="14" t="s">
        <v>1514</v>
      </c>
      <c r="G1220" s="14" t="s">
        <v>694</v>
      </c>
      <c r="H1220" s="14">
        <v>77101604</v>
      </c>
      <c r="I1220" s="15" t="s">
        <v>923</v>
      </c>
      <c r="J1220" s="15">
        <v>41896</v>
      </c>
      <c r="K1220" s="26">
        <v>7</v>
      </c>
      <c r="L1220" s="10" t="s">
        <v>227</v>
      </c>
      <c r="M1220" s="14" t="s">
        <v>1648</v>
      </c>
      <c r="N1220" s="17">
        <f t="shared" si="19"/>
        <v>193202788</v>
      </c>
      <c r="O1220" s="18">
        <v>193202788</v>
      </c>
      <c r="P1220" s="14" t="s">
        <v>691</v>
      </c>
      <c r="Q1220" s="14" t="s">
        <v>691</v>
      </c>
      <c r="R1220" s="19" t="s">
        <v>1778</v>
      </c>
    </row>
    <row r="1221" spans="1:18" ht="22.5" x14ac:dyDescent="0.2">
      <c r="A1221" s="14" t="s">
        <v>863</v>
      </c>
      <c r="B1221" s="3">
        <v>1220</v>
      </c>
      <c r="C1221" s="14" t="s">
        <v>864</v>
      </c>
      <c r="D1221" s="14" t="s">
        <v>865</v>
      </c>
      <c r="E1221" s="5" t="s">
        <v>37</v>
      </c>
      <c r="F1221" s="5" t="s">
        <v>38</v>
      </c>
      <c r="G1221" s="14" t="s">
        <v>747</v>
      </c>
      <c r="H1221" s="14" t="s">
        <v>924</v>
      </c>
      <c r="I1221" s="15" t="s">
        <v>923</v>
      </c>
      <c r="J1221" s="15">
        <v>41905</v>
      </c>
      <c r="K1221" s="26">
        <v>7</v>
      </c>
      <c r="L1221" s="10" t="s">
        <v>227</v>
      </c>
      <c r="M1221" s="14" t="s">
        <v>1648</v>
      </c>
      <c r="N1221" s="17">
        <f t="shared" si="19"/>
        <v>105472000</v>
      </c>
      <c r="O1221" s="18">
        <v>105472000</v>
      </c>
      <c r="P1221" s="14" t="s">
        <v>691</v>
      </c>
      <c r="Q1221" s="14" t="s">
        <v>691</v>
      </c>
      <c r="R1221" s="19" t="s">
        <v>1778</v>
      </c>
    </row>
    <row r="1222" spans="1:18" ht="22.5" x14ac:dyDescent="0.2">
      <c r="A1222" s="14" t="s">
        <v>863</v>
      </c>
      <c r="B1222" s="3">
        <v>1221</v>
      </c>
      <c r="C1222" s="14" t="s">
        <v>864</v>
      </c>
      <c r="D1222" s="14" t="s">
        <v>865</v>
      </c>
      <c r="E1222" s="14" t="s">
        <v>678</v>
      </c>
      <c r="F1222" s="14" t="s">
        <v>1514</v>
      </c>
      <c r="G1222" s="14" t="s">
        <v>694</v>
      </c>
      <c r="H1222" s="14" t="s">
        <v>924</v>
      </c>
      <c r="I1222" s="15" t="s">
        <v>923</v>
      </c>
      <c r="J1222" s="15">
        <v>41905</v>
      </c>
      <c r="K1222" s="26">
        <v>7</v>
      </c>
      <c r="L1222" s="10" t="s">
        <v>227</v>
      </c>
      <c r="M1222" s="14" t="s">
        <v>1648</v>
      </c>
      <c r="N1222" s="17">
        <f t="shared" si="19"/>
        <v>698850000</v>
      </c>
      <c r="O1222" s="18">
        <v>698850000</v>
      </c>
      <c r="P1222" s="14" t="s">
        <v>691</v>
      </c>
      <c r="Q1222" s="14" t="s">
        <v>691</v>
      </c>
      <c r="R1222" s="19" t="s">
        <v>1778</v>
      </c>
    </row>
    <row r="1223" spans="1:18" ht="22.5" x14ac:dyDescent="0.2">
      <c r="A1223" s="14" t="s">
        <v>742</v>
      </c>
      <c r="B1223" s="3">
        <v>1222</v>
      </c>
      <c r="C1223" s="14" t="s">
        <v>840</v>
      </c>
      <c r="D1223" s="14" t="s">
        <v>891</v>
      </c>
      <c r="E1223" s="14" t="s">
        <v>678</v>
      </c>
      <c r="F1223" s="14" t="s">
        <v>1514</v>
      </c>
      <c r="G1223" s="14" t="s">
        <v>694</v>
      </c>
      <c r="H1223" s="14">
        <v>77100000</v>
      </c>
      <c r="I1223" s="15" t="s">
        <v>925</v>
      </c>
      <c r="J1223" s="15">
        <v>41697</v>
      </c>
      <c r="K1223" s="26">
        <v>9</v>
      </c>
      <c r="L1223" s="10" t="s">
        <v>254</v>
      </c>
      <c r="M1223" s="14" t="s">
        <v>1648</v>
      </c>
      <c r="N1223" s="17">
        <f t="shared" si="19"/>
        <v>205209800</v>
      </c>
      <c r="O1223" s="18">
        <v>205209800</v>
      </c>
      <c r="P1223" s="14" t="s">
        <v>691</v>
      </c>
      <c r="Q1223" s="14" t="s">
        <v>691</v>
      </c>
      <c r="R1223" s="19" t="s">
        <v>1778</v>
      </c>
    </row>
    <row r="1224" spans="1:18" ht="22.5" x14ac:dyDescent="0.2">
      <c r="A1224" s="14" t="s">
        <v>742</v>
      </c>
      <c r="B1224" s="3">
        <v>1223</v>
      </c>
      <c r="C1224" s="14" t="s">
        <v>705</v>
      </c>
      <c r="D1224" s="14" t="s">
        <v>807</v>
      </c>
      <c r="E1224" s="14" t="s">
        <v>678</v>
      </c>
      <c r="F1224" s="14" t="s">
        <v>1514</v>
      </c>
      <c r="G1224" s="14" t="s">
        <v>694</v>
      </c>
      <c r="H1224" s="14">
        <v>70161703</v>
      </c>
      <c r="I1224" s="15" t="s">
        <v>926</v>
      </c>
      <c r="J1224" s="15">
        <v>41944</v>
      </c>
      <c r="K1224" s="26">
        <v>5</v>
      </c>
      <c r="L1224" s="10" t="s">
        <v>227</v>
      </c>
      <c r="M1224" s="14" t="s">
        <v>1648</v>
      </c>
      <c r="N1224" s="17">
        <f t="shared" si="19"/>
        <v>166046667</v>
      </c>
      <c r="O1224" s="18">
        <v>166046667</v>
      </c>
      <c r="P1224" s="14" t="s">
        <v>691</v>
      </c>
      <c r="Q1224" s="14" t="s">
        <v>691</v>
      </c>
      <c r="R1224" s="19" t="s">
        <v>1778</v>
      </c>
    </row>
    <row r="1225" spans="1:18" ht="22.5" x14ac:dyDescent="0.2">
      <c r="A1225" s="14" t="s">
        <v>742</v>
      </c>
      <c r="B1225" s="3">
        <v>1224</v>
      </c>
      <c r="C1225" s="14" t="s">
        <v>685</v>
      </c>
      <c r="D1225" s="14" t="s">
        <v>743</v>
      </c>
      <c r="E1225" s="5" t="s">
        <v>20</v>
      </c>
      <c r="F1225" s="14" t="s">
        <v>1771</v>
      </c>
      <c r="G1225" s="14" t="s">
        <v>687</v>
      </c>
      <c r="H1225" s="14" t="s">
        <v>808</v>
      </c>
      <c r="I1225" s="15" t="s">
        <v>927</v>
      </c>
      <c r="J1225" s="15">
        <v>41663</v>
      </c>
      <c r="K1225" s="26">
        <v>6</v>
      </c>
      <c r="L1225" s="10" t="s">
        <v>24</v>
      </c>
      <c r="M1225" s="14" t="s">
        <v>1648</v>
      </c>
      <c r="N1225" s="17">
        <f t="shared" si="19"/>
        <v>9240000</v>
      </c>
      <c r="O1225" s="18">
        <v>9240000</v>
      </c>
      <c r="P1225" s="14" t="s">
        <v>691</v>
      </c>
      <c r="Q1225" s="14" t="s">
        <v>691</v>
      </c>
      <c r="R1225" s="19" t="s">
        <v>1778</v>
      </c>
    </row>
    <row r="1226" spans="1:18" ht="22.5" x14ac:dyDescent="0.2">
      <c r="A1226" s="14" t="s">
        <v>742</v>
      </c>
      <c r="B1226" s="3">
        <v>1225</v>
      </c>
      <c r="C1226" s="14" t="s">
        <v>705</v>
      </c>
      <c r="D1226" s="14" t="s">
        <v>807</v>
      </c>
      <c r="E1226" s="5" t="s">
        <v>20</v>
      </c>
      <c r="F1226" s="14" t="s">
        <v>1771</v>
      </c>
      <c r="G1226" s="14" t="s">
        <v>687</v>
      </c>
      <c r="H1226" s="14">
        <v>70161703</v>
      </c>
      <c r="I1226" s="15" t="s">
        <v>928</v>
      </c>
      <c r="J1226" s="15">
        <v>41663</v>
      </c>
      <c r="K1226" s="26">
        <v>5</v>
      </c>
      <c r="L1226" s="10" t="s">
        <v>24</v>
      </c>
      <c r="M1226" s="14" t="s">
        <v>1648</v>
      </c>
      <c r="N1226" s="17">
        <f t="shared" si="19"/>
        <v>21950000</v>
      </c>
      <c r="O1226" s="18">
        <v>21950000</v>
      </c>
      <c r="P1226" s="14" t="s">
        <v>691</v>
      </c>
      <c r="Q1226" s="14" t="s">
        <v>691</v>
      </c>
      <c r="R1226" s="19" t="s">
        <v>1778</v>
      </c>
    </row>
    <row r="1227" spans="1:18" ht="22.5" x14ac:dyDescent="0.2">
      <c r="A1227" s="14" t="s">
        <v>684</v>
      </c>
      <c r="B1227" s="3">
        <v>1226</v>
      </c>
      <c r="C1227" s="14" t="s">
        <v>705</v>
      </c>
      <c r="D1227" s="14" t="s">
        <v>759</v>
      </c>
      <c r="E1227" s="5" t="s">
        <v>20</v>
      </c>
      <c r="F1227" s="14" t="s">
        <v>1771</v>
      </c>
      <c r="G1227" s="14" t="s">
        <v>687</v>
      </c>
      <c r="H1227" s="14">
        <v>77100000</v>
      </c>
      <c r="I1227" s="15" t="s">
        <v>768</v>
      </c>
      <c r="J1227" s="15">
        <v>41659</v>
      </c>
      <c r="K1227" s="26">
        <v>6</v>
      </c>
      <c r="L1227" s="10" t="s">
        <v>24</v>
      </c>
      <c r="M1227" s="14" t="s">
        <v>1648</v>
      </c>
      <c r="N1227" s="17">
        <f t="shared" si="19"/>
        <v>7560000</v>
      </c>
      <c r="O1227" s="18">
        <v>7560000</v>
      </c>
      <c r="P1227" s="14" t="s">
        <v>691</v>
      </c>
      <c r="Q1227" s="14" t="s">
        <v>691</v>
      </c>
      <c r="R1227" s="19" t="s">
        <v>1778</v>
      </c>
    </row>
    <row r="1228" spans="1:18" ht="22.5" x14ac:dyDescent="0.2">
      <c r="A1228" s="14" t="s">
        <v>684</v>
      </c>
      <c r="B1228" s="3">
        <v>1227</v>
      </c>
      <c r="C1228" s="14" t="s">
        <v>685</v>
      </c>
      <c r="D1228" s="14" t="s">
        <v>693</v>
      </c>
      <c r="E1228" s="5" t="s">
        <v>20</v>
      </c>
      <c r="F1228" s="14" t="s">
        <v>1771</v>
      </c>
      <c r="G1228" s="14" t="s">
        <v>687</v>
      </c>
      <c r="H1228" s="14">
        <v>77100000</v>
      </c>
      <c r="I1228" s="15" t="s">
        <v>929</v>
      </c>
      <c r="J1228" s="15">
        <v>41654</v>
      </c>
      <c r="K1228" s="26">
        <v>5</v>
      </c>
      <c r="L1228" s="10" t="s">
        <v>24</v>
      </c>
      <c r="M1228" s="14" t="s">
        <v>1648</v>
      </c>
      <c r="N1228" s="17">
        <f t="shared" si="19"/>
        <v>31500000</v>
      </c>
      <c r="O1228" s="18">
        <v>31500000</v>
      </c>
      <c r="P1228" s="14" t="s">
        <v>691</v>
      </c>
      <c r="Q1228" s="14" t="s">
        <v>691</v>
      </c>
      <c r="R1228" s="19" t="s">
        <v>1778</v>
      </c>
    </row>
    <row r="1229" spans="1:18" ht="22.5" x14ac:dyDescent="0.2">
      <c r="A1229" s="14" t="s">
        <v>742</v>
      </c>
      <c r="B1229" s="3">
        <v>1228</v>
      </c>
      <c r="C1229" s="14" t="s">
        <v>705</v>
      </c>
      <c r="D1229" s="14" t="s">
        <v>854</v>
      </c>
      <c r="E1229" s="5" t="s">
        <v>20</v>
      </c>
      <c r="F1229" s="14" t="s">
        <v>1771</v>
      </c>
      <c r="G1229" s="14" t="s">
        <v>687</v>
      </c>
      <c r="H1229" s="14">
        <v>77100000</v>
      </c>
      <c r="I1229" s="15" t="s">
        <v>930</v>
      </c>
      <c r="J1229" s="15">
        <v>41855</v>
      </c>
      <c r="K1229" s="26">
        <v>6</v>
      </c>
      <c r="L1229" s="10" t="s">
        <v>24</v>
      </c>
      <c r="M1229" s="14" t="s">
        <v>1648</v>
      </c>
      <c r="N1229" s="17">
        <f t="shared" si="19"/>
        <v>9240000</v>
      </c>
      <c r="O1229" s="18">
        <v>9240000</v>
      </c>
      <c r="P1229" s="14" t="s">
        <v>691</v>
      </c>
      <c r="Q1229" s="14" t="s">
        <v>691</v>
      </c>
      <c r="R1229" s="19" t="s">
        <v>1778</v>
      </c>
    </row>
    <row r="1230" spans="1:18" ht="22.5" x14ac:dyDescent="0.2">
      <c r="A1230" s="14" t="s">
        <v>742</v>
      </c>
      <c r="B1230" s="3">
        <v>1229</v>
      </c>
      <c r="C1230" s="14" t="s">
        <v>705</v>
      </c>
      <c r="D1230" s="14" t="s">
        <v>854</v>
      </c>
      <c r="E1230" s="5" t="s">
        <v>20</v>
      </c>
      <c r="F1230" s="14" t="s">
        <v>1771</v>
      </c>
      <c r="G1230" s="14" t="s">
        <v>687</v>
      </c>
      <c r="H1230" s="14">
        <v>77100000</v>
      </c>
      <c r="I1230" s="15" t="s">
        <v>930</v>
      </c>
      <c r="J1230" s="15">
        <v>41850</v>
      </c>
      <c r="K1230" s="26">
        <v>6</v>
      </c>
      <c r="L1230" s="10" t="s">
        <v>24</v>
      </c>
      <c r="M1230" s="14" t="s">
        <v>1648</v>
      </c>
      <c r="N1230" s="17">
        <f t="shared" si="19"/>
        <v>9240000</v>
      </c>
      <c r="O1230" s="18">
        <v>9240000</v>
      </c>
      <c r="P1230" s="14" t="s">
        <v>691</v>
      </c>
      <c r="Q1230" s="14" t="s">
        <v>691</v>
      </c>
      <c r="R1230" s="19" t="s">
        <v>1778</v>
      </c>
    </row>
    <row r="1231" spans="1:18" ht="22.5" x14ac:dyDescent="0.2">
      <c r="A1231" s="14" t="s">
        <v>742</v>
      </c>
      <c r="B1231" s="3">
        <v>1230</v>
      </c>
      <c r="C1231" s="14" t="s">
        <v>705</v>
      </c>
      <c r="D1231" s="14" t="s">
        <v>854</v>
      </c>
      <c r="E1231" s="5" t="s">
        <v>20</v>
      </c>
      <c r="F1231" s="14" t="s">
        <v>1771</v>
      </c>
      <c r="G1231" s="14" t="s">
        <v>687</v>
      </c>
      <c r="H1231" s="14">
        <v>77100000</v>
      </c>
      <c r="I1231" s="15" t="s">
        <v>930</v>
      </c>
      <c r="J1231" s="15">
        <v>41855</v>
      </c>
      <c r="K1231" s="26">
        <v>6</v>
      </c>
      <c r="L1231" s="10" t="s">
        <v>24</v>
      </c>
      <c r="M1231" s="14" t="s">
        <v>1648</v>
      </c>
      <c r="N1231" s="17">
        <f t="shared" si="19"/>
        <v>9240000</v>
      </c>
      <c r="O1231" s="18">
        <v>9240000</v>
      </c>
      <c r="P1231" s="14" t="s">
        <v>691</v>
      </c>
      <c r="Q1231" s="14" t="s">
        <v>691</v>
      </c>
      <c r="R1231" s="19" t="s">
        <v>1778</v>
      </c>
    </row>
    <row r="1232" spans="1:18" ht="22.5" x14ac:dyDescent="0.2">
      <c r="A1232" s="14" t="s">
        <v>684</v>
      </c>
      <c r="B1232" s="3">
        <v>1231</v>
      </c>
      <c r="C1232" s="14" t="s">
        <v>705</v>
      </c>
      <c r="D1232" s="14" t="s">
        <v>775</v>
      </c>
      <c r="E1232" s="5" t="s">
        <v>20</v>
      </c>
      <c r="F1232" s="14" t="s">
        <v>1771</v>
      </c>
      <c r="G1232" s="14" t="s">
        <v>687</v>
      </c>
      <c r="H1232" s="14" t="s">
        <v>688</v>
      </c>
      <c r="I1232" s="15" t="s">
        <v>931</v>
      </c>
      <c r="J1232" s="15">
        <v>41843</v>
      </c>
      <c r="K1232" s="26">
        <v>6</v>
      </c>
      <c r="L1232" s="10" t="s">
        <v>24</v>
      </c>
      <c r="M1232" s="14" t="s">
        <v>690</v>
      </c>
      <c r="N1232" s="17">
        <f t="shared" si="19"/>
        <v>12660000</v>
      </c>
      <c r="O1232" s="18">
        <v>12660000</v>
      </c>
      <c r="P1232" s="14" t="s">
        <v>691</v>
      </c>
      <c r="Q1232" s="14" t="s">
        <v>691</v>
      </c>
      <c r="R1232" s="19" t="s">
        <v>1778</v>
      </c>
    </row>
    <row r="1233" spans="1:18" ht="22.5" x14ac:dyDescent="0.2">
      <c r="A1233" s="14" t="s">
        <v>684</v>
      </c>
      <c r="B1233" s="3">
        <v>1232</v>
      </c>
      <c r="C1233" s="14" t="s">
        <v>685</v>
      </c>
      <c r="D1233" s="14" t="s">
        <v>693</v>
      </c>
      <c r="E1233" s="14" t="s">
        <v>678</v>
      </c>
      <c r="F1233" s="14" t="s">
        <v>1514</v>
      </c>
      <c r="G1233" s="14" t="s">
        <v>694</v>
      </c>
      <c r="H1233" s="14">
        <v>70131706</v>
      </c>
      <c r="I1233" s="15" t="s">
        <v>932</v>
      </c>
      <c r="J1233" s="15">
        <v>41835</v>
      </c>
      <c r="K1233" s="26">
        <v>7</v>
      </c>
      <c r="L1233" s="10" t="s">
        <v>254</v>
      </c>
      <c r="M1233" s="14" t="s">
        <v>1648</v>
      </c>
      <c r="N1233" s="17">
        <f t="shared" si="19"/>
        <v>99432783</v>
      </c>
      <c r="O1233" s="18">
        <v>99432783</v>
      </c>
      <c r="P1233" s="14" t="s">
        <v>691</v>
      </c>
      <c r="Q1233" s="14" t="s">
        <v>691</v>
      </c>
      <c r="R1233" s="19" t="s">
        <v>1778</v>
      </c>
    </row>
    <row r="1234" spans="1:18" ht="22.5" x14ac:dyDescent="0.2">
      <c r="A1234" s="14" t="s">
        <v>684</v>
      </c>
      <c r="B1234" s="3">
        <v>1233</v>
      </c>
      <c r="C1234" s="14" t="s">
        <v>705</v>
      </c>
      <c r="D1234" s="14" t="s">
        <v>759</v>
      </c>
      <c r="E1234" s="14" t="s">
        <v>678</v>
      </c>
      <c r="F1234" s="14" t="s">
        <v>1514</v>
      </c>
      <c r="G1234" s="14" t="s">
        <v>694</v>
      </c>
      <c r="H1234" s="14" t="s">
        <v>688</v>
      </c>
      <c r="I1234" s="15" t="s">
        <v>866</v>
      </c>
      <c r="J1234" s="15">
        <v>41974</v>
      </c>
      <c r="K1234" s="26">
        <v>4</v>
      </c>
      <c r="L1234" s="14" t="s">
        <v>867</v>
      </c>
      <c r="M1234" s="14" t="s">
        <v>1648</v>
      </c>
      <c r="N1234" s="17">
        <f t="shared" si="19"/>
        <v>100000000</v>
      </c>
      <c r="O1234" s="18">
        <v>100000000</v>
      </c>
      <c r="P1234" s="14" t="s">
        <v>691</v>
      </c>
      <c r="Q1234" s="14" t="s">
        <v>691</v>
      </c>
      <c r="R1234" s="19" t="s">
        <v>1778</v>
      </c>
    </row>
    <row r="1235" spans="1:18" ht="22.5" x14ac:dyDescent="0.2">
      <c r="A1235" s="14" t="s">
        <v>742</v>
      </c>
      <c r="B1235" s="3">
        <v>1234</v>
      </c>
      <c r="C1235" s="14" t="s">
        <v>705</v>
      </c>
      <c r="D1235" s="14" t="s">
        <v>832</v>
      </c>
      <c r="E1235" s="14" t="s">
        <v>678</v>
      </c>
      <c r="F1235" s="14" t="s">
        <v>1514</v>
      </c>
      <c r="G1235" s="14" t="s">
        <v>694</v>
      </c>
      <c r="H1235" s="14">
        <v>77100000</v>
      </c>
      <c r="I1235" s="15" t="s">
        <v>933</v>
      </c>
      <c r="J1235" s="15">
        <v>41759</v>
      </c>
      <c r="K1235" s="26">
        <v>3</v>
      </c>
      <c r="L1235" s="14" t="s">
        <v>697</v>
      </c>
      <c r="M1235" s="14" t="s">
        <v>1648</v>
      </c>
      <c r="N1235" s="17">
        <f t="shared" si="19"/>
        <v>18877376</v>
      </c>
      <c r="O1235" s="18">
        <v>18877376</v>
      </c>
      <c r="P1235" s="14" t="s">
        <v>691</v>
      </c>
      <c r="Q1235" s="14" t="s">
        <v>691</v>
      </c>
      <c r="R1235" s="19" t="s">
        <v>1778</v>
      </c>
    </row>
    <row r="1236" spans="1:18" ht="22.5" x14ac:dyDescent="0.2">
      <c r="A1236" s="14" t="s">
        <v>684</v>
      </c>
      <c r="B1236" s="3">
        <v>1235</v>
      </c>
      <c r="C1236" s="14" t="s">
        <v>864</v>
      </c>
      <c r="D1236" s="14" t="s">
        <v>879</v>
      </c>
      <c r="E1236" s="14" t="s">
        <v>678</v>
      </c>
      <c r="F1236" s="14" t="s">
        <v>1514</v>
      </c>
      <c r="G1236" s="14" t="s">
        <v>694</v>
      </c>
      <c r="H1236" s="14">
        <v>77101604</v>
      </c>
      <c r="I1236" s="15" t="s">
        <v>934</v>
      </c>
      <c r="J1236" s="15">
        <v>41896</v>
      </c>
      <c r="K1236" s="26">
        <v>7</v>
      </c>
      <c r="L1236" s="10" t="s">
        <v>24</v>
      </c>
      <c r="M1236" s="14" t="s">
        <v>1648</v>
      </c>
      <c r="N1236" s="17">
        <f t="shared" si="19"/>
        <v>254770</v>
      </c>
      <c r="O1236" s="18">
        <v>254770</v>
      </c>
      <c r="P1236" s="14" t="s">
        <v>691</v>
      </c>
      <c r="Q1236" s="14" t="s">
        <v>691</v>
      </c>
      <c r="R1236" s="19" t="s">
        <v>1778</v>
      </c>
    </row>
    <row r="1237" spans="1:18" ht="22.5" x14ac:dyDescent="0.2">
      <c r="A1237" s="14" t="s">
        <v>684</v>
      </c>
      <c r="B1237" s="3">
        <v>1236</v>
      </c>
      <c r="C1237" s="14" t="s">
        <v>685</v>
      </c>
      <c r="D1237" s="14" t="s">
        <v>724</v>
      </c>
      <c r="E1237" s="5" t="s">
        <v>20</v>
      </c>
      <c r="F1237" s="14" t="s">
        <v>1771</v>
      </c>
      <c r="G1237" s="14" t="s">
        <v>687</v>
      </c>
      <c r="H1237" s="14">
        <v>70131706</v>
      </c>
      <c r="I1237" s="15" t="s">
        <v>935</v>
      </c>
      <c r="J1237" s="15">
        <v>41905</v>
      </c>
      <c r="K1237" s="26">
        <v>3.5</v>
      </c>
      <c r="L1237" s="10" t="s">
        <v>24</v>
      </c>
      <c r="M1237" s="14" t="s">
        <v>1648</v>
      </c>
      <c r="N1237" s="17">
        <f t="shared" si="19"/>
        <v>32550000</v>
      </c>
      <c r="O1237" s="18">
        <v>32550000</v>
      </c>
      <c r="P1237" s="14" t="s">
        <v>691</v>
      </c>
      <c r="Q1237" s="14" t="s">
        <v>691</v>
      </c>
      <c r="R1237" s="19" t="s">
        <v>1778</v>
      </c>
    </row>
    <row r="1238" spans="1:18" ht="22.5" x14ac:dyDescent="0.2">
      <c r="A1238" s="14" t="s">
        <v>684</v>
      </c>
      <c r="B1238" s="3">
        <v>1237</v>
      </c>
      <c r="C1238" s="14" t="s">
        <v>685</v>
      </c>
      <c r="D1238" s="14" t="s">
        <v>693</v>
      </c>
      <c r="E1238" s="5" t="s">
        <v>37</v>
      </c>
      <c r="F1238" s="5" t="s">
        <v>224</v>
      </c>
      <c r="G1238" s="5" t="s">
        <v>225</v>
      </c>
      <c r="H1238" s="14" t="s">
        <v>688</v>
      </c>
      <c r="I1238" s="15" t="s">
        <v>699</v>
      </c>
      <c r="J1238" s="15">
        <v>41713</v>
      </c>
      <c r="K1238" s="26">
        <v>1.4696058784235138</v>
      </c>
      <c r="L1238" s="14" t="s">
        <v>697</v>
      </c>
      <c r="M1238" s="14" t="s">
        <v>1648</v>
      </c>
      <c r="N1238" s="17">
        <f t="shared" si="19"/>
        <v>8800000</v>
      </c>
      <c r="O1238" s="18">
        <v>8800000</v>
      </c>
      <c r="P1238" s="14" t="s">
        <v>691</v>
      </c>
      <c r="Q1238" s="14" t="s">
        <v>691</v>
      </c>
      <c r="R1238" s="19" t="s">
        <v>1778</v>
      </c>
    </row>
    <row r="1239" spans="1:18" ht="22.5" x14ac:dyDescent="0.2">
      <c r="A1239" s="14" t="s">
        <v>684</v>
      </c>
      <c r="B1239" s="3">
        <v>1238</v>
      </c>
      <c r="C1239" s="14" t="s">
        <v>705</v>
      </c>
      <c r="D1239" s="14" t="s">
        <v>775</v>
      </c>
      <c r="E1239" s="5" t="s">
        <v>20</v>
      </c>
      <c r="F1239" s="14" t="s">
        <v>1771</v>
      </c>
      <c r="G1239" s="14" t="s">
        <v>687</v>
      </c>
      <c r="H1239" s="14" t="s">
        <v>688</v>
      </c>
      <c r="I1239" s="15" t="s">
        <v>936</v>
      </c>
      <c r="J1239" s="15">
        <v>41856</v>
      </c>
      <c r="K1239" s="26">
        <v>6</v>
      </c>
      <c r="L1239" s="10" t="s">
        <v>24</v>
      </c>
      <c r="M1239" s="14" t="s">
        <v>690</v>
      </c>
      <c r="N1239" s="17">
        <f t="shared" si="19"/>
        <v>32460000</v>
      </c>
      <c r="O1239" s="18">
        <v>32460000</v>
      </c>
      <c r="P1239" s="14" t="s">
        <v>691</v>
      </c>
      <c r="Q1239" s="14" t="s">
        <v>691</v>
      </c>
      <c r="R1239" s="19" t="s">
        <v>1778</v>
      </c>
    </row>
    <row r="1240" spans="1:18" ht="22.5" x14ac:dyDescent="0.2">
      <c r="A1240" s="14" t="s">
        <v>684</v>
      </c>
      <c r="B1240" s="3">
        <v>1239</v>
      </c>
      <c r="C1240" s="14" t="s">
        <v>705</v>
      </c>
      <c r="D1240" s="14" t="s">
        <v>775</v>
      </c>
      <c r="E1240" s="5" t="s">
        <v>20</v>
      </c>
      <c r="F1240" s="14" t="s">
        <v>1771</v>
      </c>
      <c r="G1240" s="14" t="s">
        <v>687</v>
      </c>
      <c r="H1240" s="14" t="s">
        <v>688</v>
      </c>
      <c r="I1240" s="15" t="s">
        <v>937</v>
      </c>
      <c r="J1240" s="15">
        <v>41897</v>
      </c>
      <c r="K1240" s="26">
        <v>3.5</v>
      </c>
      <c r="L1240" s="10" t="s">
        <v>24</v>
      </c>
      <c r="M1240" s="14" t="s">
        <v>690</v>
      </c>
      <c r="N1240" s="17">
        <f t="shared" si="19"/>
        <v>22050000</v>
      </c>
      <c r="O1240" s="18">
        <v>22050000</v>
      </c>
      <c r="P1240" s="14" t="s">
        <v>691</v>
      </c>
      <c r="Q1240" s="14" t="s">
        <v>691</v>
      </c>
      <c r="R1240" s="19" t="s">
        <v>1778</v>
      </c>
    </row>
    <row r="1241" spans="1:18" ht="22.5" x14ac:dyDescent="0.2">
      <c r="A1241" s="14" t="s">
        <v>828</v>
      </c>
      <c r="B1241" s="3">
        <v>1240</v>
      </c>
      <c r="C1241" s="14" t="s">
        <v>705</v>
      </c>
      <c r="D1241" s="14" t="s">
        <v>914</v>
      </c>
      <c r="E1241" s="5" t="s">
        <v>20</v>
      </c>
      <c r="F1241" s="14" t="s">
        <v>1771</v>
      </c>
      <c r="G1241" s="14" t="s">
        <v>687</v>
      </c>
      <c r="H1241" s="14">
        <v>77101604</v>
      </c>
      <c r="I1241" s="15" t="s">
        <v>831</v>
      </c>
      <c r="J1241" s="15">
        <v>41897</v>
      </c>
      <c r="K1241" s="26">
        <v>2</v>
      </c>
      <c r="L1241" s="10" t="s">
        <v>24</v>
      </c>
      <c r="M1241" s="14" t="s">
        <v>1648</v>
      </c>
      <c r="N1241" s="17">
        <f t="shared" si="19"/>
        <v>9800000</v>
      </c>
      <c r="O1241" s="18">
        <v>9800000</v>
      </c>
      <c r="P1241" s="14" t="s">
        <v>691</v>
      </c>
      <c r="Q1241" s="14" t="s">
        <v>691</v>
      </c>
      <c r="R1241" s="19" t="s">
        <v>1778</v>
      </c>
    </row>
    <row r="1242" spans="1:18" ht="22.5" x14ac:dyDescent="0.2">
      <c r="A1242" s="14" t="s">
        <v>742</v>
      </c>
      <c r="B1242" s="3">
        <v>1241</v>
      </c>
      <c r="C1242" s="14" t="s">
        <v>840</v>
      </c>
      <c r="D1242" s="14" t="s">
        <v>891</v>
      </c>
      <c r="E1242" s="14" t="s">
        <v>678</v>
      </c>
      <c r="F1242" s="14" t="s">
        <v>1514</v>
      </c>
      <c r="G1242" s="14" t="s">
        <v>694</v>
      </c>
      <c r="H1242" s="14">
        <v>77100000</v>
      </c>
      <c r="I1242" s="15" t="s">
        <v>938</v>
      </c>
      <c r="J1242" s="15">
        <v>41985</v>
      </c>
      <c r="K1242" s="26">
        <v>9</v>
      </c>
      <c r="L1242" s="10" t="s">
        <v>227</v>
      </c>
      <c r="M1242" s="14" t="s">
        <v>1648</v>
      </c>
      <c r="N1242" s="17">
        <f t="shared" si="19"/>
        <v>8</v>
      </c>
      <c r="O1242" s="18">
        <v>8</v>
      </c>
      <c r="P1242" s="14" t="s">
        <v>691</v>
      </c>
      <c r="Q1242" s="14" t="s">
        <v>691</v>
      </c>
      <c r="R1242" s="19" t="s">
        <v>1778</v>
      </c>
    </row>
    <row r="1243" spans="1:18" ht="22.5" x14ac:dyDescent="0.2">
      <c r="A1243" s="14" t="s">
        <v>742</v>
      </c>
      <c r="B1243" s="3">
        <v>1242</v>
      </c>
      <c r="C1243" s="14" t="s">
        <v>685</v>
      </c>
      <c r="D1243" s="14" t="s">
        <v>743</v>
      </c>
      <c r="E1243" s="5" t="s">
        <v>20</v>
      </c>
      <c r="F1243" s="14" t="s">
        <v>1771</v>
      </c>
      <c r="G1243" s="14" t="s">
        <v>687</v>
      </c>
      <c r="H1243" s="14" t="s">
        <v>688</v>
      </c>
      <c r="I1243" s="15" t="s">
        <v>939</v>
      </c>
      <c r="J1243" s="15">
        <v>41698</v>
      </c>
      <c r="K1243" s="26">
        <v>2</v>
      </c>
      <c r="L1243" s="10" t="s">
        <v>24</v>
      </c>
      <c r="M1243" s="14" t="s">
        <v>1648</v>
      </c>
      <c r="N1243" s="17">
        <f t="shared" si="19"/>
        <v>6740000</v>
      </c>
      <c r="O1243" s="18">
        <v>6740000</v>
      </c>
      <c r="P1243" s="14" t="s">
        <v>691</v>
      </c>
      <c r="Q1243" s="14" t="s">
        <v>691</v>
      </c>
      <c r="R1243" s="19" t="s">
        <v>1778</v>
      </c>
    </row>
    <row r="1244" spans="1:18" ht="22.5" x14ac:dyDescent="0.2">
      <c r="A1244" s="14" t="s">
        <v>742</v>
      </c>
      <c r="B1244" s="3">
        <v>1243</v>
      </c>
      <c r="C1244" s="14" t="s">
        <v>705</v>
      </c>
      <c r="D1244" s="14" t="s">
        <v>854</v>
      </c>
      <c r="E1244" s="5" t="s">
        <v>20</v>
      </c>
      <c r="F1244" s="14" t="s">
        <v>1771</v>
      </c>
      <c r="G1244" s="14" t="s">
        <v>687</v>
      </c>
      <c r="H1244" s="14">
        <v>77100000</v>
      </c>
      <c r="I1244" s="15" t="s">
        <v>940</v>
      </c>
      <c r="J1244" s="15">
        <v>41662</v>
      </c>
      <c r="K1244" s="26">
        <v>6</v>
      </c>
      <c r="L1244" s="10" t="s">
        <v>24</v>
      </c>
      <c r="M1244" s="14" t="s">
        <v>1648</v>
      </c>
      <c r="N1244" s="17">
        <f t="shared" si="19"/>
        <v>7560000</v>
      </c>
      <c r="O1244" s="18">
        <v>7560000</v>
      </c>
      <c r="P1244" s="14" t="s">
        <v>691</v>
      </c>
      <c r="Q1244" s="14" t="s">
        <v>691</v>
      </c>
      <c r="R1244" s="19" t="s">
        <v>1778</v>
      </c>
    </row>
    <row r="1245" spans="1:18" ht="22.5" x14ac:dyDescent="0.2">
      <c r="A1245" s="14" t="s">
        <v>742</v>
      </c>
      <c r="B1245" s="3">
        <v>1244</v>
      </c>
      <c r="C1245" s="14" t="s">
        <v>705</v>
      </c>
      <c r="D1245" s="14" t="s">
        <v>854</v>
      </c>
      <c r="E1245" s="5" t="s">
        <v>20</v>
      </c>
      <c r="F1245" s="14" t="s">
        <v>1771</v>
      </c>
      <c r="G1245" s="14" t="s">
        <v>687</v>
      </c>
      <c r="H1245" s="14">
        <v>77100000</v>
      </c>
      <c r="I1245" s="15" t="s">
        <v>858</v>
      </c>
      <c r="J1245" s="15">
        <v>41663</v>
      </c>
      <c r="K1245" s="26">
        <v>6</v>
      </c>
      <c r="L1245" s="10" t="s">
        <v>24</v>
      </c>
      <c r="M1245" s="14" t="s">
        <v>1648</v>
      </c>
      <c r="N1245" s="17">
        <f t="shared" si="19"/>
        <v>7560000</v>
      </c>
      <c r="O1245" s="18">
        <v>7560000</v>
      </c>
      <c r="P1245" s="14" t="s">
        <v>691</v>
      </c>
      <c r="Q1245" s="14" t="s">
        <v>691</v>
      </c>
      <c r="R1245" s="19" t="s">
        <v>1778</v>
      </c>
    </row>
    <row r="1246" spans="1:18" ht="22.5" x14ac:dyDescent="0.2">
      <c r="A1246" s="14" t="s">
        <v>742</v>
      </c>
      <c r="B1246" s="3">
        <v>1245</v>
      </c>
      <c r="C1246" s="14" t="s">
        <v>705</v>
      </c>
      <c r="D1246" s="14" t="s">
        <v>854</v>
      </c>
      <c r="E1246" s="5" t="s">
        <v>20</v>
      </c>
      <c r="F1246" s="14" t="s">
        <v>1771</v>
      </c>
      <c r="G1246" s="14" t="s">
        <v>687</v>
      </c>
      <c r="H1246" s="14">
        <v>77100000</v>
      </c>
      <c r="I1246" s="15" t="s">
        <v>941</v>
      </c>
      <c r="J1246" s="15">
        <v>41920</v>
      </c>
      <c r="K1246" s="26">
        <v>3.5</v>
      </c>
      <c r="L1246" s="10" t="s">
        <v>24</v>
      </c>
      <c r="M1246" s="14" t="s">
        <v>1648</v>
      </c>
      <c r="N1246" s="17">
        <f t="shared" si="19"/>
        <v>11795000</v>
      </c>
      <c r="O1246" s="18">
        <v>11795000</v>
      </c>
      <c r="P1246" s="14" t="s">
        <v>691</v>
      </c>
      <c r="Q1246" s="14" t="s">
        <v>691</v>
      </c>
      <c r="R1246" s="19" t="s">
        <v>1778</v>
      </c>
    </row>
    <row r="1247" spans="1:18" ht="22.5" x14ac:dyDescent="0.2">
      <c r="A1247" s="14" t="s">
        <v>742</v>
      </c>
      <c r="B1247" s="3">
        <v>1246</v>
      </c>
      <c r="C1247" s="14" t="s">
        <v>705</v>
      </c>
      <c r="D1247" s="14" t="s">
        <v>807</v>
      </c>
      <c r="E1247" s="5" t="s">
        <v>20</v>
      </c>
      <c r="F1247" s="14" t="s">
        <v>1771</v>
      </c>
      <c r="G1247" s="14" t="s">
        <v>687</v>
      </c>
      <c r="H1247" s="14" t="s">
        <v>688</v>
      </c>
      <c r="I1247" s="15" t="s">
        <v>942</v>
      </c>
      <c r="J1247" s="15">
        <v>41929</v>
      </c>
      <c r="K1247" s="26">
        <v>4</v>
      </c>
      <c r="L1247" s="10" t="s">
        <v>24</v>
      </c>
      <c r="M1247" s="14" t="s">
        <v>1648</v>
      </c>
      <c r="N1247" s="17">
        <f t="shared" si="19"/>
        <v>6160000</v>
      </c>
      <c r="O1247" s="18">
        <v>6160000</v>
      </c>
      <c r="P1247" s="14" t="s">
        <v>691</v>
      </c>
      <c r="Q1247" s="14" t="s">
        <v>691</v>
      </c>
      <c r="R1247" s="19" t="s">
        <v>1778</v>
      </c>
    </row>
    <row r="1248" spans="1:18" ht="22.5" x14ac:dyDescent="0.2">
      <c r="A1248" s="14" t="s">
        <v>742</v>
      </c>
      <c r="B1248" s="3">
        <v>1247</v>
      </c>
      <c r="C1248" s="14" t="s">
        <v>705</v>
      </c>
      <c r="D1248" s="14" t="s">
        <v>807</v>
      </c>
      <c r="E1248" s="5" t="s">
        <v>20</v>
      </c>
      <c r="F1248" s="14" t="s">
        <v>1771</v>
      </c>
      <c r="G1248" s="14" t="s">
        <v>687</v>
      </c>
      <c r="H1248" s="14">
        <v>80101604</v>
      </c>
      <c r="I1248" s="15" t="s">
        <v>943</v>
      </c>
      <c r="J1248" s="15">
        <v>41904</v>
      </c>
      <c r="K1248" s="26">
        <v>3.5</v>
      </c>
      <c r="L1248" s="10" t="s">
        <v>24</v>
      </c>
      <c r="M1248" s="14" t="s">
        <v>1648</v>
      </c>
      <c r="N1248" s="17">
        <f t="shared" si="19"/>
        <v>18935000</v>
      </c>
      <c r="O1248" s="18">
        <v>18935000</v>
      </c>
      <c r="P1248" s="14" t="s">
        <v>691</v>
      </c>
      <c r="Q1248" s="14" t="s">
        <v>691</v>
      </c>
      <c r="R1248" s="19" t="s">
        <v>1778</v>
      </c>
    </row>
    <row r="1249" spans="1:18" ht="22.5" x14ac:dyDescent="0.2">
      <c r="A1249" s="14" t="s">
        <v>684</v>
      </c>
      <c r="B1249" s="3">
        <v>1248</v>
      </c>
      <c r="C1249" s="14" t="s">
        <v>705</v>
      </c>
      <c r="D1249" s="14" t="s">
        <v>706</v>
      </c>
      <c r="E1249" s="5" t="s">
        <v>37</v>
      </c>
      <c r="F1249" s="5" t="s">
        <v>224</v>
      </c>
      <c r="G1249" s="5" t="s">
        <v>225</v>
      </c>
      <c r="H1249" s="14" t="s">
        <v>688</v>
      </c>
      <c r="I1249" s="15" t="s">
        <v>944</v>
      </c>
      <c r="J1249" s="15">
        <v>41699</v>
      </c>
      <c r="K1249" s="26">
        <v>1.4</v>
      </c>
      <c r="L1249" s="14" t="s">
        <v>697</v>
      </c>
      <c r="M1249" s="14" t="s">
        <v>1648</v>
      </c>
      <c r="N1249" s="17">
        <f t="shared" si="19"/>
        <v>7125720</v>
      </c>
      <c r="O1249" s="18">
        <v>7125720</v>
      </c>
      <c r="P1249" s="14" t="s">
        <v>691</v>
      </c>
      <c r="Q1249" s="14" t="s">
        <v>691</v>
      </c>
      <c r="R1249" s="19" t="s">
        <v>1778</v>
      </c>
    </row>
    <row r="1250" spans="1:18" ht="22.5" x14ac:dyDescent="0.2">
      <c r="A1250" s="14" t="s">
        <v>863</v>
      </c>
      <c r="B1250" s="3">
        <v>1249</v>
      </c>
      <c r="C1250" s="14" t="s">
        <v>864</v>
      </c>
      <c r="D1250" s="14" t="s">
        <v>865</v>
      </c>
      <c r="E1250" s="5" t="s">
        <v>37</v>
      </c>
      <c r="F1250" s="5" t="s">
        <v>224</v>
      </c>
      <c r="G1250" s="5" t="s">
        <v>225</v>
      </c>
      <c r="H1250" s="14">
        <v>77101604</v>
      </c>
      <c r="I1250" s="15" t="s">
        <v>944</v>
      </c>
      <c r="J1250" s="15">
        <v>41732</v>
      </c>
      <c r="K1250" s="26">
        <v>1.4</v>
      </c>
      <c r="L1250" s="14" t="s">
        <v>697</v>
      </c>
      <c r="M1250" s="14" t="s">
        <v>1648</v>
      </c>
      <c r="N1250" s="17">
        <f t="shared" si="19"/>
        <v>7125720</v>
      </c>
      <c r="O1250" s="18">
        <v>7125720</v>
      </c>
      <c r="P1250" s="14" t="s">
        <v>691</v>
      </c>
      <c r="Q1250" s="14" t="s">
        <v>691</v>
      </c>
      <c r="R1250" s="19" t="s">
        <v>1778</v>
      </c>
    </row>
    <row r="1251" spans="1:18" ht="22.5" x14ac:dyDescent="0.2">
      <c r="A1251" s="14" t="s">
        <v>742</v>
      </c>
      <c r="B1251" s="3">
        <v>1250</v>
      </c>
      <c r="C1251" s="14" t="s">
        <v>705</v>
      </c>
      <c r="D1251" s="14" t="s">
        <v>854</v>
      </c>
      <c r="E1251" s="5" t="s">
        <v>37</v>
      </c>
      <c r="F1251" s="5" t="s">
        <v>224</v>
      </c>
      <c r="G1251" s="5" t="s">
        <v>225</v>
      </c>
      <c r="H1251" s="14">
        <v>77100000</v>
      </c>
      <c r="I1251" s="15" t="s">
        <v>945</v>
      </c>
      <c r="J1251" s="15">
        <v>41732</v>
      </c>
      <c r="K1251" s="26">
        <v>1.4</v>
      </c>
      <c r="L1251" s="14" t="s">
        <v>697</v>
      </c>
      <c r="M1251" s="14" t="s">
        <v>1648</v>
      </c>
      <c r="N1251" s="17">
        <f t="shared" si="19"/>
        <v>16766399.999999998</v>
      </c>
      <c r="O1251" s="18">
        <v>16766399.999999998</v>
      </c>
      <c r="P1251" s="14" t="s">
        <v>691</v>
      </c>
      <c r="Q1251" s="14" t="s">
        <v>691</v>
      </c>
      <c r="R1251" s="19" t="s">
        <v>1778</v>
      </c>
    </row>
    <row r="1252" spans="1:18" ht="22.5" x14ac:dyDescent="0.2">
      <c r="A1252" s="14" t="s">
        <v>742</v>
      </c>
      <c r="B1252" s="3">
        <v>1251</v>
      </c>
      <c r="C1252" s="14" t="s">
        <v>705</v>
      </c>
      <c r="D1252" s="14" t="s">
        <v>807</v>
      </c>
      <c r="E1252" s="5" t="s">
        <v>37</v>
      </c>
      <c r="F1252" s="5" t="s">
        <v>38</v>
      </c>
      <c r="G1252" s="14" t="s">
        <v>747</v>
      </c>
      <c r="H1252" s="14" t="s">
        <v>808</v>
      </c>
      <c r="I1252" s="15" t="s">
        <v>749</v>
      </c>
      <c r="J1252" s="15">
        <v>41864</v>
      </c>
      <c r="K1252" s="26">
        <v>5.7333333333333325</v>
      </c>
      <c r="L1252" s="10" t="s">
        <v>227</v>
      </c>
      <c r="M1252" s="14" t="s">
        <v>1648</v>
      </c>
      <c r="N1252" s="17">
        <f t="shared" si="19"/>
        <v>704529101</v>
      </c>
      <c r="O1252" s="18">
        <v>704529101</v>
      </c>
      <c r="P1252" s="14" t="s">
        <v>691</v>
      </c>
      <c r="Q1252" s="14" t="s">
        <v>691</v>
      </c>
      <c r="R1252" s="19" t="s">
        <v>1778</v>
      </c>
    </row>
    <row r="1253" spans="1:18" ht="22.5" x14ac:dyDescent="0.2">
      <c r="A1253" s="14" t="s">
        <v>684</v>
      </c>
      <c r="B1253" s="3">
        <v>1252</v>
      </c>
      <c r="C1253" s="14" t="s">
        <v>685</v>
      </c>
      <c r="D1253" s="14" t="s">
        <v>693</v>
      </c>
      <c r="E1253" s="14" t="s">
        <v>678</v>
      </c>
      <c r="F1253" s="14" t="s">
        <v>1514</v>
      </c>
      <c r="G1253" s="14" t="s">
        <v>694</v>
      </c>
      <c r="H1253" s="14">
        <v>70131706</v>
      </c>
      <c r="I1253" s="15" t="s">
        <v>946</v>
      </c>
      <c r="J1253" s="15">
        <v>41927</v>
      </c>
      <c r="K1253" s="26">
        <v>6</v>
      </c>
      <c r="L1253" s="14" t="s">
        <v>762</v>
      </c>
      <c r="M1253" s="14" t="s">
        <v>1648</v>
      </c>
      <c r="N1253" s="17">
        <f t="shared" si="19"/>
        <v>15000000</v>
      </c>
      <c r="O1253" s="18">
        <v>15000000</v>
      </c>
      <c r="P1253" s="14" t="s">
        <v>691</v>
      </c>
      <c r="Q1253" s="14" t="s">
        <v>691</v>
      </c>
      <c r="R1253" s="19" t="s">
        <v>1778</v>
      </c>
    </row>
    <row r="1254" spans="1:18" ht="22.5" x14ac:dyDescent="0.2">
      <c r="A1254" s="14" t="s">
        <v>742</v>
      </c>
      <c r="B1254" s="3">
        <v>1253</v>
      </c>
      <c r="C1254" s="14" t="s">
        <v>705</v>
      </c>
      <c r="D1254" s="14" t="s">
        <v>807</v>
      </c>
      <c r="E1254" s="14" t="s">
        <v>678</v>
      </c>
      <c r="F1254" s="14" t="s">
        <v>1514</v>
      </c>
      <c r="G1254" s="14" t="s">
        <v>694</v>
      </c>
      <c r="H1254" s="14">
        <v>70161703</v>
      </c>
      <c r="I1254" s="15" t="s">
        <v>947</v>
      </c>
      <c r="J1254" s="15">
        <v>41835</v>
      </c>
      <c r="K1254" s="26">
        <v>1</v>
      </c>
      <c r="L1254" s="10" t="s">
        <v>254</v>
      </c>
      <c r="M1254" s="14" t="s">
        <v>1648</v>
      </c>
      <c r="N1254" s="17">
        <f t="shared" si="19"/>
        <v>22500000</v>
      </c>
      <c r="O1254" s="18">
        <v>22500000</v>
      </c>
      <c r="P1254" s="14" t="s">
        <v>691</v>
      </c>
      <c r="Q1254" s="14" t="s">
        <v>691</v>
      </c>
      <c r="R1254" s="19" t="s">
        <v>1778</v>
      </c>
    </row>
    <row r="1255" spans="1:18" ht="22.5" x14ac:dyDescent="0.2">
      <c r="A1255" s="14" t="s">
        <v>742</v>
      </c>
      <c r="B1255" s="3">
        <v>1254</v>
      </c>
      <c r="C1255" s="14" t="s">
        <v>685</v>
      </c>
      <c r="D1255" s="14" t="s">
        <v>743</v>
      </c>
      <c r="E1255" s="14" t="s">
        <v>678</v>
      </c>
      <c r="F1255" s="14" t="s">
        <v>1514</v>
      </c>
      <c r="G1255" s="14" t="s">
        <v>694</v>
      </c>
      <c r="H1255" s="14">
        <v>77101604</v>
      </c>
      <c r="I1255" s="15" t="s">
        <v>948</v>
      </c>
      <c r="J1255" s="15">
        <v>41883</v>
      </c>
      <c r="K1255" s="26">
        <v>1</v>
      </c>
      <c r="L1255" s="10" t="s">
        <v>250</v>
      </c>
      <c r="M1255" s="14" t="s">
        <v>1648</v>
      </c>
      <c r="N1255" s="17">
        <f t="shared" si="19"/>
        <v>8010866</v>
      </c>
      <c r="O1255" s="18">
        <v>8010866</v>
      </c>
      <c r="P1255" s="14" t="s">
        <v>691</v>
      </c>
      <c r="Q1255" s="14" t="s">
        <v>691</v>
      </c>
      <c r="R1255" s="19" t="s">
        <v>1778</v>
      </c>
    </row>
    <row r="1256" spans="1:18" ht="22.5" x14ac:dyDescent="0.2">
      <c r="A1256" s="14" t="s">
        <v>742</v>
      </c>
      <c r="B1256" s="3">
        <v>1255</v>
      </c>
      <c r="C1256" s="14" t="s">
        <v>705</v>
      </c>
      <c r="D1256" s="14" t="s">
        <v>832</v>
      </c>
      <c r="E1256" s="14" t="s">
        <v>678</v>
      </c>
      <c r="F1256" s="14" t="s">
        <v>1514</v>
      </c>
      <c r="G1256" s="14" t="s">
        <v>694</v>
      </c>
      <c r="H1256" s="14">
        <v>77100000</v>
      </c>
      <c r="I1256" s="15" t="s">
        <v>949</v>
      </c>
      <c r="J1256" s="15">
        <v>41883</v>
      </c>
      <c r="K1256" s="26">
        <v>1</v>
      </c>
      <c r="L1256" s="14" t="s">
        <v>762</v>
      </c>
      <c r="M1256" s="14" t="s">
        <v>1648</v>
      </c>
      <c r="N1256" s="17">
        <f t="shared" si="19"/>
        <v>9000000</v>
      </c>
      <c r="O1256" s="18">
        <v>9000000</v>
      </c>
      <c r="P1256" s="14" t="s">
        <v>691</v>
      </c>
      <c r="Q1256" s="14" t="s">
        <v>691</v>
      </c>
      <c r="R1256" s="19" t="s">
        <v>1778</v>
      </c>
    </row>
    <row r="1257" spans="1:18" ht="22.5" x14ac:dyDescent="0.2">
      <c r="A1257" s="14" t="s">
        <v>742</v>
      </c>
      <c r="B1257" s="3">
        <v>1256</v>
      </c>
      <c r="C1257" s="14" t="s">
        <v>685</v>
      </c>
      <c r="D1257" s="14" t="s">
        <v>743</v>
      </c>
      <c r="E1257" s="5" t="s">
        <v>37</v>
      </c>
      <c r="F1257" s="5" t="s">
        <v>38</v>
      </c>
      <c r="G1257" s="14" t="s">
        <v>747</v>
      </c>
      <c r="H1257" s="14" t="s">
        <v>688</v>
      </c>
      <c r="I1257" s="15" t="s">
        <v>809</v>
      </c>
      <c r="J1257" s="15">
        <v>41718</v>
      </c>
      <c r="K1257" s="26">
        <v>3</v>
      </c>
      <c r="L1257" s="14" t="s">
        <v>697</v>
      </c>
      <c r="M1257" s="14" t="s">
        <v>1648</v>
      </c>
      <c r="N1257" s="17">
        <f t="shared" si="19"/>
        <v>44226123</v>
      </c>
      <c r="O1257" s="18">
        <v>44226123</v>
      </c>
      <c r="P1257" s="14" t="s">
        <v>691</v>
      </c>
      <c r="Q1257" s="14" t="s">
        <v>691</v>
      </c>
      <c r="R1257" s="19" t="s">
        <v>1778</v>
      </c>
    </row>
    <row r="1258" spans="1:18" ht="22.5" x14ac:dyDescent="0.2">
      <c r="A1258" s="14" t="s">
        <v>742</v>
      </c>
      <c r="B1258" s="3">
        <v>1257</v>
      </c>
      <c r="C1258" s="14" t="s">
        <v>705</v>
      </c>
      <c r="D1258" s="14" t="s">
        <v>807</v>
      </c>
      <c r="E1258" s="5" t="s">
        <v>37</v>
      </c>
      <c r="F1258" s="5" t="s">
        <v>38</v>
      </c>
      <c r="G1258" s="14" t="s">
        <v>747</v>
      </c>
      <c r="H1258" s="14" t="s">
        <v>808</v>
      </c>
      <c r="I1258" s="15" t="s">
        <v>950</v>
      </c>
      <c r="J1258" s="15">
        <v>41731</v>
      </c>
      <c r="K1258" s="26">
        <v>2</v>
      </c>
      <c r="L1258" s="14" t="s">
        <v>697</v>
      </c>
      <c r="M1258" s="14" t="s">
        <v>1648</v>
      </c>
      <c r="N1258" s="17">
        <f t="shared" si="19"/>
        <v>16477896</v>
      </c>
      <c r="O1258" s="18">
        <v>16477896</v>
      </c>
      <c r="P1258" s="14" t="s">
        <v>691</v>
      </c>
      <c r="Q1258" s="14" t="s">
        <v>691</v>
      </c>
      <c r="R1258" s="19" t="s">
        <v>1778</v>
      </c>
    </row>
    <row r="1259" spans="1:18" ht="22.5" x14ac:dyDescent="0.2">
      <c r="A1259" s="14" t="s">
        <v>742</v>
      </c>
      <c r="B1259" s="3">
        <v>1258</v>
      </c>
      <c r="C1259" s="14" t="s">
        <v>840</v>
      </c>
      <c r="D1259" s="14" t="s">
        <v>841</v>
      </c>
      <c r="E1259" s="5" t="s">
        <v>20</v>
      </c>
      <c r="F1259" s="14" t="s">
        <v>1771</v>
      </c>
      <c r="G1259" s="14" t="s">
        <v>687</v>
      </c>
      <c r="H1259" s="14">
        <v>77100000</v>
      </c>
      <c r="I1259" s="15" t="s">
        <v>951</v>
      </c>
      <c r="J1259" s="15">
        <v>41855</v>
      </c>
      <c r="K1259" s="26">
        <v>5.5</v>
      </c>
      <c r="L1259" s="10" t="s">
        <v>24</v>
      </c>
      <c r="M1259" s="14" t="s">
        <v>1648</v>
      </c>
      <c r="N1259" s="17">
        <f t="shared" si="19"/>
        <v>12595000</v>
      </c>
      <c r="O1259" s="18">
        <v>12595000</v>
      </c>
      <c r="P1259" s="14" t="s">
        <v>691</v>
      </c>
      <c r="Q1259" s="14" t="s">
        <v>691</v>
      </c>
      <c r="R1259" s="19" t="s">
        <v>1778</v>
      </c>
    </row>
    <row r="1260" spans="1:18" ht="22.5" x14ac:dyDescent="0.2">
      <c r="A1260" s="14" t="s">
        <v>684</v>
      </c>
      <c r="B1260" s="3">
        <v>1259</v>
      </c>
      <c r="C1260" s="14" t="s">
        <v>864</v>
      </c>
      <c r="D1260" s="14" t="s">
        <v>879</v>
      </c>
      <c r="E1260" s="5" t="s">
        <v>20</v>
      </c>
      <c r="F1260" s="14" t="s">
        <v>1771</v>
      </c>
      <c r="G1260" s="14" t="s">
        <v>687</v>
      </c>
      <c r="H1260" s="14">
        <v>77101604</v>
      </c>
      <c r="I1260" s="15" t="s">
        <v>952</v>
      </c>
      <c r="J1260" s="15">
        <v>41904</v>
      </c>
      <c r="K1260" s="26">
        <v>4</v>
      </c>
      <c r="L1260" s="10" t="s">
        <v>24</v>
      </c>
      <c r="M1260" s="14" t="s">
        <v>1648</v>
      </c>
      <c r="N1260" s="17">
        <f t="shared" si="19"/>
        <v>9160000</v>
      </c>
      <c r="O1260" s="18">
        <v>9160000</v>
      </c>
      <c r="P1260" s="14" t="s">
        <v>691</v>
      </c>
      <c r="Q1260" s="14" t="s">
        <v>691</v>
      </c>
      <c r="R1260" s="19" t="s">
        <v>1778</v>
      </c>
    </row>
    <row r="1261" spans="1:18" ht="22.5" x14ac:dyDescent="0.2">
      <c r="A1261" s="14" t="s">
        <v>684</v>
      </c>
      <c r="B1261" s="3">
        <v>1260</v>
      </c>
      <c r="C1261" s="14" t="s">
        <v>685</v>
      </c>
      <c r="D1261" s="14" t="s">
        <v>724</v>
      </c>
      <c r="E1261" s="5" t="s">
        <v>20</v>
      </c>
      <c r="F1261" s="14" t="s">
        <v>1771</v>
      </c>
      <c r="G1261" s="14" t="s">
        <v>687</v>
      </c>
      <c r="H1261" s="14">
        <v>77100000</v>
      </c>
      <c r="I1261" s="15" t="s">
        <v>953</v>
      </c>
      <c r="J1261" s="15">
        <v>41974</v>
      </c>
      <c r="K1261" s="26">
        <v>2.5</v>
      </c>
      <c r="L1261" s="10" t="s">
        <v>24</v>
      </c>
      <c r="M1261" s="14" t="s">
        <v>1648</v>
      </c>
      <c r="N1261" s="17">
        <f t="shared" si="19"/>
        <v>8425000</v>
      </c>
      <c r="O1261" s="18">
        <v>8425000</v>
      </c>
      <c r="P1261" s="14" t="s">
        <v>691</v>
      </c>
      <c r="Q1261" s="14" t="s">
        <v>691</v>
      </c>
      <c r="R1261" s="19" t="s">
        <v>1778</v>
      </c>
    </row>
    <row r="1262" spans="1:18" ht="22.5" x14ac:dyDescent="0.2">
      <c r="A1262" s="14" t="s">
        <v>684</v>
      </c>
      <c r="B1262" s="3">
        <v>1261</v>
      </c>
      <c r="C1262" s="14" t="s">
        <v>864</v>
      </c>
      <c r="D1262" s="14" t="s">
        <v>879</v>
      </c>
      <c r="E1262" s="5" t="s">
        <v>37</v>
      </c>
      <c r="F1262" s="5" t="s">
        <v>224</v>
      </c>
      <c r="G1262" s="5" t="s">
        <v>225</v>
      </c>
      <c r="H1262" s="14">
        <v>77101604</v>
      </c>
      <c r="I1262" s="15" t="s">
        <v>954</v>
      </c>
      <c r="J1262" s="15">
        <v>42002</v>
      </c>
      <c r="K1262" s="26">
        <v>1</v>
      </c>
      <c r="L1262" s="14" t="s">
        <v>697</v>
      </c>
      <c r="M1262" s="14" t="s">
        <v>1648</v>
      </c>
      <c r="N1262" s="17">
        <f t="shared" si="19"/>
        <v>1510662</v>
      </c>
      <c r="O1262" s="18">
        <v>1510662</v>
      </c>
      <c r="P1262" s="14" t="s">
        <v>691</v>
      </c>
      <c r="Q1262" s="14" t="s">
        <v>691</v>
      </c>
      <c r="R1262" s="19" t="s">
        <v>1778</v>
      </c>
    </row>
    <row r="1263" spans="1:18" ht="22.5" x14ac:dyDescent="0.2">
      <c r="A1263" s="14" t="s">
        <v>742</v>
      </c>
      <c r="B1263" s="3">
        <v>1262</v>
      </c>
      <c r="C1263" s="14" t="s">
        <v>840</v>
      </c>
      <c r="D1263" s="14" t="s">
        <v>891</v>
      </c>
      <c r="E1263" s="14" t="s">
        <v>678</v>
      </c>
      <c r="F1263" s="14" t="s">
        <v>1514</v>
      </c>
      <c r="G1263" s="14" t="s">
        <v>694</v>
      </c>
      <c r="H1263" s="14">
        <v>77100000</v>
      </c>
      <c r="I1263" s="15" t="s">
        <v>955</v>
      </c>
      <c r="J1263" s="15">
        <v>41974</v>
      </c>
      <c r="K1263" s="26">
        <v>9</v>
      </c>
      <c r="L1263" s="10" t="s">
        <v>227</v>
      </c>
      <c r="M1263" s="14" t="s">
        <v>1648</v>
      </c>
      <c r="N1263" s="17">
        <f t="shared" si="19"/>
        <v>7192</v>
      </c>
      <c r="O1263" s="18">
        <v>7192</v>
      </c>
      <c r="P1263" s="14" t="s">
        <v>691</v>
      </c>
      <c r="Q1263" s="14" t="s">
        <v>691</v>
      </c>
      <c r="R1263" s="19" t="s">
        <v>1778</v>
      </c>
    </row>
    <row r="1264" spans="1:18" ht="22.5" x14ac:dyDescent="0.2">
      <c r="A1264" s="14" t="s">
        <v>742</v>
      </c>
      <c r="B1264" s="3">
        <v>1263</v>
      </c>
      <c r="C1264" s="14" t="s">
        <v>705</v>
      </c>
      <c r="D1264" s="14" t="s">
        <v>807</v>
      </c>
      <c r="E1264" s="5" t="s">
        <v>20</v>
      </c>
      <c r="F1264" s="14" t="s">
        <v>1771</v>
      </c>
      <c r="G1264" s="14" t="s">
        <v>687</v>
      </c>
      <c r="H1264" s="14">
        <v>70161703</v>
      </c>
      <c r="I1264" s="15" t="s">
        <v>956</v>
      </c>
      <c r="J1264" s="15">
        <v>41904</v>
      </c>
      <c r="K1264" s="26">
        <v>3.5</v>
      </c>
      <c r="L1264" s="10" t="s">
        <v>24</v>
      </c>
      <c r="M1264" s="14" t="s">
        <v>1648</v>
      </c>
      <c r="N1264" s="17">
        <f t="shared" si="19"/>
        <v>18935000</v>
      </c>
      <c r="O1264" s="18">
        <v>18935000</v>
      </c>
      <c r="P1264" s="14" t="s">
        <v>691</v>
      </c>
      <c r="Q1264" s="14" t="s">
        <v>691</v>
      </c>
      <c r="R1264" s="19" t="s">
        <v>1778</v>
      </c>
    </row>
    <row r="1265" spans="1:18" ht="22.5" x14ac:dyDescent="0.2">
      <c r="A1265" s="14" t="s">
        <v>742</v>
      </c>
      <c r="B1265" s="3">
        <v>1264</v>
      </c>
      <c r="C1265" s="14" t="s">
        <v>685</v>
      </c>
      <c r="D1265" s="14" t="s">
        <v>743</v>
      </c>
      <c r="E1265" s="5" t="s">
        <v>37</v>
      </c>
      <c r="F1265" s="5" t="s">
        <v>38</v>
      </c>
      <c r="G1265" s="14" t="s">
        <v>747</v>
      </c>
      <c r="H1265" s="14" t="s">
        <v>688</v>
      </c>
      <c r="I1265" s="15" t="s">
        <v>957</v>
      </c>
      <c r="J1265" s="15">
        <v>41808</v>
      </c>
      <c r="K1265" s="26">
        <v>1.83</v>
      </c>
      <c r="L1265" s="14" t="s">
        <v>697</v>
      </c>
      <c r="M1265" s="14" t="s">
        <v>1648</v>
      </c>
      <c r="N1265" s="17">
        <f t="shared" si="19"/>
        <v>35047909</v>
      </c>
      <c r="O1265" s="18">
        <v>35047909</v>
      </c>
      <c r="P1265" s="14" t="s">
        <v>691</v>
      </c>
      <c r="Q1265" s="14" t="s">
        <v>691</v>
      </c>
      <c r="R1265" s="19" t="s">
        <v>1778</v>
      </c>
    </row>
    <row r="1266" spans="1:18" ht="22.5" x14ac:dyDescent="0.2">
      <c r="A1266" s="14" t="s">
        <v>742</v>
      </c>
      <c r="B1266" s="3">
        <v>1265</v>
      </c>
      <c r="C1266" s="14" t="s">
        <v>705</v>
      </c>
      <c r="D1266" s="14" t="s">
        <v>807</v>
      </c>
      <c r="E1266" s="5" t="s">
        <v>37</v>
      </c>
      <c r="F1266" s="5" t="s">
        <v>38</v>
      </c>
      <c r="G1266" s="14" t="s">
        <v>747</v>
      </c>
      <c r="H1266" s="14" t="s">
        <v>808</v>
      </c>
      <c r="I1266" s="15" t="s">
        <v>957</v>
      </c>
      <c r="J1266" s="15">
        <v>41808</v>
      </c>
      <c r="K1266" s="26">
        <v>1.83</v>
      </c>
      <c r="L1266" s="14" t="s">
        <v>697</v>
      </c>
      <c r="M1266" s="14" t="s">
        <v>1648</v>
      </c>
      <c r="N1266" s="17">
        <f t="shared" si="19"/>
        <v>165272250</v>
      </c>
      <c r="O1266" s="18">
        <v>165272250</v>
      </c>
      <c r="P1266" s="14" t="s">
        <v>691</v>
      </c>
      <c r="Q1266" s="14" t="s">
        <v>691</v>
      </c>
      <c r="R1266" s="19" t="s">
        <v>1778</v>
      </c>
    </row>
    <row r="1267" spans="1:18" ht="22.5" x14ac:dyDescent="0.2">
      <c r="A1267" s="14" t="s">
        <v>742</v>
      </c>
      <c r="B1267" s="3">
        <v>1266</v>
      </c>
      <c r="C1267" s="14" t="s">
        <v>705</v>
      </c>
      <c r="D1267" s="14" t="s">
        <v>807</v>
      </c>
      <c r="E1267" s="14" t="s">
        <v>678</v>
      </c>
      <c r="F1267" s="14" t="s">
        <v>1514</v>
      </c>
      <c r="G1267" s="14" t="s">
        <v>694</v>
      </c>
      <c r="H1267" s="14">
        <v>70161703</v>
      </c>
      <c r="I1267" s="15" t="s">
        <v>958</v>
      </c>
      <c r="J1267" s="15">
        <v>41991</v>
      </c>
      <c r="K1267" s="26">
        <v>1</v>
      </c>
      <c r="L1267" s="14" t="s">
        <v>959</v>
      </c>
      <c r="M1267" s="14" t="s">
        <v>1648</v>
      </c>
      <c r="N1267" s="17">
        <f t="shared" si="19"/>
        <v>80352060</v>
      </c>
      <c r="O1267" s="18">
        <v>80352060</v>
      </c>
      <c r="P1267" s="14" t="s">
        <v>691</v>
      </c>
      <c r="Q1267" s="14" t="s">
        <v>691</v>
      </c>
      <c r="R1267" s="19" t="s">
        <v>1778</v>
      </c>
    </row>
    <row r="1268" spans="1:18" ht="22.5" x14ac:dyDescent="0.2">
      <c r="A1268" s="14" t="s">
        <v>742</v>
      </c>
      <c r="B1268" s="3">
        <v>1267</v>
      </c>
      <c r="C1268" s="14" t="s">
        <v>840</v>
      </c>
      <c r="D1268" s="14" t="s">
        <v>841</v>
      </c>
      <c r="E1268" s="5" t="s">
        <v>20</v>
      </c>
      <c r="F1268" s="14" t="s">
        <v>1771</v>
      </c>
      <c r="G1268" s="14" t="s">
        <v>687</v>
      </c>
      <c r="H1268" s="14">
        <v>77100000</v>
      </c>
      <c r="I1268" s="15" t="s">
        <v>960</v>
      </c>
      <c r="J1268" s="15">
        <v>41935</v>
      </c>
      <c r="K1268" s="26">
        <v>4</v>
      </c>
      <c r="L1268" s="10" t="s">
        <v>24</v>
      </c>
      <c r="M1268" s="14" t="s">
        <v>1648</v>
      </c>
      <c r="N1268" s="17">
        <f t="shared" si="19"/>
        <v>10720000</v>
      </c>
      <c r="O1268" s="18">
        <v>10720000</v>
      </c>
      <c r="P1268" s="14" t="s">
        <v>691</v>
      </c>
      <c r="Q1268" s="14" t="s">
        <v>691</v>
      </c>
      <c r="R1268" s="19" t="s">
        <v>1778</v>
      </c>
    </row>
    <row r="1269" spans="1:18" ht="22.5" x14ac:dyDescent="0.2">
      <c r="A1269" s="14" t="s">
        <v>742</v>
      </c>
      <c r="B1269" s="3">
        <v>1268</v>
      </c>
      <c r="C1269" s="14" t="s">
        <v>705</v>
      </c>
      <c r="D1269" s="14" t="s">
        <v>807</v>
      </c>
      <c r="E1269" s="5" t="s">
        <v>37</v>
      </c>
      <c r="F1269" s="5" t="s">
        <v>38</v>
      </c>
      <c r="G1269" s="14" t="s">
        <v>747</v>
      </c>
      <c r="H1269" s="14" t="s">
        <v>808</v>
      </c>
      <c r="I1269" s="15" t="s">
        <v>961</v>
      </c>
      <c r="J1269" s="15">
        <v>41793</v>
      </c>
      <c r="K1269" s="26">
        <v>1</v>
      </c>
      <c r="L1269" s="10" t="s">
        <v>227</v>
      </c>
      <c r="M1269" s="14" t="s">
        <v>1648</v>
      </c>
      <c r="N1269" s="17">
        <f t="shared" si="19"/>
        <v>7633598</v>
      </c>
      <c r="O1269" s="18">
        <v>7633598</v>
      </c>
      <c r="P1269" s="14" t="s">
        <v>691</v>
      </c>
      <c r="Q1269" s="14" t="s">
        <v>691</v>
      </c>
      <c r="R1269" s="19" t="s">
        <v>1778</v>
      </c>
    </row>
    <row r="1270" spans="1:18" ht="22.5" x14ac:dyDescent="0.2">
      <c r="A1270" s="14" t="s">
        <v>684</v>
      </c>
      <c r="B1270" s="3">
        <v>1269</v>
      </c>
      <c r="C1270" s="14" t="s">
        <v>864</v>
      </c>
      <c r="D1270" s="14" t="s">
        <v>879</v>
      </c>
      <c r="E1270" s="5" t="s">
        <v>20</v>
      </c>
      <c r="F1270" s="14" t="s">
        <v>1771</v>
      </c>
      <c r="G1270" s="14" t="s">
        <v>687</v>
      </c>
      <c r="H1270" s="14">
        <v>77101604</v>
      </c>
      <c r="I1270" s="15" t="s">
        <v>962</v>
      </c>
      <c r="J1270" s="15">
        <v>41974</v>
      </c>
      <c r="K1270" s="26">
        <v>1</v>
      </c>
      <c r="L1270" s="10" t="s">
        <v>24</v>
      </c>
      <c r="M1270" s="14" t="s">
        <v>1648</v>
      </c>
      <c r="N1270" s="17">
        <f t="shared" si="19"/>
        <v>2010000</v>
      </c>
      <c r="O1270" s="18">
        <v>2010000</v>
      </c>
      <c r="P1270" s="14" t="s">
        <v>691</v>
      </c>
      <c r="Q1270" s="14" t="s">
        <v>691</v>
      </c>
      <c r="R1270" s="19" t="s">
        <v>1778</v>
      </c>
    </row>
    <row r="1271" spans="1:18" ht="22.5" x14ac:dyDescent="0.2">
      <c r="A1271" s="14" t="s">
        <v>684</v>
      </c>
      <c r="B1271" s="3">
        <v>1270</v>
      </c>
      <c r="C1271" s="14" t="s">
        <v>705</v>
      </c>
      <c r="D1271" s="14" t="s">
        <v>759</v>
      </c>
      <c r="E1271" s="5" t="s">
        <v>20</v>
      </c>
      <c r="F1271" s="14" t="s">
        <v>1771</v>
      </c>
      <c r="G1271" s="14" t="s">
        <v>687</v>
      </c>
      <c r="H1271" s="14" t="s">
        <v>760</v>
      </c>
      <c r="I1271" s="15" t="s">
        <v>963</v>
      </c>
      <c r="J1271" s="15">
        <v>41876</v>
      </c>
      <c r="K1271" s="26">
        <v>1</v>
      </c>
      <c r="L1271" s="14" t="s">
        <v>697</v>
      </c>
      <c r="M1271" s="14" t="s">
        <v>1648</v>
      </c>
      <c r="N1271" s="17">
        <f t="shared" si="19"/>
        <v>2110000</v>
      </c>
      <c r="O1271" s="18">
        <v>2110000</v>
      </c>
      <c r="P1271" s="14" t="s">
        <v>691</v>
      </c>
      <c r="Q1271" s="14" t="s">
        <v>691</v>
      </c>
      <c r="R1271" s="19" t="s">
        <v>1778</v>
      </c>
    </row>
    <row r="1272" spans="1:18" ht="22.5" x14ac:dyDescent="0.2">
      <c r="A1272" s="14" t="s">
        <v>684</v>
      </c>
      <c r="B1272" s="3">
        <v>1271</v>
      </c>
      <c r="C1272" s="14" t="s">
        <v>685</v>
      </c>
      <c r="D1272" s="14" t="s">
        <v>693</v>
      </c>
      <c r="E1272" s="5" t="s">
        <v>20</v>
      </c>
      <c r="F1272" s="14" t="s">
        <v>1771</v>
      </c>
      <c r="G1272" s="14" t="s">
        <v>687</v>
      </c>
      <c r="H1272" s="14">
        <v>70131706</v>
      </c>
      <c r="I1272" s="15" t="s">
        <v>964</v>
      </c>
      <c r="J1272" s="15">
        <v>41876</v>
      </c>
      <c r="K1272" s="26">
        <v>1</v>
      </c>
      <c r="L1272" s="14" t="s">
        <v>697</v>
      </c>
      <c r="M1272" s="14" t="s">
        <v>1648</v>
      </c>
      <c r="N1272" s="17">
        <f t="shared" si="19"/>
        <v>2290000</v>
      </c>
      <c r="O1272" s="18">
        <v>2290000</v>
      </c>
      <c r="P1272" s="14" t="s">
        <v>691</v>
      </c>
      <c r="Q1272" s="14" t="s">
        <v>691</v>
      </c>
      <c r="R1272" s="19" t="s">
        <v>1778</v>
      </c>
    </row>
    <row r="1273" spans="1:18" ht="22.5" x14ac:dyDescent="0.2">
      <c r="A1273" s="14" t="s">
        <v>684</v>
      </c>
      <c r="B1273" s="3">
        <v>1272</v>
      </c>
      <c r="C1273" s="14" t="s">
        <v>685</v>
      </c>
      <c r="D1273" s="14" t="s">
        <v>693</v>
      </c>
      <c r="E1273" s="5" t="s">
        <v>20</v>
      </c>
      <c r="F1273" s="14" t="s">
        <v>1771</v>
      </c>
      <c r="G1273" s="14" t="s">
        <v>687</v>
      </c>
      <c r="H1273" s="14">
        <v>70131706</v>
      </c>
      <c r="I1273" s="15" t="s">
        <v>965</v>
      </c>
      <c r="J1273" s="15">
        <v>41876</v>
      </c>
      <c r="K1273" s="26">
        <v>1</v>
      </c>
      <c r="L1273" s="14" t="s">
        <v>697</v>
      </c>
      <c r="M1273" s="14" t="s">
        <v>1648</v>
      </c>
      <c r="N1273" s="17">
        <f t="shared" si="19"/>
        <v>3370000</v>
      </c>
      <c r="O1273" s="18">
        <v>3370000</v>
      </c>
      <c r="P1273" s="14" t="s">
        <v>691</v>
      </c>
      <c r="Q1273" s="14" t="s">
        <v>691</v>
      </c>
      <c r="R1273" s="19" t="s">
        <v>1778</v>
      </c>
    </row>
    <row r="1274" spans="1:18" ht="22.5" x14ac:dyDescent="0.2">
      <c r="A1274" s="14" t="s">
        <v>684</v>
      </c>
      <c r="B1274" s="3">
        <v>1273</v>
      </c>
      <c r="C1274" s="14" t="s">
        <v>685</v>
      </c>
      <c r="D1274" s="14" t="s">
        <v>693</v>
      </c>
      <c r="E1274" s="5" t="s">
        <v>20</v>
      </c>
      <c r="F1274" s="14" t="s">
        <v>1771</v>
      </c>
      <c r="G1274" s="14" t="s">
        <v>687</v>
      </c>
      <c r="H1274" s="14">
        <v>70131706</v>
      </c>
      <c r="I1274" s="15" t="s">
        <v>966</v>
      </c>
      <c r="J1274" s="15">
        <v>41958</v>
      </c>
      <c r="K1274" s="26">
        <v>2.5</v>
      </c>
      <c r="L1274" s="10" t="s">
        <v>24</v>
      </c>
      <c r="M1274" s="14" t="s">
        <v>1648</v>
      </c>
      <c r="N1274" s="17">
        <f t="shared" si="19"/>
        <v>7475000</v>
      </c>
      <c r="O1274" s="18">
        <v>7475000</v>
      </c>
      <c r="P1274" s="14" t="s">
        <v>691</v>
      </c>
      <c r="Q1274" s="14" t="s">
        <v>691</v>
      </c>
      <c r="R1274" s="19" t="s">
        <v>1778</v>
      </c>
    </row>
    <row r="1275" spans="1:18" ht="22.5" x14ac:dyDescent="0.2">
      <c r="A1275" s="14" t="s">
        <v>684</v>
      </c>
      <c r="B1275" s="3">
        <v>1274</v>
      </c>
      <c r="C1275" s="14" t="s">
        <v>685</v>
      </c>
      <c r="D1275" s="14" t="s">
        <v>693</v>
      </c>
      <c r="E1275" s="5" t="s">
        <v>20</v>
      </c>
      <c r="F1275" s="14" t="s">
        <v>1771</v>
      </c>
      <c r="G1275" s="14" t="s">
        <v>687</v>
      </c>
      <c r="H1275" s="14">
        <v>70131706</v>
      </c>
      <c r="I1275" s="15" t="s">
        <v>967</v>
      </c>
      <c r="J1275" s="15">
        <v>41927</v>
      </c>
      <c r="K1275" s="26">
        <v>4</v>
      </c>
      <c r="L1275" s="10" t="s">
        <v>24</v>
      </c>
      <c r="M1275" s="14" t="s">
        <v>1648</v>
      </c>
      <c r="N1275" s="17">
        <f t="shared" si="19"/>
        <v>15520000</v>
      </c>
      <c r="O1275" s="18">
        <v>15520000</v>
      </c>
      <c r="P1275" s="14" t="s">
        <v>691</v>
      </c>
      <c r="Q1275" s="14" t="s">
        <v>691</v>
      </c>
      <c r="R1275" s="19" t="s">
        <v>1778</v>
      </c>
    </row>
    <row r="1276" spans="1:18" ht="22.5" x14ac:dyDescent="0.2">
      <c r="A1276" s="14" t="s">
        <v>684</v>
      </c>
      <c r="B1276" s="3">
        <v>1275</v>
      </c>
      <c r="C1276" s="14" t="s">
        <v>685</v>
      </c>
      <c r="D1276" s="14" t="s">
        <v>693</v>
      </c>
      <c r="E1276" s="5" t="s">
        <v>20</v>
      </c>
      <c r="F1276" s="14" t="s">
        <v>1771</v>
      </c>
      <c r="G1276" s="14" t="s">
        <v>687</v>
      </c>
      <c r="H1276" s="14">
        <v>70131706</v>
      </c>
      <c r="I1276" s="15" t="s">
        <v>967</v>
      </c>
      <c r="J1276" s="15">
        <v>41929</v>
      </c>
      <c r="K1276" s="26">
        <v>4</v>
      </c>
      <c r="L1276" s="10" t="s">
        <v>24</v>
      </c>
      <c r="M1276" s="14" t="s">
        <v>1648</v>
      </c>
      <c r="N1276" s="17">
        <f t="shared" si="19"/>
        <v>15520000</v>
      </c>
      <c r="O1276" s="18">
        <v>15520000</v>
      </c>
      <c r="P1276" s="14" t="s">
        <v>691</v>
      </c>
      <c r="Q1276" s="14" t="s">
        <v>691</v>
      </c>
      <c r="R1276" s="19" t="s">
        <v>1778</v>
      </c>
    </row>
    <row r="1277" spans="1:18" ht="22.5" x14ac:dyDescent="0.2">
      <c r="A1277" s="14" t="s">
        <v>684</v>
      </c>
      <c r="B1277" s="3">
        <v>1276</v>
      </c>
      <c r="C1277" s="14" t="s">
        <v>685</v>
      </c>
      <c r="D1277" s="14" t="s">
        <v>693</v>
      </c>
      <c r="E1277" s="5" t="s">
        <v>20</v>
      </c>
      <c r="F1277" s="14" t="s">
        <v>1771</v>
      </c>
      <c r="G1277" s="14" t="s">
        <v>687</v>
      </c>
      <c r="H1277" s="14">
        <v>70131706</v>
      </c>
      <c r="I1277" s="15" t="s">
        <v>719</v>
      </c>
      <c r="J1277" s="15">
        <v>41897</v>
      </c>
      <c r="K1277" s="26">
        <v>4</v>
      </c>
      <c r="L1277" s="10" t="s">
        <v>24</v>
      </c>
      <c r="M1277" s="14" t="s">
        <v>1648</v>
      </c>
      <c r="N1277" s="17">
        <f t="shared" si="19"/>
        <v>9160000</v>
      </c>
      <c r="O1277" s="18">
        <v>9160000</v>
      </c>
      <c r="P1277" s="14" t="s">
        <v>691</v>
      </c>
      <c r="Q1277" s="14" t="s">
        <v>691</v>
      </c>
      <c r="R1277" s="19" t="s">
        <v>1778</v>
      </c>
    </row>
    <row r="1278" spans="1:18" ht="22.5" x14ac:dyDescent="0.2">
      <c r="A1278" s="14" t="s">
        <v>684</v>
      </c>
      <c r="B1278" s="3">
        <v>1277</v>
      </c>
      <c r="C1278" s="14" t="s">
        <v>705</v>
      </c>
      <c r="D1278" s="14" t="s">
        <v>706</v>
      </c>
      <c r="E1278" s="5" t="s">
        <v>20</v>
      </c>
      <c r="F1278" s="14" t="s">
        <v>1771</v>
      </c>
      <c r="G1278" s="14" t="s">
        <v>687</v>
      </c>
      <c r="H1278" s="14">
        <v>80101604</v>
      </c>
      <c r="I1278" s="15" t="s">
        <v>968</v>
      </c>
      <c r="J1278" s="15">
        <v>41879</v>
      </c>
      <c r="K1278" s="26">
        <v>2.5</v>
      </c>
      <c r="L1278" s="10" t="s">
        <v>24</v>
      </c>
      <c r="M1278" s="14" t="s">
        <v>1648</v>
      </c>
      <c r="N1278" s="17">
        <f t="shared" si="19"/>
        <v>8425000</v>
      </c>
      <c r="O1278" s="18">
        <v>8425000</v>
      </c>
      <c r="P1278" s="14" t="s">
        <v>691</v>
      </c>
      <c r="Q1278" s="14" t="s">
        <v>691</v>
      </c>
      <c r="R1278" s="19" t="s">
        <v>1778</v>
      </c>
    </row>
    <row r="1279" spans="1:18" ht="22.5" x14ac:dyDescent="0.2">
      <c r="A1279" s="14" t="s">
        <v>828</v>
      </c>
      <c r="B1279" s="3">
        <v>1278</v>
      </c>
      <c r="C1279" s="14" t="s">
        <v>705</v>
      </c>
      <c r="D1279" s="14" t="s">
        <v>829</v>
      </c>
      <c r="E1279" s="5" t="s">
        <v>20</v>
      </c>
      <c r="F1279" s="14" t="s">
        <v>1771</v>
      </c>
      <c r="G1279" s="14" t="s">
        <v>687</v>
      </c>
      <c r="H1279" s="14">
        <v>77100000</v>
      </c>
      <c r="I1279" s="15" t="s">
        <v>969</v>
      </c>
      <c r="J1279" s="15">
        <v>41974</v>
      </c>
      <c r="K1279" s="26">
        <v>2.5</v>
      </c>
      <c r="L1279" s="10" t="s">
        <v>24</v>
      </c>
      <c r="M1279" s="14" t="s">
        <v>1648</v>
      </c>
      <c r="N1279" s="17">
        <f t="shared" si="19"/>
        <v>8425000</v>
      </c>
      <c r="O1279" s="18">
        <v>8425000</v>
      </c>
      <c r="P1279" s="14" t="s">
        <v>691</v>
      </c>
      <c r="Q1279" s="14" t="s">
        <v>691</v>
      </c>
      <c r="R1279" s="19" t="s">
        <v>1778</v>
      </c>
    </row>
    <row r="1280" spans="1:18" ht="22.5" x14ac:dyDescent="0.2">
      <c r="A1280" s="14" t="s">
        <v>742</v>
      </c>
      <c r="B1280" s="3">
        <v>1279</v>
      </c>
      <c r="C1280" s="14" t="s">
        <v>685</v>
      </c>
      <c r="D1280" s="14" t="s">
        <v>743</v>
      </c>
      <c r="E1280" s="5" t="s">
        <v>20</v>
      </c>
      <c r="F1280" s="14" t="s">
        <v>1771</v>
      </c>
      <c r="G1280" s="14" t="s">
        <v>687</v>
      </c>
      <c r="H1280" s="14" t="s">
        <v>688</v>
      </c>
      <c r="I1280" s="15" t="s">
        <v>970</v>
      </c>
      <c r="J1280" s="15">
        <v>41663</v>
      </c>
      <c r="K1280" s="26">
        <v>3.5</v>
      </c>
      <c r="L1280" s="10" t="s">
        <v>24</v>
      </c>
      <c r="M1280" s="14" t="s">
        <v>1648</v>
      </c>
      <c r="N1280" s="17">
        <f t="shared" si="19"/>
        <v>11795000</v>
      </c>
      <c r="O1280" s="18">
        <v>11795000</v>
      </c>
      <c r="P1280" s="14" t="s">
        <v>691</v>
      </c>
      <c r="Q1280" s="14" t="s">
        <v>691</v>
      </c>
      <c r="R1280" s="19" t="s">
        <v>1778</v>
      </c>
    </row>
    <row r="1281" spans="1:18" ht="22.5" x14ac:dyDescent="0.2">
      <c r="A1281" s="14" t="s">
        <v>742</v>
      </c>
      <c r="B1281" s="3">
        <v>1280</v>
      </c>
      <c r="C1281" s="14" t="s">
        <v>705</v>
      </c>
      <c r="D1281" s="14" t="s">
        <v>807</v>
      </c>
      <c r="E1281" s="14" t="s">
        <v>678</v>
      </c>
      <c r="F1281" s="14" t="s">
        <v>1514</v>
      </c>
      <c r="G1281" s="14" t="s">
        <v>694</v>
      </c>
      <c r="H1281" s="14">
        <v>70161703</v>
      </c>
      <c r="I1281" s="15" t="s">
        <v>971</v>
      </c>
      <c r="J1281" s="15">
        <v>41897</v>
      </c>
      <c r="K1281" s="26">
        <v>1</v>
      </c>
      <c r="L1281" s="10" t="s">
        <v>24</v>
      </c>
      <c r="M1281" s="14" t="s">
        <v>1648</v>
      </c>
      <c r="N1281" s="17">
        <f t="shared" si="19"/>
        <v>24937119</v>
      </c>
      <c r="O1281" s="18">
        <v>24937119</v>
      </c>
      <c r="P1281" s="14" t="s">
        <v>691</v>
      </c>
      <c r="Q1281" s="14" t="s">
        <v>691</v>
      </c>
      <c r="R1281" s="19" t="s">
        <v>1778</v>
      </c>
    </row>
    <row r="1282" spans="1:18" ht="22.5" x14ac:dyDescent="0.2">
      <c r="A1282" s="14" t="s">
        <v>684</v>
      </c>
      <c r="B1282" s="3">
        <v>1281</v>
      </c>
      <c r="C1282" s="14" t="s">
        <v>685</v>
      </c>
      <c r="D1282" s="14" t="s">
        <v>693</v>
      </c>
      <c r="E1282" s="5" t="s">
        <v>20</v>
      </c>
      <c r="F1282" s="14" t="s">
        <v>1771</v>
      </c>
      <c r="G1282" s="14" t="s">
        <v>687</v>
      </c>
      <c r="H1282" s="14">
        <v>70131706</v>
      </c>
      <c r="I1282" s="15" t="s">
        <v>719</v>
      </c>
      <c r="J1282" s="15">
        <v>41876</v>
      </c>
      <c r="K1282" s="26">
        <v>4</v>
      </c>
      <c r="L1282" s="10" t="s">
        <v>24</v>
      </c>
      <c r="M1282" s="14" t="s">
        <v>1648</v>
      </c>
      <c r="N1282" s="17">
        <f t="shared" si="19"/>
        <v>9160000</v>
      </c>
      <c r="O1282" s="18">
        <v>9160000</v>
      </c>
      <c r="P1282" s="14" t="s">
        <v>691</v>
      </c>
      <c r="Q1282" s="14" t="s">
        <v>691</v>
      </c>
      <c r="R1282" s="19" t="s">
        <v>1778</v>
      </c>
    </row>
    <row r="1283" spans="1:18" ht="22.5" x14ac:dyDescent="0.2">
      <c r="A1283" s="14" t="s">
        <v>684</v>
      </c>
      <c r="B1283" s="3">
        <v>1282</v>
      </c>
      <c r="C1283" s="14" t="s">
        <v>705</v>
      </c>
      <c r="D1283" s="14" t="s">
        <v>706</v>
      </c>
      <c r="E1283" s="5" t="s">
        <v>20</v>
      </c>
      <c r="F1283" s="14" t="s">
        <v>1771</v>
      </c>
      <c r="G1283" s="14" t="s">
        <v>687</v>
      </c>
      <c r="H1283" s="14">
        <v>80101604</v>
      </c>
      <c r="I1283" s="15" t="s">
        <v>972</v>
      </c>
      <c r="J1283" s="15">
        <v>41890</v>
      </c>
      <c r="K1283" s="26">
        <v>4</v>
      </c>
      <c r="L1283" s="10" t="s">
        <v>24</v>
      </c>
      <c r="M1283" s="14" t="s">
        <v>1648</v>
      </c>
      <c r="N1283" s="17">
        <f t="shared" ref="N1283:N1346" si="20">+O1283</f>
        <v>15520000</v>
      </c>
      <c r="O1283" s="18">
        <v>15520000</v>
      </c>
      <c r="P1283" s="14" t="s">
        <v>691</v>
      </c>
      <c r="Q1283" s="14" t="s">
        <v>691</v>
      </c>
      <c r="R1283" s="19" t="s">
        <v>1778</v>
      </c>
    </row>
    <row r="1284" spans="1:18" ht="22.5" x14ac:dyDescent="0.2">
      <c r="A1284" s="14" t="s">
        <v>742</v>
      </c>
      <c r="B1284" s="3">
        <v>1283</v>
      </c>
      <c r="C1284" s="14" t="s">
        <v>685</v>
      </c>
      <c r="D1284" s="14" t="s">
        <v>743</v>
      </c>
      <c r="E1284" s="5" t="s">
        <v>20</v>
      </c>
      <c r="F1284" s="14" t="s">
        <v>1771</v>
      </c>
      <c r="G1284" s="14" t="s">
        <v>687</v>
      </c>
      <c r="H1284" s="14">
        <v>70161703</v>
      </c>
      <c r="I1284" s="15" t="s">
        <v>973</v>
      </c>
      <c r="J1284" s="15">
        <v>41944</v>
      </c>
      <c r="K1284" s="26">
        <v>2.5</v>
      </c>
      <c r="L1284" s="10" t="s">
        <v>24</v>
      </c>
      <c r="M1284" s="14" t="s">
        <v>1648</v>
      </c>
      <c r="N1284" s="17">
        <f t="shared" si="20"/>
        <v>8425000</v>
      </c>
      <c r="O1284" s="18">
        <v>8425000</v>
      </c>
      <c r="P1284" s="14" t="s">
        <v>691</v>
      </c>
      <c r="Q1284" s="14" t="s">
        <v>691</v>
      </c>
      <c r="R1284" s="19" t="s">
        <v>1778</v>
      </c>
    </row>
    <row r="1285" spans="1:18" ht="22.5" x14ac:dyDescent="0.2">
      <c r="A1285" s="14" t="s">
        <v>742</v>
      </c>
      <c r="B1285" s="3">
        <v>1284</v>
      </c>
      <c r="C1285" s="14" t="s">
        <v>705</v>
      </c>
      <c r="D1285" s="14" t="s">
        <v>847</v>
      </c>
      <c r="E1285" s="5" t="s">
        <v>20</v>
      </c>
      <c r="F1285" s="14" t="s">
        <v>1771</v>
      </c>
      <c r="G1285" s="14" t="s">
        <v>687</v>
      </c>
      <c r="H1285" s="14">
        <v>77100000</v>
      </c>
      <c r="I1285" s="15" t="s">
        <v>974</v>
      </c>
      <c r="J1285" s="15">
        <v>41974</v>
      </c>
      <c r="K1285" s="26">
        <v>1</v>
      </c>
      <c r="L1285" s="10" t="s">
        <v>24</v>
      </c>
      <c r="M1285" s="14" t="s">
        <v>1648</v>
      </c>
      <c r="N1285" s="17">
        <f t="shared" si="20"/>
        <v>4535000</v>
      </c>
      <c r="O1285" s="18">
        <v>4535000</v>
      </c>
      <c r="P1285" s="14" t="s">
        <v>691</v>
      </c>
      <c r="Q1285" s="14" t="s">
        <v>691</v>
      </c>
      <c r="R1285" s="19" t="s">
        <v>1778</v>
      </c>
    </row>
    <row r="1286" spans="1:18" ht="22.5" x14ac:dyDescent="0.2">
      <c r="A1286" s="14" t="s">
        <v>863</v>
      </c>
      <c r="B1286" s="3">
        <v>1285</v>
      </c>
      <c r="C1286" s="14" t="s">
        <v>864</v>
      </c>
      <c r="D1286" s="14" t="s">
        <v>885</v>
      </c>
      <c r="E1286" s="5" t="s">
        <v>20</v>
      </c>
      <c r="F1286" s="14" t="s">
        <v>1771</v>
      </c>
      <c r="G1286" s="14" t="s">
        <v>687</v>
      </c>
      <c r="H1286" s="14">
        <v>77101604</v>
      </c>
      <c r="I1286" s="15" t="s">
        <v>975</v>
      </c>
      <c r="J1286" s="15">
        <v>41991</v>
      </c>
      <c r="K1286" s="26">
        <v>2.5</v>
      </c>
      <c r="L1286" s="10" t="s">
        <v>24</v>
      </c>
      <c r="M1286" s="14" t="s">
        <v>1648</v>
      </c>
      <c r="N1286" s="17">
        <f t="shared" si="20"/>
        <v>7475000</v>
      </c>
      <c r="O1286" s="18">
        <v>7475000</v>
      </c>
      <c r="P1286" s="14" t="s">
        <v>691</v>
      </c>
      <c r="Q1286" s="14" t="s">
        <v>691</v>
      </c>
      <c r="R1286" s="19" t="s">
        <v>1778</v>
      </c>
    </row>
    <row r="1287" spans="1:18" ht="22.5" x14ac:dyDescent="0.2">
      <c r="A1287" s="14" t="s">
        <v>863</v>
      </c>
      <c r="B1287" s="3">
        <v>1286</v>
      </c>
      <c r="C1287" s="14" t="s">
        <v>864</v>
      </c>
      <c r="D1287" s="14" t="s">
        <v>865</v>
      </c>
      <c r="E1287" s="5" t="s">
        <v>20</v>
      </c>
      <c r="F1287" s="14" t="s">
        <v>1771</v>
      </c>
      <c r="G1287" s="14" t="s">
        <v>687</v>
      </c>
      <c r="H1287" s="14">
        <v>77101604</v>
      </c>
      <c r="I1287" s="15" t="s">
        <v>976</v>
      </c>
      <c r="J1287" s="15">
        <v>41974</v>
      </c>
      <c r="K1287" s="26">
        <v>2.5</v>
      </c>
      <c r="L1287" s="10" t="s">
        <v>24</v>
      </c>
      <c r="M1287" s="14" t="s">
        <v>1648</v>
      </c>
      <c r="N1287" s="17">
        <f t="shared" si="20"/>
        <v>12250000</v>
      </c>
      <c r="O1287" s="18">
        <v>12250000</v>
      </c>
      <c r="P1287" s="14" t="s">
        <v>691</v>
      </c>
      <c r="Q1287" s="14" t="s">
        <v>691</v>
      </c>
      <c r="R1287" s="19" t="s">
        <v>1778</v>
      </c>
    </row>
    <row r="1288" spans="1:18" ht="22.5" x14ac:dyDescent="0.2">
      <c r="A1288" s="14" t="s">
        <v>742</v>
      </c>
      <c r="B1288" s="3">
        <v>1287</v>
      </c>
      <c r="C1288" s="14" t="s">
        <v>840</v>
      </c>
      <c r="D1288" s="14" t="s">
        <v>841</v>
      </c>
      <c r="E1288" s="5" t="s">
        <v>20</v>
      </c>
      <c r="F1288" s="14" t="s">
        <v>1771</v>
      </c>
      <c r="G1288" s="14" t="s">
        <v>687</v>
      </c>
      <c r="H1288" s="14">
        <v>77100000</v>
      </c>
      <c r="I1288" s="15" t="s">
        <v>977</v>
      </c>
      <c r="J1288" s="15">
        <v>41995</v>
      </c>
      <c r="K1288" s="26">
        <v>1</v>
      </c>
      <c r="L1288" s="10" t="s">
        <v>24</v>
      </c>
      <c r="M1288" s="14" t="s">
        <v>1648</v>
      </c>
      <c r="N1288" s="17">
        <f t="shared" si="20"/>
        <v>2246667</v>
      </c>
      <c r="O1288" s="18">
        <v>2246667</v>
      </c>
      <c r="P1288" s="14" t="s">
        <v>691</v>
      </c>
      <c r="Q1288" s="14" t="s">
        <v>691</v>
      </c>
      <c r="R1288" s="19" t="s">
        <v>1778</v>
      </c>
    </row>
    <row r="1289" spans="1:18" ht="22.5" x14ac:dyDescent="0.2">
      <c r="A1289" s="14" t="s">
        <v>742</v>
      </c>
      <c r="B1289" s="3">
        <v>1288</v>
      </c>
      <c r="C1289" s="14" t="s">
        <v>685</v>
      </c>
      <c r="D1289" s="14" t="s">
        <v>743</v>
      </c>
      <c r="E1289" s="5" t="s">
        <v>20</v>
      </c>
      <c r="F1289" s="14" t="s">
        <v>1771</v>
      </c>
      <c r="G1289" s="14" t="s">
        <v>687</v>
      </c>
      <c r="H1289" s="14" t="s">
        <v>688</v>
      </c>
      <c r="I1289" s="15" t="s">
        <v>978</v>
      </c>
      <c r="J1289" s="15">
        <v>41977</v>
      </c>
      <c r="K1289" s="26">
        <v>1</v>
      </c>
      <c r="L1289" s="10" t="s">
        <v>24</v>
      </c>
      <c r="M1289" s="14" t="s">
        <v>1648</v>
      </c>
      <c r="N1289" s="17">
        <f t="shared" si="20"/>
        <v>2290000</v>
      </c>
      <c r="O1289" s="18">
        <v>2290000</v>
      </c>
      <c r="P1289" s="14" t="s">
        <v>691</v>
      </c>
      <c r="Q1289" s="14" t="s">
        <v>691</v>
      </c>
      <c r="R1289" s="19" t="s">
        <v>1778</v>
      </c>
    </row>
    <row r="1290" spans="1:18" ht="22.5" x14ac:dyDescent="0.2">
      <c r="A1290" s="14" t="s">
        <v>684</v>
      </c>
      <c r="B1290" s="3">
        <v>1289</v>
      </c>
      <c r="C1290" s="14" t="s">
        <v>705</v>
      </c>
      <c r="D1290" s="14" t="s">
        <v>706</v>
      </c>
      <c r="E1290" s="5" t="s">
        <v>20</v>
      </c>
      <c r="F1290" s="14" t="s">
        <v>1771</v>
      </c>
      <c r="G1290" s="14" t="s">
        <v>687</v>
      </c>
      <c r="H1290" s="14">
        <v>80101604</v>
      </c>
      <c r="I1290" s="15" t="s">
        <v>979</v>
      </c>
      <c r="J1290" s="15">
        <v>41958</v>
      </c>
      <c r="K1290" s="26">
        <v>2.5</v>
      </c>
      <c r="L1290" s="10" t="s">
        <v>24</v>
      </c>
      <c r="M1290" s="14" t="s">
        <v>1648</v>
      </c>
      <c r="N1290" s="17">
        <f t="shared" si="20"/>
        <v>9700000</v>
      </c>
      <c r="O1290" s="18">
        <v>9700000</v>
      </c>
      <c r="P1290" s="14" t="s">
        <v>691</v>
      </c>
      <c r="Q1290" s="14" t="s">
        <v>691</v>
      </c>
      <c r="R1290" s="19" t="s">
        <v>1778</v>
      </c>
    </row>
    <row r="1291" spans="1:18" ht="22.5" x14ac:dyDescent="0.2">
      <c r="A1291" s="14" t="s">
        <v>684</v>
      </c>
      <c r="B1291" s="3">
        <v>1290</v>
      </c>
      <c r="C1291" s="14" t="s">
        <v>685</v>
      </c>
      <c r="D1291" s="14" t="s">
        <v>724</v>
      </c>
      <c r="E1291" s="5" t="s">
        <v>20</v>
      </c>
      <c r="F1291" s="14" t="s">
        <v>1771</v>
      </c>
      <c r="G1291" s="14" t="s">
        <v>687</v>
      </c>
      <c r="H1291" s="14">
        <v>70131706</v>
      </c>
      <c r="I1291" s="15" t="s">
        <v>980</v>
      </c>
      <c r="J1291" s="15">
        <v>41974</v>
      </c>
      <c r="K1291" s="26">
        <v>2.5</v>
      </c>
      <c r="L1291" s="10" t="s">
        <v>24</v>
      </c>
      <c r="M1291" s="14" t="s">
        <v>1648</v>
      </c>
      <c r="N1291" s="17">
        <f t="shared" si="20"/>
        <v>8425000</v>
      </c>
      <c r="O1291" s="18">
        <v>8425000</v>
      </c>
      <c r="P1291" s="14" t="s">
        <v>691</v>
      </c>
      <c r="Q1291" s="14" t="s">
        <v>691</v>
      </c>
      <c r="R1291" s="19" t="s">
        <v>1778</v>
      </c>
    </row>
    <row r="1292" spans="1:18" ht="22.5" x14ac:dyDescent="0.2">
      <c r="A1292" s="14" t="s">
        <v>742</v>
      </c>
      <c r="B1292" s="3">
        <v>1291</v>
      </c>
      <c r="C1292" s="14" t="s">
        <v>705</v>
      </c>
      <c r="D1292" s="14" t="s">
        <v>854</v>
      </c>
      <c r="E1292" s="5" t="s">
        <v>20</v>
      </c>
      <c r="F1292" s="14" t="s">
        <v>1771</v>
      </c>
      <c r="G1292" s="14" t="s">
        <v>687</v>
      </c>
      <c r="H1292" s="14">
        <v>77100000</v>
      </c>
      <c r="I1292" s="15" t="s">
        <v>981</v>
      </c>
      <c r="J1292" s="15">
        <v>41921</v>
      </c>
      <c r="K1292" s="26">
        <v>1</v>
      </c>
      <c r="L1292" s="10" t="s">
        <v>24</v>
      </c>
      <c r="M1292" s="14" t="s">
        <v>1648</v>
      </c>
      <c r="N1292" s="17">
        <f t="shared" si="20"/>
        <v>1685000</v>
      </c>
      <c r="O1292" s="18">
        <v>1685000</v>
      </c>
      <c r="P1292" s="14" t="s">
        <v>691</v>
      </c>
      <c r="Q1292" s="14" t="s">
        <v>691</v>
      </c>
      <c r="R1292" s="19" t="s">
        <v>1778</v>
      </c>
    </row>
    <row r="1293" spans="1:18" ht="22.5" x14ac:dyDescent="0.2">
      <c r="A1293" s="14" t="s">
        <v>684</v>
      </c>
      <c r="B1293" s="3">
        <v>1292</v>
      </c>
      <c r="C1293" s="14" t="s">
        <v>705</v>
      </c>
      <c r="D1293" s="14" t="s">
        <v>706</v>
      </c>
      <c r="E1293" s="5" t="s">
        <v>20</v>
      </c>
      <c r="F1293" s="14" t="s">
        <v>1771</v>
      </c>
      <c r="G1293" s="14" t="s">
        <v>687</v>
      </c>
      <c r="H1293" s="14">
        <v>80101604</v>
      </c>
      <c r="I1293" s="15" t="s">
        <v>978</v>
      </c>
      <c r="J1293" s="15">
        <v>41974</v>
      </c>
      <c r="K1293" s="26">
        <v>1.5</v>
      </c>
      <c r="L1293" s="10" t="s">
        <v>24</v>
      </c>
      <c r="M1293" s="14" t="s">
        <v>1648</v>
      </c>
      <c r="N1293" s="17">
        <f t="shared" si="20"/>
        <v>3435000</v>
      </c>
      <c r="O1293" s="18">
        <v>3435000</v>
      </c>
      <c r="P1293" s="14" t="s">
        <v>691</v>
      </c>
      <c r="Q1293" s="14" t="s">
        <v>691</v>
      </c>
      <c r="R1293" s="19" t="s">
        <v>1778</v>
      </c>
    </row>
    <row r="1294" spans="1:18" ht="22.5" x14ac:dyDescent="0.2">
      <c r="A1294" s="14" t="s">
        <v>742</v>
      </c>
      <c r="B1294" s="3">
        <v>1293</v>
      </c>
      <c r="C1294" s="14" t="s">
        <v>685</v>
      </c>
      <c r="D1294" s="14" t="s">
        <v>743</v>
      </c>
      <c r="E1294" s="5" t="s">
        <v>20</v>
      </c>
      <c r="F1294" s="14" t="s">
        <v>1771</v>
      </c>
      <c r="G1294" s="14" t="s">
        <v>687</v>
      </c>
      <c r="H1294" s="14" t="s">
        <v>688</v>
      </c>
      <c r="I1294" s="15" t="s">
        <v>982</v>
      </c>
      <c r="J1294" s="15">
        <v>41996</v>
      </c>
      <c r="K1294" s="26">
        <v>2.5</v>
      </c>
      <c r="L1294" s="10" t="s">
        <v>24</v>
      </c>
      <c r="M1294" s="14" t="s">
        <v>1648</v>
      </c>
      <c r="N1294" s="17">
        <f t="shared" si="20"/>
        <v>8425000</v>
      </c>
      <c r="O1294" s="18">
        <v>8425000</v>
      </c>
      <c r="P1294" s="14" t="s">
        <v>691</v>
      </c>
      <c r="Q1294" s="14" t="s">
        <v>691</v>
      </c>
      <c r="R1294" s="19" t="s">
        <v>1778</v>
      </c>
    </row>
    <row r="1295" spans="1:18" ht="22.5" x14ac:dyDescent="0.2">
      <c r="A1295" s="14" t="s">
        <v>828</v>
      </c>
      <c r="B1295" s="3">
        <v>1294</v>
      </c>
      <c r="C1295" s="14" t="s">
        <v>705</v>
      </c>
      <c r="D1295" s="14" t="s">
        <v>829</v>
      </c>
      <c r="E1295" s="5" t="s">
        <v>20</v>
      </c>
      <c r="F1295" s="14" t="s">
        <v>1771</v>
      </c>
      <c r="G1295" s="14" t="s">
        <v>687</v>
      </c>
      <c r="H1295" s="14">
        <v>77100000</v>
      </c>
      <c r="I1295" s="15" t="s">
        <v>969</v>
      </c>
      <c r="J1295" s="15">
        <v>41974</v>
      </c>
      <c r="K1295" s="26">
        <v>2.5</v>
      </c>
      <c r="L1295" s="10" t="s">
        <v>24</v>
      </c>
      <c r="M1295" s="14" t="s">
        <v>1648</v>
      </c>
      <c r="N1295" s="17">
        <f t="shared" si="20"/>
        <v>8425000</v>
      </c>
      <c r="O1295" s="18">
        <v>8425000</v>
      </c>
      <c r="P1295" s="14" t="s">
        <v>691</v>
      </c>
      <c r="Q1295" s="14" t="s">
        <v>691</v>
      </c>
      <c r="R1295" s="19" t="s">
        <v>1778</v>
      </c>
    </row>
    <row r="1296" spans="1:18" ht="22.5" x14ac:dyDescent="0.2">
      <c r="A1296" s="14" t="s">
        <v>863</v>
      </c>
      <c r="B1296" s="3">
        <v>1295</v>
      </c>
      <c r="C1296" s="14" t="s">
        <v>864</v>
      </c>
      <c r="D1296" s="14" t="s">
        <v>865</v>
      </c>
      <c r="E1296" s="5" t="s">
        <v>20</v>
      </c>
      <c r="F1296" s="14" t="s">
        <v>1771</v>
      </c>
      <c r="G1296" s="14" t="s">
        <v>687</v>
      </c>
      <c r="H1296" s="14">
        <v>77101604</v>
      </c>
      <c r="I1296" s="15" t="s">
        <v>983</v>
      </c>
      <c r="J1296" s="15">
        <v>41996</v>
      </c>
      <c r="K1296" s="26">
        <v>2.5</v>
      </c>
      <c r="L1296" s="10" t="s">
        <v>24</v>
      </c>
      <c r="M1296" s="14" t="s">
        <v>1648</v>
      </c>
      <c r="N1296" s="17">
        <f t="shared" si="20"/>
        <v>9700000</v>
      </c>
      <c r="O1296" s="18">
        <v>9700000</v>
      </c>
      <c r="P1296" s="14" t="s">
        <v>691</v>
      </c>
      <c r="Q1296" s="14" t="s">
        <v>691</v>
      </c>
      <c r="R1296" s="19" t="s">
        <v>1778</v>
      </c>
    </row>
    <row r="1297" spans="1:18" ht="22.5" x14ac:dyDescent="0.2">
      <c r="A1297" s="14" t="s">
        <v>828</v>
      </c>
      <c r="B1297" s="3">
        <v>1296</v>
      </c>
      <c r="C1297" s="14" t="s">
        <v>705</v>
      </c>
      <c r="D1297" s="14" t="s">
        <v>914</v>
      </c>
      <c r="E1297" s="5" t="s">
        <v>20</v>
      </c>
      <c r="F1297" s="14" t="s">
        <v>1771</v>
      </c>
      <c r="G1297" s="14" t="s">
        <v>687</v>
      </c>
      <c r="H1297" s="14">
        <v>77101604</v>
      </c>
      <c r="I1297" s="15" t="s">
        <v>984</v>
      </c>
      <c r="J1297" s="15">
        <v>41913</v>
      </c>
      <c r="K1297" s="26">
        <v>2.5</v>
      </c>
      <c r="L1297" s="10" t="s">
        <v>24</v>
      </c>
      <c r="M1297" s="14" t="s">
        <v>1648</v>
      </c>
      <c r="N1297" s="17">
        <f t="shared" si="20"/>
        <v>13525000</v>
      </c>
      <c r="O1297" s="18">
        <v>13525000</v>
      </c>
      <c r="P1297" s="14" t="s">
        <v>691</v>
      </c>
      <c r="Q1297" s="14" t="s">
        <v>691</v>
      </c>
      <c r="R1297" s="19" t="s">
        <v>1778</v>
      </c>
    </row>
    <row r="1298" spans="1:18" ht="22.5" x14ac:dyDescent="0.2">
      <c r="A1298" s="14" t="s">
        <v>742</v>
      </c>
      <c r="B1298" s="3">
        <v>1297</v>
      </c>
      <c r="C1298" s="14" t="s">
        <v>685</v>
      </c>
      <c r="D1298" s="14" t="s">
        <v>743</v>
      </c>
      <c r="E1298" s="5" t="s">
        <v>20</v>
      </c>
      <c r="F1298" s="14" t="s">
        <v>1771</v>
      </c>
      <c r="G1298" s="14" t="s">
        <v>687</v>
      </c>
      <c r="H1298" s="14" t="s">
        <v>688</v>
      </c>
      <c r="I1298" s="15" t="s">
        <v>973</v>
      </c>
      <c r="J1298" s="15">
        <v>41974</v>
      </c>
      <c r="K1298" s="26">
        <v>2.5</v>
      </c>
      <c r="L1298" s="10" t="s">
        <v>24</v>
      </c>
      <c r="M1298" s="14" t="s">
        <v>1648</v>
      </c>
      <c r="N1298" s="17">
        <f t="shared" si="20"/>
        <v>8425000</v>
      </c>
      <c r="O1298" s="18">
        <v>8425000</v>
      </c>
      <c r="P1298" s="14" t="s">
        <v>691</v>
      </c>
      <c r="Q1298" s="14" t="s">
        <v>691</v>
      </c>
      <c r="R1298" s="19" t="s">
        <v>1778</v>
      </c>
    </row>
    <row r="1299" spans="1:18" ht="22.5" x14ac:dyDescent="0.2">
      <c r="A1299" s="14" t="s">
        <v>684</v>
      </c>
      <c r="B1299" s="3">
        <v>1298</v>
      </c>
      <c r="C1299" s="14" t="s">
        <v>705</v>
      </c>
      <c r="D1299" s="14" t="s">
        <v>706</v>
      </c>
      <c r="E1299" s="5" t="s">
        <v>20</v>
      </c>
      <c r="F1299" s="14" t="s">
        <v>1771</v>
      </c>
      <c r="G1299" s="14" t="s">
        <v>687</v>
      </c>
      <c r="H1299" s="14">
        <v>80101604</v>
      </c>
      <c r="I1299" s="15" t="s">
        <v>985</v>
      </c>
      <c r="J1299" s="15">
        <v>41974</v>
      </c>
      <c r="K1299" s="26">
        <v>1</v>
      </c>
      <c r="L1299" s="10" t="s">
        <v>24</v>
      </c>
      <c r="M1299" s="14" t="s">
        <v>1648</v>
      </c>
      <c r="N1299" s="17">
        <f t="shared" si="20"/>
        <v>253333</v>
      </c>
      <c r="O1299" s="18">
        <v>253333</v>
      </c>
      <c r="P1299" s="14" t="s">
        <v>691</v>
      </c>
      <c r="Q1299" s="14" t="s">
        <v>691</v>
      </c>
      <c r="R1299" s="19" t="s">
        <v>1778</v>
      </c>
    </row>
    <row r="1300" spans="1:18" ht="22.5" x14ac:dyDescent="0.2">
      <c r="A1300" s="14" t="s">
        <v>684</v>
      </c>
      <c r="B1300" s="3">
        <v>1299</v>
      </c>
      <c r="C1300" s="14" t="s">
        <v>685</v>
      </c>
      <c r="D1300" s="14" t="s">
        <v>986</v>
      </c>
      <c r="E1300" s="14" t="s">
        <v>678</v>
      </c>
      <c r="F1300" s="14" t="s">
        <v>1514</v>
      </c>
      <c r="G1300" s="14" t="s">
        <v>694</v>
      </c>
      <c r="H1300" s="14">
        <v>70131706</v>
      </c>
      <c r="I1300" s="15" t="s">
        <v>698</v>
      </c>
      <c r="J1300" s="15">
        <v>41958</v>
      </c>
      <c r="K1300" s="26">
        <v>5</v>
      </c>
      <c r="L1300" s="10" t="s">
        <v>250</v>
      </c>
      <c r="M1300" s="14" t="s">
        <v>1648</v>
      </c>
      <c r="N1300" s="17">
        <f t="shared" si="20"/>
        <v>50000000</v>
      </c>
      <c r="O1300" s="18">
        <v>50000000</v>
      </c>
      <c r="P1300" s="14" t="s">
        <v>691</v>
      </c>
      <c r="Q1300" s="14" t="s">
        <v>691</v>
      </c>
      <c r="R1300" s="19" t="s">
        <v>1778</v>
      </c>
    </row>
    <row r="1301" spans="1:18" ht="22.5" x14ac:dyDescent="0.2">
      <c r="A1301" s="14" t="s">
        <v>684</v>
      </c>
      <c r="B1301" s="3">
        <v>1300</v>
      </c>
      <c r="C1301" s="14" t="s">
        <v>685</v>
      </c>
      <c r="D1301" s="14" t="s">
        <v>724</v>
      </c>
      <c r="E1301" s="14" t="s">
        <v>678</v>
      </c>
      <c r="F1301" s="14" t="s">
        <v>1514</v>
      </c>
      <c r="G1301" s="14" t="s">
        <v>694</v>
      </c>
      <c r="H1301" s="14" t="s">
        <v>688</v>
      </c>
      <c r="I1301" s="15" t="s">
        <v>745</v>
      </c>
      <c r="J1301" s="15">
        <v>41917</v>
      </c>
      <c r="K1301" s="26">
        <v>3</v>
      </c>
      <c r="L1301" s="10" t="s">
        <v>250</v>
      </c>
      <c r="M1301" s="14" t="s">
        <v>1648</v>
      </c>
      <c r="N1301" s="17">
        <f t="shared" si="20"/>
        <v>66000000</v>
      </c>
      <c r="O1301" s="18">
        <v>66000000</v>
      </c>
      <c r="P1301" s="14" t="s">
        <v>691</v>
      </c>
      <c r="Q1301" s="14" t="s">
        <v>691</v>
      </c>
      <c r="R1301" s="19" t="s">
        <v>1778</v>
      </c>
    </row>
    <row r="1302" spans="1:18" ht="22.5" x14ac:dyDescent="0.2">
      <c r="A1302" s="14" t="s">
        <v>742</v>
      </c>
      <c r="B1302" s="3">
        <v>1301</v>
      </c>
      <c r="C1302" s="14" t="s">
        <v>705</v>
      </c>
      <c r="D1302" s="14" t="s">
        <v>807</v>
      </c>
      <c r="E1302" s="5" t="s">
        <v>20</v>
      </c>
      <c r="F1302" s="14" t="s">
        <v>1771</v>
      </c>
      <c r="G1302" s="14" t="s">
        <v>687</v>
      </c>
      <c r="H1302" s="14">
        <v>70161703</v>
      </c>
      <c r="I1302" s="15" t="s">
        <v>987</v>
      </c>
      <c r="J1302" s="15">
        <v>41962</v>
      </c>
      <c r="K1302" s="26">
        <v>2.5</v>
      </c>
      <c r="L1302" s="10" t="s">
        <v>24</v>
      </c>
      <c r="M1302" s="14" t="s">
        <v>1648</v>
      </c>
      <c r="N1302" s="17">
        <f t="shared" si="20"/>
        <v>8425000</v>
      </c>
      <c r="O1302" s="18">
        <v>8425000</v>
      </c>
      <c r="P1302" s="14" t="s">
        <v>691</v>
      </c>
      <c r="Q1302" s="14" t="s">
        <v>691</v>
      </c>
      <c r="R1302" s="19" t="s">
        <v>1778</v>
      </c>
    </row>
    <row r="1303" spans="1:18" ht="22.5" x14ac:dyDescent="0.2">
      <c r="A1303" s="14" t="s">
        <v>828</v>
      </c>
      <c r="B1303" s="3">
        <v>1302</v>
      </c>
      <c r="C1303" s="14" t="s">
        <v>705</v>
      </c>
      <c r="D1303" s="14" t="s">
        <v>914</v>
      </c>
      <c r="E1303" s="5" t="s">
        <v>20</v>
      </c>
      <c r="F1303" s="14" t="s">
        <v>1771</v>
      </c>
      <c r="G1303" s="14" t="s">
        <v>687</v>
      </c>
      <c r="H1303" s="14">
        <v>77101604</v>
      </c>
      <c r="I1303" s="15" t="s">
        <v>988</v>
      </c>
      <c r="J1303" s="15">
        <v>41971</v>
      </c>
      <c r="K1303" s="26">
        <v>2.5</v>
      </c>
      <c r="L1303" s="10" t="s">
        <v>24</v>
      </c>
      <c r="M1303" s="14" t="s">
        <v>1648</v>
      </c>
      <c r="N1303" s="17">
        <f t="shared" si="20"/>
        <v>12250000</v>
      </c>
      <c r="O1303" s="18">
        <v>12250000</v>
      </c>
      <c r="P1303" s="14" t="s">
        <v>691</v>
      </c>
      <c r="Q1303" s="14" t="s">
        <v>691</v>
      </c>
      <c r="R1303" s="19" t="s">
        <v>1778</v>
      </c>
    </row>
    <row r="1304" spans="1:18" ht="22.5" x14ac:dyDescent="0.2">
      <c r="A1304" s="14" t="s">
        <v>828</v>
      </c>
      <c r="B1304" s="3">
        <v>1303</v>
      </c>
      <c r="C1304" s="14" t="s">
        <v>705</v>
      </c>
      <c r="D1304" s="14" t="s">
        <v>914</v>
      </c>
      <c r="E1304" s="5" t="s">
        <v>20</v>
      </c>
      <c r="F1304" s="14" t="s">
        <v>1771</v>
      </c>
      <c r="G1304" s="14" t="s">
        <v>687</v>
      </c>
      <c r="H1304" s="14">
        <v>77101604</v>
      </c>
      <c r="I1304" s="15" t="s">
        <v>915</v>
      </c>
      <c r="J1304" s="15">
        <v>41913</v>
      </c>
      <c r="K1304" s="26">
        <v>2.5</v>
      </c>
      <c r="L1304" s="10" t="s">
        <v>24</v>
      </c>
      <c r="M1304" s="14" t="s">
        <v>1648</v>
      </c>
      <c r="N1304" s="17">
        <f t="shared" si="20"/>
        <v>12250000</v>
      </c>
      <c r="O1304" s="18">
        <v>12250000</v>
      </c>
      <c r="P1304" s="14" t="s">
        <v>691</v>
      </c>
      <c r="Q1304" s="14" t="s">
        <v>691</v>
      </c>
      <c r="R1304" s="19" t="s">
        <v>1778</v>
      </c>
    </row>
    <row r="1305" spans="1:18" ht="22.5" x14ac:dyDescent="0.2">
      <c r="A1305" s="14" t="s">
        <v>684</v>
      </c>
      <c r="B1305" s="3">
        <v>1304</v>
      </c>
      <c r="C1305" s="14" t="s">
        <v>685</v>
      </c>
      <c r="D1305" s="14" t="s">
        <v>724</v>
      </c>
      <c r="E1305" s="5" t="s">
        <v>20</v>
      </c>
      <c r="F1305" s="14" t="s">
        <v>1771</v>
      </c>
      <c r="G1305" s="14" t="s">
        <v>687</v>
      </c>
      <c r="H1305" s="14">
        <v>80101604</v>
      </c>
      <c r="I1305" s="15" t="s">
        <v>980</v>
      </c>
      <c r="J1305" s="15">
        <v>41974</v>
      </c>
      <c r="K1305" s="26">
        <v>2.5</v>
      </c>
      <c r="L1305" s="10" t="s">
        <v>24</v>
      </c>
      <c r="M1305" s="14" t="s">
        <v>1648</v>
      </c>
      <c r="N1305" s="17">
        <f t="shared" si="20"/>
        <v>8425000</v>
      </c>
      <c r="O1305" s="18">
        <v>8425000</v>
      </c>
      <c r="P1305" s="14" t="s">
        <v>691</v>
      </c>
      <c r="Q1305" s="14" t="s">
        <v>691</v>
      </c>
      <c r="R1305" s="19" t="s">
        <v>1778</v>
      </c>
    </row>
    <row r="1306" spans="1:18" ht="22.5" x14ac:dyDescent="0.2">
      <c r="A1306" s="14" t="s">
        <v>742</v>
      </c>
      <c r="B1306" s="3">
        <v>1305</v>
      </c>
      <c r="C1306" s="14" t="s">
        <v>705</v>
      </c>
      <c r="D1306" s="14" t="s">
        <v>807</v>
      </c>
      <c r="E1306" s="5" t="s">
        <v>37</v>
      </c>
      <c r="F1306" s="5" t="s">
        <v>38</v>
      </c>
      <c r="G1306" s="14" t="s">
        <v>747</v>
      </c>
      <c r="H1306" s="14" t="s">
        <v>808</v>
      </c>
      <c r="I1306" s="15" t="s">
        <v>989</v>
      </c>
      <c r="J1306" s="15">
        <v>41974</v>
      </c>
      <c r="K1306" s="26">
        <v>1</v>
      </c>
      <c r="L1306" s="10" t="s">
        <v>227</v>
      </c>
      <c r="M1306" s="14" t="s">
        <v>1648</v>
      </c>
      <c r="N1306" s="17">
        <f t="shared" si="20"/>
        <v>42180990</v>
      </c>
      <c r="O1306" s="18">
        <v>42180990</v>
      </c>
      <c r="P1306" s="14" t="s">
        <v>691</v>
      </c>
      <c r="Q1306" s="14" t="s">
        <v>691</v>
      </c>
      <c r="R1306" s="19" t="s">
        <v>1778</v>
      </c>
    </row>
    <row r="1307" spans="1:18" ht="22.5" x14ac:dyDescent="0.2">
      <c r="A1307" s="14" t="s">
        <v>684</v>
      </c>
      <c r="B1307" s="3">
        <v>1306</v>
      </c>
      <c r="C1307" s="14" t="s">
        <v>685</v>
      </c>
      <c r="D1307" s="14" t="s">
        <v>724</v>
      </c>
      <c r="E1307" s="5" t="s">
        <v>20</v>
      </c>
      <c r="F1307" s="14" t="s">
        <v>1771</v>
      </c>
      <c r="G1307" s="14" t="s">
        <v>687</v>
      </c>
      <c r="H1307" s="14" t="s">
        <v>688</v>
      </c>
      <c r="I1307" s="15" t="s">
        <v>990</v>
      </c>
      <c r="J1307" s="15">
        <v>41944</v>
      </c>
      <c r="K1307" s="26">
        <v>1</v>
      </c>
      <c r="L1307" s="10" t="s">
        <v>24</v>
      </c>
      <c r="M1307" s="14" t="s">
        <v>1648</v>
      </c>
      <c r="N1307" s="17">
        <f t="shared" si="20"/>
        <v>8000000</v>
      </c>
      <c r="O1307" s="18">
        <v>8000000</v>
      </c>
      <c r="P1307" s="14" t="s">
        <v>691</v>
      </c>
      <c r="Q1307" s="14" t="s">
        <v>691</v>
      </c>
      <c r="R1307" s="19" t="s">
        <v>1778</v>
      </c>
    </row>
    <row r="1308" spans="1:18" ht="22.5" x14ac:dyDescent="0.2">
      <c r="A1308" s="14" t="s">
        <v>742</v>
      </c>
      <c r="B1308" s="3">
        <v>1307</v>
      </c>
      <c r="C1308" s="14" t="s">
        <v>840</v>
      </c>
      <c r="D1308" s="14" t="s">
        <v>891</v>
      </c>
      <c r="E1308" s="5" t="s">
        <v>37</v>
      </c>
      <c r="F1308" s="5" t="s">
        <v>38</v>
      </c>
      <c r="G1308" s="14" t="s">
        <v>747</v>
      </c>
      <c r="H1308" s="14">
        <v>77100000</v>
      </c>
      <c r="I1308" s="15" t="s">
        <v>991</v>
      </c>
      <c r="J1308" s="15">
        <v>41989</v>
      </c>
      <c r="K1308" s="26">
        <v>4</v>
      </c>
      <c r="L1308" s="10" t="s">
        <v>227</v>
      </c>
      <c r="M1308" s="14" t="s">
        <v>1648</v>
      </c>
      <c r="N1308" s="17">
        <f t="shared" si="20"/>
        <v>2000000</v>
      </c>
      <c r="O1308" s="18">
        <v>2000000</v>
      </c>
      <c r="P1308" s="14" t="s">
        <v>691</v>
      </c>
      <c r="Q1308" s="14" t="s">
        <v>691</v>
      </c>
      <c r="R1308" s="19" t="s">
        <v>1778</v>
      </c>
    </row>
    <row r="1309" spans="1:18" ht="22.5" x14ac:dyDescent="0.2">
      <c r="A1309" s="14" t="s">
        <v>863</v>
      </c>
      <c r="B1309" s="3">
        <v>1308</v>
      </c>
      <c r="C1309" s="14" t="s">
        <v>864</v>
      </c>
      <c r="D1309" s="14" t="s">
        <v>865</v>
      </c>
      <c r="E1309" s="5" t="s">
        <v>20</v>
      </c>
      <c r="F1309" s="14" t="s">
        <v>1771</v>
      </c>
      <c r="G1309" s="14" t="s">
        <v>687</v>
      </c>
      <c r="H1309" s="14">
        <v>77101604</v>
      </c>
      <c r="I1309" s="15" t="s">
        <v>992</v>
      </c>
      <c r="J1309" s="15">
        <v>41974</v>
      </c>
      <c r="K1309" s="26">
        <v>1</v>
      </c>
      <c r="L1309" s="10" t="s">
        <v>24</v>
      </c>
      <c r="M1309" s="14" t="s">
        <v>1648</v>
      </c>
      <c r="N1309" s="17">
        <f t="shared" si="20"/>
        <v>173969</v>
      </c>
      <c r="O1309" s="18">
        <v>173969</v>
      </c>
      <c r="P1309" s="14" t="s">
        <v>691</v>
      </c>
      <c r="Q1309" s="14" t="s">
        <v>691</v>
      </c>
      <c r="R1309" s="19" t="s">
        <v>1778</v>
      </c>
    </row>
    <row r="1310" spans="1:18" ht="22.5" x14ac:dyDescent="0.2">
      <c r="A1310" s="14" t="s">
        <v>684</v>
      </c>
      <c r="B1310" s="3">
        <v>1309</v>
      </c>
      <c r="C1310" s="14" t="s">
        <v>685</v>
      </c>
      <c r="D1310" s="14" t="s">
        <v>724</v>
      </c>
      <c r="E1310" s="5" t="s">
        <v>20</v>
      </c>
      <c r="F1310" s="14" t="s">
        <v>1771</v>
      </c>
      <c r="G1310" s="14" t="s">
        <v>687</v>
      </c>
      <c r="H1310" s="14" t="s">
        <v>688</v>
      </c>
      <c r="I1310" s="15" t="s">
        <v>993</v>
      </c>
      <c r="J1310" s="15">
        <v>41988</v>
      </c>
      <c r="K1310" s="26">
        <v>1</v>
      </c>
      <c r="L1310" s="10" t="s">
        <v>24</v>
      </c>
      <c r="M1310" s="14" t="s">
        <v>1648</v>
      </c>
      <c r="N1310" s="17">
        <f t="shared" si="20"/>
        <v>3300000</v>
      </c>
      <c r="O1310" s="18">
        <v>3300000</v>
      </c>
      <c r="P1310" s="14" t="s">
        <v>691</v>
      </c>
      <c r="Q1310" s="14" t="s">
        <v>691</v>
      </c>
      <c r="R1310" s="19" t="s">
        <v>1778</v>
      </c>
    </row>
    <row r="1311" spans="1:18" ht="22.5" x14ac:dyDescent="0.2">
      <c r="A1311" s="14" t="s">
        <v>742</v>
      </c>
      <c r="B1311" s="3">
        <v>1310</v>
      </c>
      <c r="C1311" s="14" t="s">
        <v>685</v>
      </c>
      <c r="D1311" s="14" t="s">
        <v>743</v>
      </c>
      <c r="E1311" s="5" t="s">
        <v>20</v>
      </c>
      <c r="F1311" s="14" t="s">
        <v>1771</v>
      </c>
      <c r="G1311" s="14" t="s">
        <v>687</v>
      </c>
      <c r="H1311" s="14" t="s">
        <v>688</v>
      </c>
      <c r="I1311" s="15" t="s">
        <v>994</v>
      </c>
      <c r="J1311" s="15">
        <v>41987</v>
      </c>
      <c r="K1311" s="26">
        <v>1</v>
      </c>
      <c r="L1311" s="10" t="s">
        <v>24</v>
      </c>
      <c r="M1311" s="14" t="s">
        <v>1648</v>
      </c>
      <c r="N1311" s="17">
        <f t="shared" si="20"/>
        <v>4422000</v>
      </c>
      <c r="O1311" s="18">
        <v>4422000</v>
      </c>
      <c r="P1311" s="14" t="s">
        <v>691</v>
      </c>
      <c r="Q1311" s="14" t="s">
        <v>691</v>
      </c>
      <c r="R1311" s="19" t="s">
        <v>1778</v>
      </c>
    </row>
    <row r="1312" spans="1:18" ht="22.5" x14ac:dyDescent="0.2">
      <c r="A1312" s="14" t="s">
        <v>828</v>
      </c>
      <c r="B1312" s="3">
        <v>1311</v>
      </c>
      <c r="C1312" s="14" t="s">
        <v>705</v>
      </c>
      <c r="D1312" s="14" t="s">
        <v>914</v>
      </c>
      <c r="E1312" s="5" t="s">
        <v>20</v>
      </c>
      <c r="F1312" s="14" t="s">
        <v>1771</v>
      </c>
      <c r="G1312" s="14" t="s">
        <v>687</v>
      </c>
      <c r="H1312" s="14">
        <v>77101604</v>
      </c>
      <c r="I1312" s="15" t="s">
        <v>995</v>
      </c>
      <c r="J1312" s="15">
        <v>41974</v>
      </c>
      <c r="K1312" s="26">
        <v>1</v>
      </c>
      <c r="L1312" s="10" t="s">
        <v>24</v>
      </c>
      <c r="M1312" s="14" t="s">
        <v>1648</v>
      </c>
      <c r="N1312" s="17">
        <f t="shared" si="20"/>
        <v>8425000</v>
      </c>
      <c r="O1312" s="18">
        <v>8425000</v>
      </c>
      <c r="P1312" s="14" t="s">
        <v>691</v>
      </c>
      <c r="Q1312" s="14" t="s">
        <v>691</v>
      </c>
      <c r="R1312" s="19" t="s">
        <v>1778</v>
      </c>
    </row>
    <row r="1313" spans="1:18" ht="22.5" x14ac:dyDescent="0.2">
      <c r="A1313" s="14" t="s">
        <v>742</v>
      </c>
      <c r="B1313" s="3">
        <v>1312</v>
      </c>
      <c r="C1313" s="14" t="s">
        <v>705</v>
      </c>
      <c r="D1313" s="14" t="s">
        <v>807</v>
      </c>
      <c r="E1313" s="5" t="s">
        <v>20</v>
      </c>
      <c r="F1313" s="14" t="s">
        <v>1771</v>
      </c>
      <c r="G1313" s="14" t="s">
        <v>687</v>
      </c>
      <c r="H1313" s="14">
        <v>70161703</v>
      </c>
      <c r="I1313" s="15" t="s">
        <v>996</v>
      </c>
      <c r="J1313" s="15">
        <v>41974</v>
      </c>
      <c r="K1313" s="26">
        <v>1</v>
      </c>
      <c r="L1313" s="10" t="s">
        <v>24</v>
      </c>
      <c r="M1313" s="14" t="s">
        <v>1648</v>
      </c>
      <c r="N1313" s="17">
        <f t="shared" si="20"/>
        <v>365000</v>
      </c>
      <c r="O1313" s="18">
        <v>365000</v>
      </c>
      <c r="P1313" s="14" t="s">
        <v>691</v>
      </c>
      <c r="Q1313" s="14" t="s">
        <v>691</v>
      </c>
      <c r="R1313" s="19" t="s">
        <v>1778</v>
      </c>
    </row>
    <row r="1314" spans="1:18" ht="22.5" x14ac:dyDescent="0.2">
      <c r="A1314" s="14" t="s">
        <v>742</v>
      </c>
      <c r="B1314" s="3">
        <v>1313</v>
      </c>
      <c r="C1314" s="14" t="s">
        <v>705</v>
      </c>
      <c r="D1314" s="14" t="s">
        <v>854</v>
      </c>
      <c r="E1314" s="5" t="s">
        <v>37</v>
      </c>
      <c r="F1314" s="5" t="s">
        <v>38</v>
      </c>
      <c r="G1314" s="14" t="s">
        <v>747</v>
      </c>
      <c r="H1314" s="14">
        <v>77100000</v>
      </c>
      <c r="I1314" s="15" t="s">
        <v>997</v>
      </c>
      <c r="J1314" s="15">
        <v>41988</v>
      </c>
      <c r="K1314" s="26">
        <v>1</v>
      </c>
      <c r="L1314" s="14" t="s">
        <v>861</v>
      </c>
      <c r="M1314" s="14" t="s">
        <v>1648</v>
      </c>
      <c r="N1314" s="17">
        <f t="shared" si="20"/>
        <v>12654531</v>
      </c>
      <c r="O1314" s="18">
        <v>12654531</v>
      </c>
      <c r="P1314" s="14" t="s">
        <v>691</v>
      </c>
      <c r="Q1314" s="14" t="s">
        <v>691</v>
      </c>
      <c r="R1314" s="19" t="s">
        <v>1778</v>
      </c>
    </row>
    <row r="1315" spans="1:18" ht="22.5" x14ac:dyDescent="0.2">
      <c r="A1315" s="14" t="s">
        <v>684</v>
      </c>
      <c r="B1315" s="3">
        <v>1314</v>
      </c>
      <c r="C1315" s="14" t="s">
        <v>685</v>
      </c>
      <c r="D1315" s="14" t="s">
        <v>724</v>
      </c>
      <c r="E1315" s="5" t="s">
        <v>20</v>
      </c>
      <c r="F1315" s="14" t="s">
        <v>1771</v>
      </c>
      <c r="G1315" s="14" t="s">
        <v>687</v>
      </c>
      <c r="H1315" s="14" t="s">
        <v>688</v>
      </c>
      <c r="I1315" s="15" t="s">
        <v>998</v>
      </c>
      <c r="J1315" s="15">
        <v>41988</v>
      </c>
      <c r="K1315" s="26">
        <v>1</v>
      </c>
      <c r="L1315" s="10" t="s">
        <v>24</v>
      </c>
      <c r="M1315" s="14" t="s">
        <v>1648</v>
      </c>
      <c r="N1315" s="17">
        <f t="shared" si="20"/>
        <v>5354000</v>
      </c>
      <c r="O1315" s="18">
        <v>5354000</v>
      </c>
      <c r="P1315" s="14" t="s">
        <v>691</v>
      </c>
      <c r="Q1315" s="14" t="s">
        <v>691</v>
      </c>
      <c r="R1315" s="19" t="s">
        <v>1778</v>
      </c>
    </row>
    <row r="1316" spans="1:18" ht="22.5" x14ac:dyDescent="0.2">
      <c r="A1316" s="14" t="s">
        <v>742</v>
      </c>
      <c r="B1316" s="3">
        <v>1315</v>
      </c>
      <c r="C1316" s="14" t="s">
        <v>840</v>
      </c>
      <c r="D1316" s="14" t="s">
        <v>841</v>
      </c>
      <c r="E1316" s="5" t="s">
        <v>20</v>
      </c>
      <c r="F1316" s="14" t="s">
        <v>1771</v>
      </c>
      <c r="G1316" s="14" t="s">
        <v>687</v>
      </c>
      <c r="H1316" s="14">
        <v>77100000</v>
      </c>
      <c r="I1316" s="15" t="s">
        <v>999</v>
      </c>
      <c r="J1316" s="15">
        <v>41974</v>
      </c>
      <c r="K1316" s="26">
        <v>1</v>
      </c>
      <c r="L1316" s="10" t="s">
        <v>24</v>
      </c>
      <c r="M1316" s="14" t="s">
        <v>1648</v>
      </c>
      <c r="N1316" s="17">
        <f t="shared" si="20"/>
        <v>86333</v>
      </c>
      <c r="O1316" s="18">
        <v>86333</v>
      </c>
      <c r="P1316" s="14" t="s">
        <v>691</v>
      </c>
      <c r="Q1316" s="14" t="s">
        <v>691</v>
      </c>
      <c r="R1316" s="19" t="s">
        <v>1778</v>
      </c>
    </row>
    <row r="1317" spans="1:18" ht="22.5" x14ac:dyDescent="0.2">
      <c r="A1317" s="14" t="s">
        <v>828</v>
      </c>
      <c r="B1317" s="3">
        <v>1316</v>
      </c>
      <c r="C1317" s="14" t="s">
        <v>705</v>
      </c>
      <c r="D1317" s="14" t="s">
        <v>914</v>
      </c>
      <c r="E1317" s="14" t="s">
        <v>678</v>
      </c>
      <c r="F1317" s="14" t="s">
        <v>1514</v>
      </c>
      <c r="G1317" s="14" t="s">
        <v>694</v>
      </c>
      <c r="H1317" s="14">
        <v>77101604</v>
      </c>
      <c r="I1317" s="15" t="s">
        <v>1000</v>
      </c>
      <c r="J1317" s="15">
        <v>41988</v>
      </c>
      <c r="K1317" s="26">
        <v>1</v>
      </c>
      <c r="L1317" s="14" t="s">
        <v>867</v>
      </c>
      <c r="M1317" s="14" t="s">
        <v>1648</v>
      </c>
      <c r="N1317" s="17">
        <f t="shared" si="20"/>
        <v>6684251</v>
      </c>
      <c r="O1317" s="18">
        <v>6684251</v>
      </c>
      <c r="P1317" s="14" t="s">
        <v>691</v>
      </c>
      <c r="Q1317" s="14" t="s">
        <v>691</v>
      </c>
      <c r="R1317" s="19" t="s">
        <v>1778</v>
      </c>
    </row>
    <row r="1318" spans="1:18" ht="22.5" x14ac:dyDescent="0.2">
      <c r="A1318" s="14" t="s">
        <v>828</v>
      </c>
      <c r="B1318" s="3">
        <v>1317</v>
      </c>
      <c r="C1318" s="14" t="s">
        <v>705</v>
      </c>
      <c r="D1318" s="14" t="s">
        <v>914</v>
      </c>
      <c r="E1318" s="14" t="s">
        <v>678</v>
      </c>
      <c r="F1318" s="14" t="s">
        <v>1514</v>
      </c>
      <c r="G1318" s="14" t="s">
        <v>694</v>
      </c>
      <c r="H1318" s="14">
        <v>77101604</v>
      </c>
      <c r="I1318" s="15" t="s">
        <v>1001</v>
      </c>
      <c r="J1318" s="15">
        <v>41988</v>
      </c>
      <c r="K1318" s="26">
        <v>1</v>
      </c>
      <c r="L1318" s="14" t="s">
        <v>867</v>
      </c>
      <c r="M1318" s="14" t="s">
        <v>1648</v>
      </c>
      <c r="N1318" s="17">
        <f t="shared" si="20"/>
        <v>27156149</v>
      </c>
      <c r="O1318" s="18">
        <v>27156149</v>
      </c>
      <c r="P1318" s="14" t="s">
        <v>691</v>
      </c>
      <c r="Q1318" s="14" t="s">
        <v>691</v>
      </c>
      <c r="R1318" s="19" t="s">
        <v>1778</v>
      </c>
    </row>
    <row r="1319" spans="1:18" ht="22.5" x14ac:dyDescent="0.2">
      <c r="A1319" s="14" t="s">
        <v>1002</v>
      </c>
      <c r="B1319" s="3">
        <v>1318</v>
      </c>
      <c r="C1319" s="14" t="s">
        <v>1003</v>
      </c>
      <c r="D1319" s="14" t="s">
        <v>1004</v>
      </c>
      <c r="E1319" s="5" t="s">
        <v>20</v>
      </c>
      <c r="F1319" s="5" t="s">
        <v>21</v>
      </c>
      <c r="G1319" s="14" t="s">
        <v>659</v>
      </c>
      <c r="H1319" s="14">
        <v>76121900</v>
      </c>
      <c r="I1319" s="15" t="s">
        <v>1005</v>
      </c>
      <c r="J1319" s="15">
        <v>41663</v>
      </c>
      <c r="K1319" s="26">
        <v>6</v>
      </c>
      <c r="L1319" s="10" t="s">
        <v>24</v>
      </c>
      <c r="M1319" s="14" t="s">
        <v>1648</v>
      </c>
      <c r="N1319" s="17">
        <f t="shared" si="20"/>
        <v>16080000</v>
      </c>
      <c r="O1319" s="18">
        <v>16080000</v>
      </c>
      <c r="P1319" s="14" t="s">
        <v>691</v>
      </c>
      <c r="Q1319" s="14" t="s">
        <v>691</v>
      </c>
      <c r="R1319" s="19" t="s">
        <v>1777</v>
      </c>
    </row>
    <row r="1320" spans="1:18" ht="22.5" x14ac:dyDescent="0.2">
      <c r="A1320" s="14" t="s">
        <v>1002</v>
      </c>
      <c r="B1320" s="3">
        <v>1319</v>
      </c>
      <c r="C1320" s="14" t="s">
        <v>1003</v>
      </c>
      <c r="D1320" s="14" t="s">
        <v>1004</v>
      </c>
      <c r="E1320" s="5" t="s">
        <v>20</v>
      </c>
      <c r="F1320" s="5" t="s">
        <v>21</v>
      </c>
      <c r="G1320" s="14" t="s">
        <v>659</v>
      </c>
      <c r="H1320" s="14">
        <v>76121900</v>
      </c>
      <c r="I1320" s="15" t="s">
        <v>1006</v>
      </c>
      <c r="J1320" s="15">
        <v>41656</v>
      </c>
      <c r="K1320" s="26">
        <v>6</v>
      </c>
      <c r="L1320" s="10" t="s">
        <v>24</v>
      </c>
      <c r="M1320" s="14" t="s">
        <v>1648</v>
      </c>
      <c r="N1320" s="17">
        <f t="shared" si="20"/>
        <v>13740000</v>
      </c>
      <c r="O1320" s="18">
        <v>13740000</v>
      </c>
      <c r="P1320" s="14" t="s">
        <v>691</v>
      </c>
      <c r="Q1320" s="14" t="s">
        <v>691</v>
      </c>
      <c r="R1320" s="19" t="s">
        <v>1777</v>
      </c>
    </row>
    <row r="1321" spans="1:18" ht="22.5" x14ac:dyDescent="0.2">
      <c r="A1321" s="14" t="s">
        <v>1002</v>
      </c>
      <c r="B1321" s="3">
        <v>1320</v>
      </c>
      <c r="C1321" s="14" t="s">
        <v>1003</v>
      </c>
      <c r="D1321" s="14" t="s">
        <v>1004</v>
      </c>
      <c r="E1321" s="5" t="s">
        <v>20</v>
      </c>
      <c r="F1321" s="5" t="s">
        <v>21</v>
      </c>
      <c r="G1321" s="14" t="s">
        <v>659</v>
      </c>
      <c r="H1321" s="14">
        <v>76121900</v>
      </c>
      <c r="I1321" s="15" t="s">
        <v>1007</v>
      </c>
      <c r="J1321" s="15">
        <v>41659</v>
      </c>
      <c r="K1321" s="26">
        <v>11</v>
      </c>
      <c r="L1321" s="10" t="s">
        <v>24</v>
      </c>
      <c r="M1321" s="14" t="s">
        <v>1648</v>
      </c>
      <c r="N1321" s="17">
        <f t="shared" si="20"/>
        <v>37070000</v>
      </c>
      <c r="O1321" s="18">
        <v>37070000</v>
      </c>
      <c r="P1321" s="14" t="s">
        <v>691</v>
      </c>
      <c r="Q1321" s="14" t="s">
        <v>691</v>
      </c>
      <c r="R1321" s="19" t="s">
        <v>1777</v>
      </c>
    </row>
    <row r="1322" spans="1:18" ht="22.5" x14ac:dyDescent="0.2">
      <c r="A1322" s="14" t="s">
        <v>1002</v>
      </c>
      <c r="B1322" s="3">
        <v>1321</v>
      </c>
      <c r="C1322" s="14" t="s">
        <v>1003</v>
      </c>
      <c r="D1322" s="14" t="s">
        <v>1004</v>
      </c>
      <c r="E1322" s="5" t="s">
        <v>20</v>
      </c>
      <c r="F1322" s="5" t="s">
        <v>21</v>
      </c>
      <c r="G1322" s="14" t="s">
        <v>659</v>
      </c>
      <c r="H1322" s="14">
        <v>76121900</v>
      </c>
      <c r="I1322" s="15" t="s">
        <v>1008</v>
      </c>
      <c r="J1322" s="15">
        <v>41659</v>
      </c>
      <c r="K1322" s="26">
        <v>11</v>
      </c>
      <c r="L1322" s="10" t="s">
        <v>24</v>
      </c>
      <c r="M1322" s="14" t="s">
        <v>1648</v>
      </c>
      <c r="N1322" s="17">
        <f t="shared" si="20"/>
        <v>27170000</v>
      </c>
      <c r="O1322" s="18">
        <v>27170000</v>
      </c>
      <c r="P1322" s="14" t="s">
        <v>691</v>
      </c>
      <c r="Q1322" s="14" t="s">
        <v>691</v>
      </c>
      <c r="R1322" s="19" t="s">
        <v>1777</v>
      </c>
    </row>
    <row r="1323" spans="1:18" ht="22.5" x14ac:dyDescent="0.2">
      <c r="A1323" s="14" t="s">
        <v>1002</v>
      </c>
      <c r="B1323" s="3">
        <v>1322</v>
      </c>
      <c r="C1323" s="14" t="s">
        <v>1003</v>
      </c>
      <c r="D1323" s="14" t="s">
        <v>1004</v>
      </c>
      <c r="E1323" s="5" t="s">
        <v>20</v>
      </c>
      <c r="F1323" s="5" t="s">
        <v>21</v>
      </c>
      <c r="G1323" s="14" t="s">
        <v>659</v>
      </c>
      <c r="H1323" s="14">
        <v>76121900</v>
      </c>
      <c r="I1323" s="15" t="s">
        <v>1009</v>
      </c>
      <c r="J1323" s="15">
        <v>41655</v>
      </c>
      <c r="K1323" s="26">
        <v>11</v>
      </c>
      <c r="L1323" s="10" t="s">
        <v>24</v>
      </c>
      <c r="M1323" s="14" t="s">
        <v>1648</v>
      </c>
      <c r="N1323" s="17">
        <f t="shared" si="20"/>
        <v>18260000</v>
      </c>
      <c r="O1323" s="18">
        <v>18260000</v>
      </c>
      <c r="P1323" s="14" t="s">
        <v>691</v>
      </c>
      <c r="Q1323" s="14" t="s">
        <v>691</v>
      </c>
      <c r="R1323" s="19" t="s">
        <v>1777</v>
      </c>
    </row>
    <row r="1324" spans="1:18" ht="22.5" x14ac:dyDescent="0.2">
      <c r="A1324" s="14" t="s">
        <v>1002</v>
      </c>
      <c r="B1324" s="3">
        <v>1323</v>
      </c>
      <c r="C1324" s="14" t="s">
        <v>1003</v>
      </c>
      <c r="D1324" s="14" t="s">
        <v>1004</v>
      </c>
      <c r="E1324" s="5" t="s">
        <v>20</v>
      </c>
      <c r="F1324" s="5" t="s">
        <v>21</v>
      </c>
      <c r="G1324" s="14" t="s">
        <v>659</v>
      </c>
      <c r="H1324" s="14">
        <v>76121900</v>
      </c>
      <c r="I1324" s="15" t="s">
        <v>1010</v>
      </c>
      <c r="J1324" s="15">
        <v>41655</v>
      </c>
      <c r="K1324" s="26">
        <v>11</v>
      </c>
      <c r="L1324" s="10" t="s">
        <v>24</v>
      </c>
      <c r="M1324" s="14" t="s">
        <v>1648</v>
      </c>
      <c r="N1324" s="17">
        <f t="shared" si="20"/>
        <v>23210000</v>
      </c>
      <c r="O1324" s="18">
        <v>23210000</v>
      </c>
      <c r="P1324" s="14" t="s">
        <v>691</v>
      </c>
      <c r="Q1324" s="14" t="s">
        <v>691</v>
      </c>
      <c r="R1324" s="19" t="s">
        <v>1777</v>
      </c>
    </row>
    <row r="1325" spans="1:18" ht="22.5" x14ac:dyDescent="0.2">
      <c r="A1325" s="14" t="s">
        <v>1002</v>
      </c>
      <c r="B1325" s="3">
        <v>1324</v>
      </c>
      <c r="C1325" s="14" t="s">
        <v>1003</v>
      </c>
      <c r="D1325" s="14" t="s">
        <v>1004</v>
      </c>
      <c r="E1325" s="5" t="s">
        <v>20</v>
      </c>
      <c r="F1325" s="5" t="s">
        <v>21</v>
      </c>
      <c r="G1325" s="14" t="s">
        <v>659</v>
      </c>
      <c r="H1325" s="14">
        <v>76121900</v>
      </c>
      <c r="I1325" s="15" t="s">
        <v>1008</v>
      </c>
      <c r="J1325" s="15">
        <v>41655</v>
      </c>
      <c r="K1325" s="26">
        <v>11</v>
      </c>
      <c r="L1325" s="10" t="s">
        <v>24</v>
      </c>
      <c r="M1325" s="14" t="s">
        <v>1648</v>
      </c>
      <c r="N1325" s="17">
        <f t="shared" si="20"/>
        <v>27170000</v>
      </c>
      <c r="O1325" s="18">
        <v>27170000</v>
      </c>
      <c r="P1325" s="14" t="s">
        <v>691</v>
      </c>
      <c r="Q1325" s="14" t="s">
        <v>691</v>
      </c>
      <c r="R1325" s="19" t="s">
        <v>1777</v>
      </c>
    </row>
    <row r="1326" spans="1:18" ht="22.5" x14ac:dyDescent="0.2">
      <c r="A1326" s="14" t="s">
        <v>1002</v>
      </c>
      <c r="B1326" s="3">
        <v>1325</v>
      </c>
      <c r="C1326" s="14" t="s">
        <v>1003</v>
      </c>
      <c r="D1326" s="14" t="s">
        <v>1004</v>
      </c>
      <c r="E1326" s="5" t="s">
        <v>20</v>
      </c>
      <c r="F1326" s="5" t="s">
        <v>21</v>
      </c>
      <c r="G1326" s="14" t="s">
        <v>659</v>
      </c>
      <c r="H1326" s="14">
        <v>76121900</v>
      </c>
      <c r="I1326" s="15" t="s">
        <v>1011</v>
      </c>
      <c r="J1326" s="15">
        <v>41660</v>
      </c>
      <c r="K1326" s="26">
        <v>11</v>
      </c>
      <c r="L1326" s="10" t="s">
        <v>24</v>
      </c>
      <c r="M1326" s="14" t="s">
        <v>1648</v>
      </c>
      <c r="N1326" s="17">
        <f t="shared" si="20"/>
        <v>42680000</v>
      </c>
      <c r="O1326" s="18">
        <v>42680000</v>
      </c>
      <c r="P1326" s="14" t="s">
        <v>691</v>
      </c>
      <c r="Q1326" s="14" t="s">
        <v>691</v>
      </c>
      <c r="R1326" s="19" t="s">
        <v>1777</v>
      </c>
    </row>
    <row r="1327" spans="1:18" ht="22.5" x14ac:dyDescent="0.2">
      <c r="A1327" s="14" t="s">
        <v>1002</v>
      </c>
      <c r="B1327" s="3">
        <v>1326</v>
      </c>
      <c r="C1327" s="14" t="s">
        <v>1003</v>
      </c>
      <c r="D1327" s="14" t="s">
        <v>1004</v>
      </c>
      <c r="E1327" s="5" t="s">
        <v>20</v>
      </c>
      <c r="F1327" s="5" t="s">
        <v>21</v>
      </c>
      <c r="G1327" s="14" t="s">
        <v>659</v>
      </c>
      <c r="H1327" s="14">
        <v>76121900</v>
      </c>
      <c r="I1327" s="15" t="s">
        <v>1009</v>
      </c>
      <c r="J1327" s="15">
        <v>41659</v>
      </c>
      <c r="K1327" s="26">
        <v>6</v>
      </c>
      <c r="L1327" s="10" t="s">
        <v>24</v>
      </c>
      <c r="M1327" s="14" t="s">
        <v>1648</v>
      </c>
      <c r="N1327" s="17">
        <f t="shared" si="20"/>
        <v>9960000</v>
      </c>
      <c r="O1327" s="18">
        <v>9960000</v>
      </c>
      <c r="P1327" s="14" t="s">
        <v>691</v>
      </c>
      <c r="Q1327" s="14" t="s">
        <v>691</v>
      </c>
      <c r="R1327" s="19" t="s">
        <v>1777</v>
      </c>
    </row>
    <row r="1328" spans="1:18" ht="22.5" x14ac:dyDescent="0.2">
      <c r="A1328" s="14" t="s">
        <v>1002</v>
      </c>
      <c r="B1328" s="3">
        <v>1327</v>
      </c>
      <c r="C1328" s="14" t="s">
        <v>1003</v>
      </c>
      <c r="D1328" s="14" t="s">
        <v>1004</v>
      </c>
      <c r="E1328" s="5" t="s">
        <v>20</v>
      </c>
      <c r="F1328" s="5" t="s">
        <v>21</v>
      </c>
      <c r="G1328" s="14" t="s">
        <v>659</v>
      </c>
      <c r="H1328" s="14">
        <v>76121900</v>
      </c>
      <c r="I1328" s="15" t="s">
        <v>1012</v>
      </c>
      <c r="J1328" s="15">
        <v>41659</v>
      </c>
      <c r="K1328" s="26">
        <v>6</v>
      </c>
      <c r="L1328" s="10" t="s">
        <v>24</v>
      </c>
      <c r="M1328" s="14" t="s">
        <v>1648</v>
      </c>
      <c r="N1328" s="17">
        <f t="shared" si="20"/>
        <v>7260000</v>
      </c>
      <c r="O1328" s="18">
        <v>7260000</v>
      </c>
      <c r="P1328" s="14" t="s">
        <v>691</v>
      </c>
      <c r="Q1328" s="14" t="s">
        <v>691</v>
      </c>
      <c r="R1328" s="19" t="s">
        <v>1777</v>
      </c>
    </row>
    <row r="1329" spans="1:18" ht="22.5" x14ac:dyDescent="0.2">
      <c r="A1329" s="14" t="s">
        <v>1002</v>
      </c>
      <c r="B1329" s="3">
        <v>1328</v>
      </c>
      <c r="C1329" s="14" t="s">
        <v>1003</v>
      </c>
      <c r="D1329" s="14" t="s">
        <v>1004</v>
      </c>
      <c r="E1329" s="5" t="s">
        <v>20</v>
      </c>
      <c r="F1329" s="5" t="s">
        <v>21</v>
      </c>
      <c r="G1329" s="14" t="s">
        <v>659</v>
      </c>
      <c r="H1329" s="14">
        <v>76121900</v>
      </c>
      <c r="I1329" s="15" t="s">
        <v>1013</v>
      </c>
      <c r="J1329" s="15">
        <v>41659</v>
      </c>
      <c r="K1329" s="26">
        <v>6</v>
      </c>
      <c r="L1329" s="10" t="s">
        <v>24</v>
      </c>
      <c r="M1329" s="14" t="s">
        <v>1648</v>
      </c>
      <c r="N1329" s="17">
        <f t="shared" si="20"/>
        <v>7260000</v>
      </c>
      <c r="O1329" s="18">
        <v>7260000</v>
      </c>
      <c r="P1329" s="14" t="s">
        <v>691</v>
      </c>
      <c r="Q1329" s="14" t="s">
        <v>691</v>
      </c>
      <c r="R1329" s="19" t="s">
        <v>1777</v>
      </c>
    </row>
    <row r="1330" spans="1:18" ht="22.5" x14ac:dyDescent="0.2">
      <c r="A1330" s="14" t="s">
        <v>1002</v>
      </c>
      <c r="B1330" s="3">
        <v>1329</v>
      </c>
      <c r="C1330" s="14" t="s">
        <v>1003</v>
      </c>
      <c r="D1330" s="14" t="s">
        <v>1004</v>
      </c>
      <c r="E1330" s="5" t="s">
        <v>20</v>
      </c>
      <c r="F1330" s="5" t="s">
        <v>21</v>
      </c>
      <c r="G1330" s="14" t="s">
        <v>659</v>
      </c>
      <c r="H1330" s="14">
        <v>76121900</v>
      </c>
      <c r="I1330" s="15" t="s">
        <v>1014</v>
      </c>
      <c r="J1330" s="15">
        <v>41660</v>
      </c>
      <c r="K1330" s="26">
        <v>11</v>
      </c>
      <c r="L1330" s="10" t="s">
        <v>24</v>
      </c>
      <c r="M1330" s="14" t="s">
        <v>1648</v>
      </c>
      <c r="N1330" s="17">
        <f t="shared" si="20"/>
        <v>48290000</v>
      </c>
      <c r="O1330" s="18">
        <v>48290000</v>
      </c>
      <c r="P1330" s="14" t="s">
        <v>691</v>
      </c>
      <c r="Q1330" s="14" t="s">
        <v>691</v>
      </c>
      <c r="R1330" s="19" t="s">
        <v>1777</v>
      </c>
    </row>
    <row r="1331" spans="1:18" ht="22.5" x14ac:dyDescent="0.2">
      <c r="A1331" s="14" t="s">
        <v>1002</v>
      </c>
      <c r="B1331" s="3">
        <v>1330</v>
      </c>
      <c r="C1331" s="14" t="s">
        <v>1003</v>
      </c>
      <c r="D1331" s="14" t="s">
        <v>1004</v>
      </c>
      <c r="E1331" s="5" t="s">
        <v>20</v>
      </c>
      <c r="F1331" s="5" t="s">
        <v>21</v>
      </c>
      <c r="G1331" s="14" t="s">
        <v>659</v>
      </c>
      <c r="H1331" s="14">
        <v>76121900</v>
      </c>
      <c r="I1331" s="15" t="s">
        <v>1015</v>
      </c>
      <c r="J1331" s="15">
        <v>41655</v>
      </c>
      <c r="K1331" s="26">
        <v>11</v>
      </c>
      <c r="L1331" s="10" t="s">
        <v>24</v>
      </c>
      <c r="M1331" s="14" t="s">
        <v>1648</v>
      </c>
      <c r="N1331" s="17">
        <f t="shared" si="20"/>
        <v>48290000</v>
      </c>
      <c r="O1331" s="18">
        <v>48290000</v>
      </c>
      <c r="P1331" s="14" t="s">
        <v>691</v>
      </c>
      <c r="Q1331" s="14" t="s">
        <v>691</v>
      </c>
      <c r="R1331" s="19" t="s">
        <v>1777</v>
      </c>
    </row>
    <row r="1332" spans="1:18" ht="22.5" x14ac:dyDescent="0.2">
      <c r="A1332" s="14" t="s">
        <v>1002</v>
      </c>
      <c r="B1332" s="3">
        <v>1331</v>
      </c>
      <c r="C1332" s="14" t="s">
        <v>1003</v>
      </c>
      <c r="D1332" s="14" t="s">
        <v>1004</v>
      </c>
      <c r="E1332" s="5" t="s">
        <v>20</v>
      </c>
      <c r="F1332" s="5" t="s">
        <v>21</v>
      </c>
      <c r="G1332" s="14" t="s">
        <v>659</v>
      </c>
      <c r="H1332" s="14">
        <v>76121900</v>
      </c>
      <c r="I1332" s="15" t="s">
        <v>1016</v>
      </c>
      <c r="J1332" s="15">
        <v>41655</v>
      </c>
      <c r="K1332" s="26">
        <v>11</v>
      </c>
      <c r="L1332" s="10" t="s">
        <v>24</v>
      </c>
      <c r="M1332" s="14" t="s">
        <v>1648</v>
      </c>
      <c r="N1332" s="17">
        <f t="shared" si="20"/>
        <v>37070000</v>
      </c>
      <c r="O1332" s="18">
        <v>37070000</v>
      </c>
      <c r="P1332" s="14" t="s">
        <v>691</v>
      </c>
      <c r="Q1332" s="14" t="s">
        <v>691</v>
      </c>
      <c r="R1332" s="19" t="s">
        <v>1777</v>
      </c>
    </row>
    <row r="1333" spans="1:18" ht="22.5" x14ac:dyDescent="0.2">
      <c r="A1333" s="14" t="s">
        <v>1002</v>
      </c>
      <c r="B1333" s="3">
        <v>1332</v>
      </c>
      <c r="C1333" s="14" t="s">
        <v>1003</v>
      </c>
      <c r="D1333" s="14" t="s">
        <v>1004</v>
      </c>
      <c r="E1333" s="5" t="s">
        <v>20</v>
      </c>
      <c r="F1333" s="5" t="s">
        <v>21</v>
      </c>
      <c r="G1333" s="14" t="s">
        <v>659</v>
      </c>
      <c r="H1333" s="14">
        <v>76121900</v>
      </c>
      <c r="I1333" s="15" t="s">
        <v>1017</v>
      </c>
      <c r="J1333" s="15">
        <v>41656</v>
      </c>
      <c r="K1333" s="26">
        <v>11</v>
      </c>
      <c r="L1333" s="10" t="s">
        <v>24</v>
      </c>
      <c r="M1333" s="14" t="s">
        <v>1648</v>
      </c>
      <c r="N1333" s="17">
        <f t="shared" si="20"/>
        <v>13310000</v>
      </c>
      <c r="O1333" s="18">
        <v>13310000</v>
      </c>
      <c r="P1333" s="14" t="s">
        <v>691</v>
      </c>
      <c r="Q1333" s="14" t="s">
        <v>691</v>
      </c>
      <c r="R1333" s="19" t="s">
        <v>1777</v>
      </c>
    </row>
    <row r="1334" spans="1:18" ht="22.5" x14ac:dyDescent="0.2">
      <c r="A1334" s="14" t="s">
        <v>1002</v>
      </c>
      <c r="B1334" s="3">
        <v>1333</v>
      </c>
      <c r="C1334" s="14" t="s">
        <v>1003</v>
      </c>
      <c r="D1334" s="14" t="s">
        <v>1004</v>
      </c>
      <c r="E1334" s="5" t="s">
        <v>20</v>
      </c>
      <c r="F1334" s="5" t="s">
        <v>21</v>
      </c>
      <c r="G1334" s="14" t="s">
        <v>659</v>
      </c>
      <c r="H1334" s="14">
        <v>76121900</v>
      </c>
      <c r="I1334" s="15" t="s">
        <v>1018</v>
      </c>
      <c r="J1334" s="15">
        <v>41655</v>
      </c>
      <c r="K1334" s="26">
        <v>11</v>
      </c>
      <c r="L1334" s="10" t="s">
        <v>24</v>
      </c>
      <c r="M1334" s="14" t="s">
        <v>1648</v>
      </c>
      <c r="N1334" s="17">
        <f t="shared" si="20"/>
        <v>37070000</v>
      </c>
      <c r="O1334" s="18">
        <v>37070000</v>
      </c>
      <c r="P1334" s="14" t="s">
        <v>691</v>
      </c>
      <c r="Q1334" s="14" t="s">
        <v>691</v>
      </c>
      <c r="R1334" s="19" t="s">
        <v>1777</v>
      </c>
    </row>
    <row r="1335" spans="1:18" ht="22.5" x14ac:dyDescent="0.2">
      <c r="A1335" s="14" t="s">
        <v>1002</v>
      </c>
      <c r="B1335" s="3">
        <v>1334</v>
      </c>
      <c r="C1335" s="14" t="s">
        <v>1003</v>
      </c>
      <c r="D1335" s="14" t="s">
        <v>1004</v>
      </c>
      <c r="E1335" s="5" t="s">
        <v>20</v>
      </c>
      <c r="F1335" s="5" t="s">
        <v>21</v>
      </c>
      <c r="G1335" s="14" t="s">
        <v>659</v>
      </c>
      <c r="H1335" s="14">
        <v>76121900</v>
      </c>
      <c r="I1335" s="15" t="s">
        <v>1019</v>
      </c>
      <c r="J1335" s="15">
        <v>41656</v>
      </c>
      <c r="K1335" s="26">
        <v>11</v>
      </c>
      <c r="L1335" s="10" t="s">
        <v>24</v>
      </c>
      <c r="M1335" s="14" t="s">
        <v>1648</v>
      </c>
      <c r="N1335" s="17">
        <f t="shared" si="20"/>
        <v>42680000</v>
      </c>
      <c r="O1335" s="18">
        <v>42680000</v>
      </c>
      <c r="P1335" s="14" t="s">
        <v>691</v>
      </c>
      <c r="Q1335" s="14" t="s">
        <v>691</v>
      </c>
      <c r="R1335" s="19" t="s">
        <v>1777</v>
      </c>
    </row>
    <row r="1336" spans="1:18" ht="22.5" x14ac:dyDescent="0.2">
      <c r="A1336" s="14" t="s">
        <v>1002</v>
      </c>
      <c r="B1336" s="3">
        <v>1335</v>
      </c>
      <c r="C1336" s="14" t="s">
        <v>1003</v>
      </c>
      <c r="D1336" s="14" t="s">
        <v>1004</v>
      </c>
      <c r="E1336" s="5" t="s">
        <v>20</v>
      </c>
      <c r="F1336" s="5" t="s">
        <v>21</v>
      </c>
      <c r="G1336" s="14" t="s">
        <v>659</v>
      </c>
      <c r="H1336" s="14">
        <v>76121900</v>
      </c>
      <c r="I1336" s="15" t="s">
        <v>1020</v>
      </c>
      <c r="J1336" s="15">
        <v>41659</v>
      </c>
      <c r="K1336" s="26">
        <v>6</v>
      </c>
      <c r="L1336" s="10" t="s">
        <v>24</v>
      </c>
      <c r="M1336" s="14" t="s">
        <v>1648</v>
      </c>
      <c r="N1336" s="17">
        <f t="shared" si="20"/>
        <v>7260000</v>
      </c>
      <c r="O1336" s="18">
        <v>7260000</v>
      </c>
      <c r="P1336" s="14" t="s">
        <v>691</v>
      </c>
      <c r="Q1336" s="14" t="s">
        <v>691</v>
      </c>
      <c r="R1336" s="19" t="s">
        <v>1777</v>
      </c>
    </row>
    <row r="1337" spans="1:18" ht="22.5" x14ac:dyDescent="0.2">
      <c r="A1337" s="14" t="s">
        <v>1002</v>
      </c>
      <c r="B1337" s="3">
        <v>1336</v>
      </c>
      <c r="C1337" s="14" t="s">
        <v>1003</v>
      </c>
      <c r="D1337" s="14" t="s">
        <v>1004</v>
      </c>
      <c r="E1337" s="5" t="s">
        <v>20</v>
      </c>
      <c r="F1337" s="5" t="s">
        <v>21</v>
      </c>
      <c r="G1337" s="14" t="s">
        <v>659</v>
      </c>
      <c r="H1337" s="14">
        <v>76121900</v>
      </c>
      <c r="I1337" s="15" t="s">
        <v>1021</v>
      </c>
      <c r="J1337" s="15">
        <v>41659</v>
      </c>
      <c r="K1337" s="26">
        <v>11</v>
      </c>
      <c r="L1337" s="10" t="s">
        <v>24</v>
      </c>
      <c r="M1337" s="14" t="s">
        <v>1648</v>
      </c>
      <c r="N1337" s="17">
        <f t="shared" si="20"/>
        <v>27170000</v>
      </c>
      <c r="O1337" s="18">
        <v>27170000</v>
      </c>
      <c r="P1337" s="14" t="s">
        <v>691</v>
      </c>
      <c r="Q1337" s="14" t="s">
        <v>691</v>
      </c>
      <c r="R1337" s="19" t="s">
        <v>1777</v>
      </c>
    </row>
    <row r="1338" spans="1:18" ht="22.5" x14ac:dyDescent="0.2">
      <c r="A1338" s="14" t="s">
        <v>1002</v>
      </c>
      <c r="B1338" s="3">
        <v>1337</v>
      </c>
      <c r="C1338" s="14" t="s">
        <v>1003</v>
      </c>
      <c r="D1338" s="14" t="s">
        <v>1004</v>
      </c>
      <c r="E1338" s="5" t="s">
        <v>20</v>
      </c>
      <c r="F1338" s="5" t="s">
        <v>21</v>
      </c>
      <c r="G1338" s="14" t="s">
        <v>659</v>
      </c>
      <c r="H1338" s="14">
        <v>76121900</v>
      </c>
      <c r="I1338" s="15" t="s">
        <v>1022</v>
      </c>
      <c r="J1338" s="15">
        <v>41656</v>
      </c>
      <c r="K1338" s="26">
        <v>11</v>
      </c>
      <c r="L1338" s="10" t="s">
        <v>24</v>
      </c>
      <c r="M1338" s="14" t="s">
        <v>1648</v>
      </c>
      <c r="N1338" s="17">
        <f t="shared" si="20"/>
        <v>69300000</v>
      </c>
      <c r="O1338" s="18">
        <v>69300000</v>
      </c>
      <c r="P1338" s="14" t="s">
        <v>691</v>
      </c>
      <c r="Q1338" s="14" t="s">
        <v>691</v>
      </c>
      <c r="R1338" s="19" t="s">
        <v>1777</v>
      </c>
    </row>
    <row r="1339" spans="1:18" ht="22.5" x14ac:dyDescent="0.2">
      <c r="A1339" s="14" t="s">
        <v>1002</v>
      </c>
      <c r="B1339" s="3">
        <v>1338</v>
      </c>
      <c r="C1339" s="14" t="s">
        <v>1003</v>
      </c>
      <c r="D1339" s="14" t="s">
        <v>1004</v>
      </c>
      <c r="E1339" s="5" t="s">
        <v>20</v>
      </c>
      <c r="F1339" s="5" t="s">
        <v>21</v>
      </c>
      <c r="G1339" s="14" t="s">
        <v>659</v>
      </c>
      <c r="H1339" s="14">
        <v>76121900</v>
      </c>
      <c r="I1339" s="15" t="s">
        <v>1023</v>
      </c>
      <c r="J1339" s="15">
        <v>41660</v>
      </c>
      <c r="K1339" s="26">
        <v>11</v>
      </c>
      <c r="L1339" s="10" t="s">
        <v>24</v>
      </c>
      <c r="M1339" s="14" t="s">
        <v>1648</v>
      </c>
      <c r="N1339" s="17">
        <f t="shared" si="20"/>
        <v>29480000</v>
      </c>
      <c r="O1339" s="18">
        <v>29480000</v>
      </c>
      <c r="P1339" s="14" t="s">
        <v>691</v>
      </c>
      <c r="Q1339" s="14" t="s">
        <v>691</v>
      </c>
      <c r="R1339" s="19" t="s">
        <v>1777</v>
      </c>
    </row>
    <row r="1340" spans="1:18" ht="22.5" x14ac:dyDescent="0.2">
      <c r="A1340" s="14" t="s">
        <v>1002</v>
      </c>
      <c r="B1340" s="3">
        <v>1339</v>
      </c>
      <c r="C1340" s="14" t="s">
        <v>1003</v>
      </c>
      <c r="D1340" s="14" t="s">
        <v>1004</v>
      </c>
      <c r="E1340" s="5" t="s">
        <v>20</v>
      </c>
      <c r="F1340" s="5" t="s">
        <v>21</v>
      </c>
      <c r="G1340" s="14" t="s">
        <v>659</v>
      </c>
      <c r="H1340" s="14">
        <v>76121900</v>
      </c>
      <c r="I1340" s="15" t="s">
        <v>1024</v>
      </c>
      <c r="J1340" s="15">
        <v>41662</v>
      </c>
      <c r="K1340" s="26">
        <v>11</v>
      </c>
      <c r="L1340" s="10" t="s">
        <v>24</v>
      </c>
      <c r="M1340" s="14" t="s">
        <v>1648</v>
      </c>
      <c r="N1340" s="17">
        <f t="shared" si="20"/>
        <v>37070000</v>
      </c>
      <c r="O1340" s="18">
        <v>37070000</v>
      </c>
      <c r="P1340" s="14" t="s">
        <v>691</v>
      </c>
      <c r="Q1340" s="14" t="s">
        <v>691</v>
      </c>
      <c r="R1340" s="19" t="s">
        <v>1777</v>
      </c>
    </row>
    <row r="1341" spans="1:18" ht="22.5" x14ac:dyDescent="0.2">
      <c r="A1341" s="14" t="s">
        <v>1002</v>
      </c>
      <c r="B1341" s="3">
        <v>1340</v>
      </c>
      <c r="C1341" s="14" t="s">
        <v>1003</v>
      </c>
      <c r="D1341" s="14" t="s">
        <v>1004</v>
      </c>
      <c r="E1341" s="5" t="s">
        <v>20</v>
      </c>
      <c r="F1341" s="5" t="s">
        <v>21</v>
      </c>
      <c r="G1341" s="14" t="s">
        <v>659</v>
      </c>
      <c r="H1341" s="14">
        <v>76121900</v>
      </c>
      <c r="I1341" s="15" t="s">
        <v>1025</v>
      </c>
      <c r="J1341" s="15">
        <v>41660</v>
      </c>
      <c r="K1341" s="26">
        <v>11</v>
      </c>
      <c r="L1341" s="10" t="s">
        <v>24</v>
      </c>
      <c r="M1341" s="14" t="s">
        <v>1648</v>
      </c>
      <c r="N1341" s="17">
        <f t="shared" si="20"/>
        <v>63800000</v>
      </c>
      <c r="O1341" s="18">
        <v>63800000</v>
      </c>
      <c r="P1341" s="14" t="s">
        <v>691</v>
      </c>
      <c r="Q1341" s="14" t="s">
        <v>691</v>
      </c>
      <c r="R1341" s="19" t="s">
        <v>1777</v>
      </c>
    </row>
    <row r="1342" spans="1:18" ht="22.5" x14ac:dyDescent="0.2">
      <c r="A1342" s="14" t="s">
        <v>1002</v>
      </c>
      <c r="B1342" s="3">
        <v>1341</v>
      </c>
      <c r="C1342" s="14" t="s">
        <v>1003</v>
      </c>
      <c r="D1342" s="14" t="s">
        <v>1004</v>
      </c>
      <c r="E1342" s="5" t="s">
        <v>20</v>
      </c>
      <c r="F1342" s="5" t="s">
        <v>21</v>
      </c>
      <c r="G1342" s="14" t="s">
        <v>659</v>
      </c>
      <c r="H1342" s="14">
        <v>76121900</v>
      </c>
      <c r="I1342" s="15" t="s">
        <v>1026</v>
      </c>
      <c r="J1342" s="15">
        <v>41662</v>
      </c>
      <c r="K1342" s="26">
        <v>11</v>
      </c>
      <c r="L1342" s="10" t="s">
        <v>24</v>
      </c>
      <c r="M1342" s="14" t="s">
        <v>1648</v>
      </c>
      <c r="N1342" s="17">
        <f t="shared" si="20"/>
        <v>37070000</v>
      </c>
      <c r="O1342" s="18">
        <v>37070000</v>
      </c>
      <c r="P1342" s="14" t="s">
        <v>691</v>
      </c>
      <c r="Q1342" s="14" t="s">
        <v>691</v>
      </c>
      <c r="R1342" s="19" t="s">
        <v>1777</v>
      </c>
    </row>
    <row r="1343" spans="1:18" ht="22.5" x14ac:dyDescent="0.2">
      <c r="A1343" s="14" t="s">
        <v>1002</v>
      </c>
      <c r="B1343" s="3">
        <v>1342</v>
      </c>
      <c r="C1343" s="14" t="s">
        <v>1003</v>
      </c>
      <c r="D1343" s="14" t="s">
        <v>1004</v>
      </c>
      <c r="E1343" s="5" t="s">
        <v>20</v>
      </c>
      <c r="F1343" s="5" t="s">
        <v>21</v>
      </c>
      <c r="G1343" s="14" t="s">
        <v>659</v>
      </c>
      <c r="H1343" s="14">
        <v>76121900</v>
      </c>
      <c r="I1343" s="15" t="s">
        <v>1027</v>
      </c>
      <c r="J1343" s="15">
        <v>41661</v>
      </c>
      <c r="K1343" s="26">
        <v>11</v>
      </c>
      <c r="L1343" s="10" t="s">
        <v>24</v>
      </c>
      <c r="M1343" s="14" t="s">
        <v>1648</v>
      </c>
      <c r="N1343" s="17">
        <f t="shared" si="20"/>
        <v>27170000</v>
      </c>
      <c r="O1343" s="18">
        <v>27170000</v>
      </c>
      <c r="P1343" s="14" t="s">
        <v>691</v>
      </c>
      <c r="Q1343" s="14" t="s">
        <v>691</v>
      </c>
      <c r="R1343" s="19" t="s">
        <v>1777</v>
      </c>
    </row>
    <row r="1344" spans="1:18" ht="22.5" x14ac:dyDescent="0.2">
      <c r="A1344" s="14" t="s">
        <v>1002</v>
      </c>
      <c r="B1344" s="3">
        <v>1343</v>
      </c>
      <c r="C1344" s="14" t="s">
        <v>1003</v>
      </c>
      <c r="D1344" s="14" t="s">
        <v>1004</v>
      </c>
      <c r="E1344" s="5" t="s">
        <v>20</v>
      </c>
      <c r="F1344" s="5" t="s">
        <v>21</v>
      </c>
      <c r="G1344" s="14" t="s">
        <v>659</v>
      </c>
      <c r="H1344" s="14">
        <v>76121900</v>
      </c>
      <c r="I1344" s="15" t="s">
        <v>1027</v>
      </c>
      <c r="J1344" s="15">
        <v>41659</v>
      </c>
      <c r="K1344" s="26">
        <v>11</v>
      </c>
      <c r="L1344" s="10" t="s">
        <v>24</v>
      </c>
      <c r="M1344" s="14" t="s">
        <v>1648</v>
      </c>
      <c r="N1344" s="17">
        <f t="shared" si="20"/>
        <v>27170000</v>
      </c>
      <c r="O1344" s="18">
        <v>27170000</v>
      </c>
      <c r="P1344" s="14" t="s">
        <v>691</v>
      </c>
      <c r="Q1344" s="14" t="s">
        <v>691</v>
      </c>
      <c r="R1344" s="19" t="s">
        <v>1777</v>
      </c>
    </row>
    <row r="1345" spans="1:18" ht="22.5" x14ac:dyDescent="0.2">
      <c r="A1345" s="14" t="s">
        <v>1002</v>
      </c>
      <c r="B1345" s="3">
        <v>1344</v>
      </c>
      <c r="C1345" s="14" t="s">
        <v>1003</v>
      </c>
      <c r="D1345" s="14" t="s">
        <v>1004</v>
      </c>
      <c r="E1345" s="5" t="s">
        <v>20</v>
      </c>
      <c r="F1345" s="5" t="s">
        <v>21</v>
      </c>
      <c r="G1345" s="14" t="s">
        <v>659</v>
      </c>
      <c r="H1345" s="14">
        <v>76121900</v>
      </c>
      <c r="I1345" s="15" t="s">
        <v>1027</v>
      </c>
      <c r="J1345" s="15">
        <v>41659</v>
      </c>
      <c r="K1345" s="26">
        <v>11</v>
      </c>
      <c r="L1345" s="10" t="s">
        <v>24</v>
      </c>
      <c r="M1345" s="14" t="s">
        <v>1648</v>
      </c>
      <c r="N1345" s="17">
        <f t="shared" si="20"/>
        <v>29480000</v>
      </c>
      <c r="O1345" s="18">
        <v>29480000</v>
      </c>
      <c r="P1345" s="14" t="s">
        <v>691</v>
      </c>
      <c r="Q1345" s="14" t="s">
        <v>691</v>
      </c>
      <c r="R1345" s="19" t="s">
        <v>1777</v>
      </c>
    </row>
    <row r="1346" spans="1:18" ht="22.5" x14ac:dyDescent="0.2">
      <c r="A1346" s="14" t="s">
        <v>1002</v>
      </c>
      <c r="B1346" s="3">
        <v>1345</v>
      </c>
      <c r="C1346" s="14" t="s">
        <v>1003</v>
      </c>
      <c r="D1346" s="14" t="s">
        <v>1004</v>
      </c>
      <c r="E1346" s="5" t="s">
        <v>20</v>
      </c>
      <c r="F1346" s="5" t="s">
        <v>21</v>
      </c>
      <c r="G1346" s="14" t="s">
        <v>659</v>
      </c>
      <c r="H1346" s="14">
        <v>76121900</v>
      </c>
      <c r="I1346" s="15" t="s">
        <v>1006</v>
      </c>
      <c r="J1346" s="15">
        <v>41660</v>
      </c>
      <c r="K1346" s="26">
        <v>11</v>
      </c>
      <c r="L1346" s="10" t="s">
        <v>24</v>
      </c>
      <c r="M1346" s="14" t="s">
        <v>1648</v>
      </c>
      <c r="N1346" s="17">
        <f t="shared" si="20"/>
        <v>32890000</v>
      </c>
      <c r="O1346" s="18">
        <v>32890000</v>
      </c>
      <c r="P1346" s="14" t="s">
        <v>691</v>
      </c>
      <c r="Q1346" s="14" t="s">
        <v>691</v>
      </c>
      <c r="R1346" s="19" t="s">
        <v>1777</v>
      </c>
    </row>
    <row r="1347" spans="1:18" ht="22.5" x14ac:dyDescent="0.2">
      <c r="A1347" s="14" t="s">
        <v>1002</v>
      </c>
      <c r="B1347" s="3">
        <v>1346</v>
      </c>
      <c r="C1347" s="14" t="s">
        <v>1003</v>
      </c>
      <c r="D1347" s="14" t="s">
        <v>1004</v>
      </c>
      <c r="E1347" s="5" t="s">
        <v>20</v>
      </c>
      <c r="F1347" s="5" t="s">
        <v>21</v>
      </c>
      <c r="G1347" s="14" t="s">
        <v>659</v>
      </c>
      <c r="H1347" s="14">
        <v>76121900</v>
      </c>
      <c r="I1347" s="15" t="s">
        <v>1028</v>
      </c>
      <c r="J1347" s="15">
        <v>41661</v>
      </c>
      <c r="K1347" s="26">
        <v>6</v>
      </c>
      <c r="L1347" s="10" t="s">
        <v>24</v>
      </c>
      <c r="M1347" s="14" t="s">
        <v>1648</v>
      </c>
      <c r="N1347" s="17">
        <f t="shared" ref="N1347:N1410" si="21">+O1347</f>
        <v>40800000</v>
      </c>
      <c r="O1347" s="18">
        <v>40800000</v>
      </c>
      <c r="P1347" s="14" t="s">
        <v>691</v>
      </c>
      <c r="Q1347" s="14" t="s">
        <v>691</v>
      </c>
      <c r="R1347" s="19" t="s">
        <v>1777</v>
      </c>
    </row>
    <row r="1348" spans="1:18" ht="22.5" x14ac:dyDescent="0.2">
      <c r="A1348" s="14" t="s">
        <v>1002</v>
      </c>
      <c r="B1348" s="3">
        <v>1347</v>
      </c>
      <c r="C1348" s="14" t="s">
        <v>1003</v>
      </c>
      <c r="D1348" s="14" t="s">
        <v>1004</v>
      </c>
      <c r="E1348" s="5" t="s">
        <v>20</v>
      </c>
      <c r="F1348" s="5" t="s">
        <v>21</v>
      </c>
      <c r="G1348" s="14" t="s">
        <v>659</v>
      </c>
      <c r="H1348" s="14">
        <v>76121900</v>
      </c>
      <c r="I1348" s="15" t="s">
        <v>1029</v>
      </c>
      <c r="J1348" s="15">
        <v>41660</v>
      </c>
      <c r="K1348" s="26">
        <v>6</v>
      </c>
      <c r="L1348" s="10" t="s">
        <v>24</v>
      </c>
      <c r="M1348" s="14" t="s">
        <v>1648</v>
      </c>
      <c r="N1348" s="17">
        <f t="shared" si="21"/>
        <v>17940000</v>
      </c>
      <c r="O1348" s="18">
        <v>17940000</v>
      </c>
      <c r="P1348" s="14" t="s">
        <v>691</v>
      </c>
      <c r="Q1348" s="14" t="s">
        <v>691</v>
      </c>
      <c r="R1348" s="19" t="s">
        <v>1777</v>
      </c>
    </row>
    <row r="1349" spans="1:18" ht="22.5" x14ac:dyDescent="0.2">
      <c r="A1349" s="14" t="s">
        <v>1002</v>
      </c>
      <c r="B1349" s="3">
        <v>1348</v>
      </c>
      <c r="C1349" s="14" t="s">
        <v>1003</v>
      </c>
      <c r="D1349" s="14" t="s">
        <v>1004</v>
      </c>
      <c r="E1349" s="5" t="s">
        <v>20</v>
      </c>
      <c r="F1349" s="5" t="s">
        <v>21</v>
      </c>
      <c r="G1349" s="14" t="s">
        <v>659</v>
      </c>
      <c r="H1349" s="14">
        <v>76121900</v>
      </c>
      <c r="I1349" s="15" t="s">
        <v>1030</v>
      </c>
      <c r="J1349" s="15">
        <v>41661</v>
      </c>
      <c r="K1349" s="26">
        <v>6</v>
      </c>
      <c r="L1349" s="10" t="s">
        <v>24</v>
      </c>
      <c r="M1349" s="14" t="s">
        <v>1648</v>
      </c>
      <c r="N1349" s="17">
        <f t="shared" si="21"/>
        <v>20220000</v>
      </c>
      <c r="O1349" s="18">
        <v>20220000</v>
      </c>
      <c r="P1349" s="14" t="s">
        <v>691</v>
      </c>
      <c r="Q1349" s="14" t="s">
        <v>691</v>
      </c>
      <c r="R1349" s="19" t="s">
        <v>1777</v>
      </c>
    </row>
    <row r="1350" spans="1:18" ht="22.5" x14ac:dyDescent="0.2">
      <c r="A1350" s="14" t="s">
        <v>1002</v>
      </c>
      <c r="B1350" s="3">
        <v>1349</v>
      </c>
      <c r="C1350" s="14" t="s">
        <v>1003</v>
      </c>
      <c r="D1350" s="14" t="s">
        <v>1004</v>
      </c>
      <c r="E1350" s="5" t="s">
        <v>20</v>
      </c>
      <c r="F1350" s="5" t="s">
        <v>21</v>
      </c>
      <c r="G1350" s="14" t="s">
        <v>659</v>
      </c>
      <c r="H1350" s="14">
        <v>76121900</v>
      </c>
      <c r="I1350" s="15" t="s">
        <v>1031</v>
      </c>
      <c r="J1350" s="15">
        <v>41660</v>
      </c>
      <c r="K1350" s="26">
        <v>6</v>
      </c>
      <c r="L1350" s="10" t="s">
        <v>24</v>
      </c>
      <c r="M1350" s="14" t="s">
        <v>1648</v>
      </c>
      <c r="N1350" s="17">
        <f t="shared" si="21"/>
        <v>20220000</v>
      </c>
      <c r="O1350" s="18">
        <v>20220000</v>
      </c>
      <c r="P1350" s="14" t="s">
        <v>691</v>
      </c>
      <c r="Q1350" s="14" t="s">
        <v>691</v>
      </c>
      <c r="R1350" s="19" t="s">
        <v>1777</v>
      </c>
    </row>
    <row r="1351" spans="1:18" ht="22.5" x14ac:dyDescent="0.2">
      <c r="A1351" s="14" t="s">
        <v>1002</v>
      </c>
      <c r="B1351" s="3">
        <v>1350</v>
      </c>
      <c r="C1351" s="14" t="s">
        <v>1003</v>
      </c>
      <c r="D1351" s="14" t="s">
        <v>1004</v>
      </c>
      <c r="E1351" s="5" t="s">
        <v>20</v>
      </c>
      <c r="F1351" s="5" t="s">
        <v>21</v>
      </c>
      <c r="G1351" s="14" t="s">
        <v>659</v>
      </c>
      <c r="H1351" s="14">
        <v>76121900</v>
      </c>
      <c r="I1351" s="15" t="s">
        <v>1031</v>
      </c>
      <c r="J1351" s="15">
        <v>41663</v>
      </c>
      <c r="K1351" s="26">
        <v>6</v>
      </c>
      <c r="L1351" s="10" t="s">
        <v>24</v>
      </c>
      <c r="M1351" s="14" t="s">
        <v>1648</v>
      </c>
      <c r="N1351" s="17">
        <f t="shared" si="21"/>
        <v>20220000</v>
      </c>
      <c r="O1351" s="18">
        <v>20220000</v>
      </c>
      <c r="P1351" s="14" t="s">
        <v>691</v>
      </c>
      <c r="Q1351" s="14" t="s">
        <v>691</v>
      </c>
      <c r="R1351" s="19" t="s">
        <v>1777</v>
      </c>
    </row>
    <row r="1352" spans="1:18" ht="22.5" x14ac:dyDescent="0.2">
      <c r="A1352" s="14" t="s">
        <v>1002</v>
      </c>
      <c r="B1352" s="3">
        <v>1351</v>
      </c>
      <c r="C1352" s="14" t="s">
        <v>1003</v>
      </c>
      <c r="D1352" s="14" t="s">
        <v>1004</v>
      </c>
      <c r="E1352" s="5" t="s">
        <v>20</v>
      </c>
      <c r="F1352" s="5" t="s">
        <v>21</v>
      </c>
      <c r="G1352" s="14" t="s">
        <v>659</v>
      </c>
      <c r="H1352" s="14">
        <v>76121900</v>
      </c>
      <c r="I1352" s="15" t="s">
        <v>1032</v>
      </c>
      <c r="J1352" s="15">
        <v>41661</v>
      </c>
      <c r="K1352" s="26">
        <v>11</v>
      </c>
      <c r="L1352" s="10" t="s">
        <v>24</v>
      </c>
      <c r="M1352" s="14" t="s">
        <v>1648</v>
      </c>
      <c r="N1352" s="17">
        <f t="shared" si="21"/>
        <v>29480000</v>
      </c>
      <c r="O1352" s="18">
        <v>29480000</v>
      </c>
      <c r="P1352" s="14" t="s">
        <v>691</v>
      </c>
      <c r="Q1352" s="14" t="s">
        <v>691</v>
      </c>
      <c r="R1352" s="19" t="s">
        <v>1777</v>
      </c>
    </row>
    <row r="1353" spans="1:18" ht="22.5" x14ac:dyDescent="0.2">
      <c r="A1353" s="14" t="s">
        <v>1002</v>
      </c>
      <c r="B1353" s="3">
        <v>1352</v>
      </c>
      <c r="C1353" s="14" t="s">
        <v>1003</v>
      </c>
      <c r="D1353" s="14" t="s">
        <v>1004</v>
      </c>
      <c r="E1353" s="5" t="s">
        <v>20</v>
      </c>
      <c r="F1353" s="5" t="s">
        <v>21</v>
      </c>
      <c r="G1353" s="14" t="s">
        <v>659</v>
      </c>
      <c r="H1353" s="14">
        <v>76121900</v>
      </c>
      <c r="I1353" s="15" t="s">
        <v>1033</v>
      </c>
      <c r="J1353" s="15">
        <v>41661</v>
      </c>
      <c r="K1353" s="26">
        <v>6</v>
      </c>
      <c r="L1353" s="10" t="s">
        <v>24</v>
      </c>
      <c r="M1353" s="14" t="s">
        <v>1648</v>
      </c>
      <c r="N1353" s="17">
        <f t="shared" si="21"/>
        <v>23280000</v>
      </c>
      <c r="O1353" s="18">
        <v>23280000</v>
      </c>
      <c r="P1353" s="14" t="s">
        <v>691</v>
      </c>
      <c r="Q1353" s="14" t="s">
        <v>691</v>
      </c>
      <c r="R1353" s="19" t="s">
        <v>1777</v>
      </c>
    </row>
    <row r="1354" spans="1:18" ht="22.5" x14ac:dyDescent="0.2">
      <c r="A1354" s="14" t="s">
        <v>1002</v>
      </c>
      <c r="B1354" s="3">
        <v>1353</v>
      </c>
      <c r="C1354" s="14" t="s">
        <v>1003</v>
      </c>
      <c r="D1354" s="14" t="s">
        <v>1004</v>
      </c>
      <c r="E1354" s="5" t="s">
        <v>20</v>
      </c>
      <c r="F1354" s="5" t="s">
        <v>21</v>
      </c>
      <c r="G1354" s="14" t="s">
        <v>659</v>
      </c>
      <c r="H1354" s="14">
        <v>76121900</v>
      </c>
      <c r="I1354" s="15" t="s">
        <v>1034</v>
      </c>
      <c r="J1354" s="15">
        <v>41662</v>
      </c>
      <c r="K1354" s="26">
        <v>8</v>
      </c>
      <c r="L1354" s="10" t="s">
        <v>24</v>
      </c>
      <c r="M1354" s="14" t="s">
        <v>1648</v>
      </c>
      <c r="N1354" s="17">
        <f t="shared" si="21"/>
        <v>13280000</v>
      </c>
      <c r="O1354" s="18">
        <v>13280000</v>
      </c>
      <c r="P1354" s="14" t="s">
        <v>691</v>
      </c>
      <c r="Q1354" s="14" t="s">
        <v>691</v>
      </c>
      <c r="R1354" s="19" t="s">
        <v>1777</v>
      </c>
    </row>
    <row r="1355" spans="1:18" ht="22.5" x14ac:dyDescent="0.2">
      <c r="A1355" s="14" t="s">
        <v>1002</v>
      </c>
      <c r="B1355" s="3">
        <v>1354</v>
      </c>
      <c r="C1355" s="14" t="s">
        <v>1003</v>
      </c>
      <c r="D1355" s="14" t="s">
        <v>1004</v>
      </c>
      <c r="E1355" s="5" t="s">
        <v>20</v>
      </c>
      <c r="F1355" s="5" t="s">
        <v>21</v>
      </c>
      <c r="G1355" s="14" t="s">
        <v>659</v>
      </c>
      <c r="H1355" s="14">
        <v>76121900</v>
      </c>
      <c r="I1355" s="15" t="s">
        <v>1035</v>
      </c>
      <c r="J1355" s="15">
        <v>41662</v>
      </c>
      <c r="K1355" s="26">
        <v>6</v>
      </c>
      <c r="L1355" s="10" t="s">
        <v>24</v>
      </c>
      <c r="M1355" s="14" t="s">
        <v>1648</v>
      </c>
      <c r="N1355" s="17">
        <f t="shared" si="21"/>
        <v>9960000</v>
      </c>
      <c r="O1355" s="18">
        <v>9960000</v>
      </c>
      <c r="P1355" s="14" t="s">
        <v>691</v>
      </c>
      <c r="Q1355" s="14" t="s">
        <v>691</v>
      </c>
      <c r="R1355" s="19" t="s">
        <v>1777</v>
      </c>
    </row>
    <row r="1356" spans="1:18" ht="22.5" x14ac:dyDescent="0.2">
      <c r="A1356" s="14" t="s">
        <v>1002</v>
      </c>
      <c r="B1356" s="3">
        <v>1355</v>
      </c>
      <c r="C1356" s="14" t="s">
        <v>1003</v>
      </c>
      <c r="D1356" s="14" t="s">
        <v>1004</v>
      </c>
      <c r="E1356" s="5" t="s">
        <v>20</v>
      </c>
      <c r="F1356" s="5" t="s">
        <v>21</v>
      </c>
      <c r="G1356" s="14" t="s">
        <v>659</v>
      </c>
      <c r="H1356" s="14">
        <v>76121900</v>
      </c>
      <c r="I1356" s="15" t="s">
        <v>1036</v>
      </c>
      <c r="J1356" s="15">
        <v>41668</v>
      </c>
      <c r="K1356" s="26">
        <v>5</v>
      </c>
      <c r="L1356" s="10" t="s">
        <v>24</v>
      </c>
      <c r="M1356" s="14" t="s">
        <v>1648</v>
      </c>
      <c r="N1356" s="17">
        <f t="shared" si="21"/>
        <v>16850000</v>
      </c>
      <c r="O1356" s="18">
        <v>16850000</v>
      </c>
      <c r="P1356" s="14" t="s">
        <v>691</v>
      </c>
      <c r="Q1356" s="14" t="s">
        <v>691</v>
      </c>
      <c r="R1356" s="19" t="s">
        <v>1777</v>
      </c>
    </row>
    <row r="1357" spans="1:18" ht="22.5" x14ac:dyDescent="0.2">
      <c r="A1357" s="14" t="s">
        <v>1002</v>
      </c>
      <c r="B1357" s="3">
        <v>1356</v>
      </c>
      <c r="C1357" s="14" t="s">
        <v>1003</v>
      </c>
      <c r="D1357" s="14" t="s">
        <v>1004</v>
      </c>
      <c r="E1357" s="5" t="s">
        <v>20</v>
      </c>
      <c r="F1357" s="5" t="s">
        <v>21</v>
      </c>
      <c r="G1357" s="14" t="s">
        <v>659</v>
      </c>
      <c r="H1357" s="14">
        <v>76121900</v>
      </c>
      <c r="I1357" s="15" t="s">
        <v>1037</v>
      </c>
      <c r="J1357" s="15">
        <v>41662</v>
      </c>
      <c r="K1357" s="26">
        <v>6</v>
      </c>
      <c r="L1357" s="10" t="s">
        <v>24</v>
      </c>
      <c r="M1357" s="14" t="s">
        <v>1648</v>
      </c>
      <c r="N1357" s="17">
        <f t="shared" si="21"/>
        <v>32460000</v>
      </c>
      <c r="O1357" s="18">
        <v>32460000</v>
      </c>
      <c r="P1357" s="14" t="s">
        <v>691</v>
      </c>
      <c r="Q1357" s="14" t="s">
        <v>691</v>
      </c>
      <c r="R1357" s="19" t="s">
        <v>1777</v>
      </c>
    </row>
    <row r="1358" spans="1:18" ht="22.5" x14ac:dyDescent="0.2">
      <c r="A1358" s="14" t="s">
        <v>1002</v>
      </c>
      <c r="B1358" s="3">
        <v>1357</v>
      </c>
      <c r="C1358" s="14" t="s">
        <v>1003</v>
      </c>
      <c r="D1358" s="14" t="s">
        <v>1004</v>
      </c>
      <c r="E1358" s="5" t="s">
        <v>20</v>
      </c>
      <c r="F1358" s="5" t="s">
        <v>21</v>
      </c>
      <c r="G1358" s="14" t="s">
        <v>659</v>
      </c>
      <c r="H1358" s="14">
        <v>76121900</v>
      </c>
      <c r="I1358" s="15" t="s">
        <v>1038</v>
      </c>
      <c r="J1358" s="15">
        <v>41662</v>
      </c>
      <c r="K1358" s="26">
        <v>6</v>
      </c>
      <c r="L1358" s="10" t="s">
        <v>24</v>
      </c>
      <c r="M1358" s="14" t="s">
        <v>1648</v>
      </c>
      <c r="N1358" s="17">
        <f t="shared" si="21"/>
        <v>37800000</v>
      </c>
      <c r="O1358" s="18">
        <v>37800000</v>
      </c>
      <c r="P1358" s="14" t="s">
        <v>691</v>
      </c>
      <c r="Q1358" s="14" t="s">
        <v>691</v>
      </c>
      <c r="R1358" s="19" t="s">
        <v>1777</v>
      </c>
    </row>
    <row r="1359" spans="1:18" ht="22.5" x14ac:dyDescent="0.2">
      <c r="A1359" s="14" t="s">
        <v>1002</v>
      </c>
      <c r="B1359" s="3">
        <v>1358</v>
      </c>
      <c r="C1359" s="14" t="s">
        <v>1003</v>
      </c>
      <c r="D1359" s="14" t="s">
        <v>1004</v>
      </c>
      <c r="E1359" s="5" t="s">
        <v>20</v>
      </c>
      <c r="F1359" s="5" t="s">
        <v>21</v>
      </c>
      <c r="G1359" s="14" t="s">
        <v>659</v>
      </c>
      <c r="H1359" s="14">
        <v>76121900</v>
      </c>
      <c r="I1359" s="15" t="s">
        <v>1039</v>
      </c>
      <c r="J1359" s="15">
        <v>41662</v>
      </c>
      <c r="K1359" s="26">
        <v>6</v>
      </c>
      <c r="L1359" s="10" t="s">
        <v>24</v>
      </c>
      <c r="M1359" s="14" t="s">
        <v>1648</v>
      </c>
      <c r="N1359" s="17">
        <f t="shared" si="21"/>
        <v>13740000</v>
      </c>
      <c r="O1359" s="18">
        <v>13740000</v>
      </c>
      <c r="P1359" s="14" t="s">
        <v>691</v>
      </c>
      <c r="Q1359" s="14" t="s">
        <v>691</v>
      </c>
      <c r="R1359" s="19" t="s">
        <v>1777</v>
      </c>
    </row>
    <row r="1360" spans="1:18" ht="22.5" x14ac:dyDescent="0.2">
      <c r="A1360" s="14" t="s">
        <v>1002</v>
      </c>
      <c r="B1360" s="3">
        <v>1359</v>
      </c>
      <c r="C1360" s="14" t="s">
        <v>1003</v>
      </c>
      <c r="D1360" s="14" t="s">
        <v>1004</v>
      </c>
      <c r="E1360" s="5" t="s">
        <v>20</v>
      </c>
      <c r="F1360" s="5" t="s">
        <v>21</v>
      </c>
      <c r="G1360" s="14" t="s">
        <v>659</v>
      </c>
      <c r="H1360" s="14">
        <v>76121900</v>
      </c>
      <c r="I1360" s="15" t="s">
        <v>1027</v>
      </c>
      <c r="J1360" s="15">
        <v>41662</v>
      </c>
      <c r="K1360" s="26">
        <v>6</v>
      </c>
      <c r="L1360" s="10" t="s">
        <v>24</v>
      </c>
      <c r="M1360" s="14" t="s">
        <v>1648</v>
      </c>
      <c r="N1360" s="17">
        <f t="shared" si="21"/>
        <v>14820000</v>
      </c>
      <c r="O1360" s="18">
        <v>14820000</v>
      </c>
      <c r="P1360" s="14" t="s">
        <v>691</v>
      </c>
      <c r="Q1360" s="14" t="s">
        <v>691</v>
      </c>
      <c r="R1360" s="19" t="s">
        <v>1777</v>
      </c>
    </row>
    <row r="1361" spans="1:18" ht="22.5" x14ac:dyDescent="0.2">
      <c r="A1361" s="14" t="s">
        <v>1002</v>
      </c>
      <c r="B1361" s="3">
        <v>1360</v>
      </c>
      <c r="C1361" s="14" t="s">
        <v>1003</v>
      </c>
      <c r="D1361" s="14" t="s">
        <v>1004</v>
      </c>
      <c r="E1361" s="5" t="s">
        <v>20</v>
      </c>
      <c r="F1361" s="5" t="s">
        <v>21</v>
      </c>
      <c r="G1361" s="14" t="s">
        <v>659</v>
      </c>
      <c r="H1361" s="14">
        <v>76121900</v>
      </c>
      <c r="I1361" s="15" t="s">
        <v>1040</v>
      </c>
      <c r="J1361" s="15">
        <v>41663</v>
      </c>
      <c r="K1361" s="26">
        <v>6</v>
      </c>
      <c r="L1361" s="10" t="s">
        <v>24</v>
      </c>
      <c r="M1361" s="14" t="s">
        <v>1648</v>
      </c>
      <c r="N1361" s="17">
        <f t="shared" si="21"/>
        <v>14820000</v>
      </c>
      <c r="O1361" s="18">
        <v>14820000</v>
      </c>
      <c r="P1361" s="14" t="s">
        <v>691</v>
      </c>
      <c r="Q1361" s="14" t="s">
        <v>691</v>
      </c>
      <c r="R1361" s="19" t="s">
        <v>1777</v>
      </c>
    </row>
    <row r="1362" spans="1:18" ht="22.5" x14ac:dyDescent="0.2">
      <c r="A1362" s="14" t="s">
        <v>1002</v>
      </c>
      <c r="B1362" s="3">
        <v>1361</v>
      </c>
      <c r="C1362" s="14" t="s">
        <v>1003</v>
      </c>
      <c r="D1362" s="14" t="s">
        <v>1004</v>
      </c>
      <c r="E1362" s="5" t="s">
        <v>20</v>
      </c>
      <c r="F1362" s="5" t="s">
        <v>21</v>
      </c>
      <c r="G1362" s="14" t="s">
        <v>659</v>
      </c>
      <c r="H1362" s="14">
        <v>76121900</v>
      </c>
      <c r="I1362" s="15" t="s">
        <v>1041</v>
      </c>
      <c r="J1362" s="15">
        <v>41663</v>
      </c>
      <c r="K1362" s="26">
        <v>6</v>
      </c>
      <c r="L1362" s="10" t="s">
        <v>24</v>
      </c>
      <c r="M1362" s="14" t="s">
        <v>1648</v>
      </c>
      <c r="N1362" s="17">
        <f t="shared" si="21"/>
        <v>7260000</v>
      </c>
      <c r="O1362" s="18">
        <v>7260000</v>
      </c>
      <c r="P1362" s="14" t="s">
        <v>691</v>
      </c>
      <c r="Q1362" s="14" t="s">
        <v>691</v>
      </c>
      <c r="R1362" s="19" t="s">
        <v>1777</v>
      </c>
    </row>
    <row r="1363" spans="1:18" ht="22.5" x14ac:dyDescent="0.2">
      <c r="A1363" s="14" t="s">
        <v>1002</v>
      </c>
      <c r="B1363" s="3">
        <v>1362</v>
      </c>
      <c r="C1363" s="14" t="s">
        <v>1003</v>
      </c>
      <c r="D1363" s="14" t="s">
        <v>1004</v>
      </c>
      <c r="E1363" s="5" t="s">
        <v>20</v>
      </c>
      <c r="F1363" s="5" t="s">
        <v>21</v>
      </c>
      <c r="G1363" s="14" t="s">
        <v>659</v>
      </c>
      <c r="H1363" s="14">
        <v>76121900</v>
      </c>
      <c r="I1363" s="15" t="s">
        <v>1042</v>
      </c>
      <c r="J1363" s="15">
        <v>41673</v>
      </c>
      <c r="K1363" s="26">
        <v>5</v>
      </c>
      <c r="L1363" s="10" t="s">
        <v>24</v>
      </c>
      <c r="M1363" s="14" t="s">
        <v>1648</v>
      </c>
      <c r="N1363" s="17">
        <f t="shared" si="21"/>
        <v>11450000</v>
      </c>
      <c r="O1363" s="18">
        <v>11450000</v>
      </c>
      <c r="P1363" s="14" t="s">
        <v>691</v>
      </c>
      <c r="Q1363" s="14" t="s">
        <v>691</v>
      </c>
      <c r="R1363" s="19" t="s">
        <v>1777</v>
      </c>
    </row>
    <row r="1364" spans="1:18" ht="22.5" x14ac:dyDescent="0.2">
      <c r="A1364" s="14" t="s">
        <v>1002</v>
      </c>
      <c r="B1364" s="3">
        <v>1363</v>
      </c>
      <c r="C1364" s="14" t="s">
        <v>1003</v>
      </c>
      <c r="D1364" s="14" t="s">
        <v>1004</v>
      </c>
      <c r="E1364" s="5" t="s">
        <v>20</v>
      </c>
      <c r="F1364" s="5" t="s">
        <v>21</v>
      </c>
      <c r="G1364" s="14" t="s">
        <v>659</v>
      </c>
      <c r="H1364" s="14">
        <v>76121900</v>
      </c>
      <c r="I1364" s="15" t="s">
        <v>1043</v>
      </c>
      <c r="J1364" s="15">
        <v>41663</v>
      </c>
      <c r="K1364" s="26">
        <v>10</v>
      </c>
      <c r="L1364" s="10" t="s">
        <v>24</v>
      </c>
      <c r="M1364" s="14" t="s">
        <v>1648</v>
      </c>
      <c r="N1364" s="17">
        <f t="shared" si="21"/>
        <v>21100000</v>
      </c>
      <c r="O1364" s="18">
        <v>21100000</v>
      </c>
      <c r="P1364" s="14" t="s">
        <v>691</v>
      </c>
      <c r="Q1364" s="14" t="s">
        <v>691</v>
      </c>
      <c r="R1364" s="19" t="s">
        <v>1777</v>
      </c>
    </row>
    <row r="1365" spans="1:18" ht="22.5" x14ac:dyDescent="0.2">
      <c r="A1365" s="14" t="s">
        <v>1002</v>
      </c>
      <c r="B1365" s="3">
        <v>1364</v>
      </c>
      <c r="C1365" s="14" t="s">
        <v>1003</v>
      </c>
      <c r="D1365" s="14" t="s">
        <v>1004</v>
      </c>
      <c r="E1365" s="5" t="s">
        <v>20</v>
      </c>
      <c r="F1365" s="5" t="s">
        <v>21</v>
      </c>
      <c r="G1365" s="14" t="s">
        <v>659</v>
      </c>
      <c r="H1365" s="14">
        <v>76121900</v>
      </c>
      <c r="I1365" s="15" t="s">
        <v>1044</v>
      </c>
      <c r="J1365" s="15">
        <v>41663</v>
      </c>
      <c r="K1365" s="26">
        <v>6</v>
      </c>
      <c r="L1365" s="10" t="s">
        <v>24</v>
      </c>
      <c r="M1365" s="14" t="s">
        <v>1648</v>
      </c>
      <c r="N1365" s="17">
        <f t="shared" si="21"/>
        <v>29400000</v>
      </c>
      <c r="O1365" s="18">
        <v>29400000</v>
      </c>
      <c r="P1365" s="14" t="s">
        <v>691</v>
      </c>
      <c r="Q1365" s="14" t="s">
        <v>691</v>
      </c>
      <c r="R1365" s="19" t="s">
        <v>1777</v>
      </c>
    </row>
    <row r="1366" spans="1:18" ht="22.5" x14ac:dyDescent="0.2">
      <c r="A1366" s="14" t="s">
        <v>1002</v>
      </c>
      <c r="B1366" s="3">
        <v>1365</v>
      </c>
      <c r="C1366" s="14" t="s">
        <v>1003</v>
      </c>
      <c r="D1366" s="14" t="s">
        <v>1004</v>
      </c>
      <c r="E1366" s="5" t="s">
        <v>20</v>
      </c>
      <c r="F1366" s="5" t="s">
        <v>21</v>
      </c>
      <c r="G1366" s="14" t="s">
        <v>659</v>
      </c>
      <c r="H1366" s="14">
        <v>76121900</v>
      </c>
      <c r="I1366" s="15" t="s">
        <v>1045</v>
      </c>
      <c r="J1366" s="15">
        <v>41663</v>
      </c>
      <c r="K1366" s="26">
        <v>6</v>
      </c>
      <c r="L1366" s="10" t="s">
        <v>24</v>
      </c>
      <c r="M1366" s="14" t="s">
        <v>1648</v>
      </c>
      <c r="N1366" s="17">
        <f t="shared" si="21"/>
        <v>7260000</v>
      </c>
      <c r="O1366" s="18">
        <v>7260000</v>
      </c>
      <c r="P1366" s="14" t="s">
        <v>691</v>
      </c>
      <c r="Q1366" s="14" t="s">
        <v>691</v>
      </c>
      <c r="R1366" s="19" t="s">
        <v>1777</v>
      </c>
    </row>
    <row r="1367" spans="1:18" ht="22.5" x14ac:dyDescent="0.2">
      <c r="A1367" s="14" t="s">
        <v>1002</v>
      </c>
      <c r="B1367" s="3">
        <v>1366</v>
      </c>
      <c r="C1367" s="14" t="s">
        <v>1003</v>
      </c>
      <c r="D1367" s="14" t="s">
        <v>1004</v>
      </c>
      <c r="E1367" s="5" t="s">
        <v>20</v>
      </c>
      <c r="F1367" s="5" t="s">
        <v>21</v>
      </c>
      <c r="G1367" s="14" t="s">
        <v>659</v>
      </c>
      <c r="H1367" s="14">
        <v>76121900</v>
      </c>
      <c r="I1367" s="15" t="s">
        <v>1046</v>
      </c>
      <c r="J1367" s="15">
        <v>41663</v>
      </c>
      <c r="K1367" s="26">
        <v>6</v>
      </c>
      <c r="L1367" s="10" t="s">
        <v>24</v>
      </c>
      <c r="M1367" s="14" t="s">
        <v>1648</v>
      </c>
      <c r="N1367" s="17">
        <f t="shared" si="21"/>
        <v>9960000</v>
      </c>
      <c r="O1367" s="18">
        <v>9960000</v>
      </c>
      <c r="P1367" s="14" t="s">
        <v>691</v>
      </c>
      <c r="Q1367" s="14" t="s">
        <v>691</v>
      </c>
      <c r="R1367" s="19" t="s">
        <v>1777</v>
      </c>
    </row>
    <row r="1368" spans="1:18" ht="22.5" x14ac:dyDescent="0.2">
      <c r="A1368" s="14" t="s">
        <v>1002</v>
      </c>
      <c r="B1368" s="3">
        <v>1367</v>
      </c>
      <c r="C1368" s="14" t="s">
        <v>1003</v>
      </c>
      <c r="D1368" s="14" t="s">
        <v>1004</v>
      </c>
      <c r="E1368" s="5" t="s">
        <v>20</v>
      </c>
      <c r="F1368" s="5" t="s">
        <v>21</v>
      </c>
      <c r="G1368" s="14" t="s">
        <v>659</v>
      </c>
      <c r="H1368" s="14">
        <v>76121900</v>
      </c>
      <c r="I1368" s="15" t="s">
        <v>1047</v>
      </c>
      <c r="J1368" s="15">
        <v>41674</v>
      </c>
      <c r="K1368" s="26">
        <v>5</v>
      </c>
      <c r="L1368" s="10" t="s">
        <v>24</v>
      </c>
      <c r="M1368" s="14" t="s">
        <v>1648</v>
      </c>
      <c r="N1368" s="17">
        <f t="shared" si="21"/>
        <v>14950000</v>
      </c>
      <c r="O1368" s="18">
        <v>14950000</v>
      </c>
      <c r="P1368" s="14" t="s">
        <v>691</v>
      </c>
      <c r="Q1368" s="14" t="s">
        <v>691</v>
      </c>
      <c r="R1368" s="19" t="s">
        <v>1777</v>
      </c>
    </row>
    <row r="1369" spans="1:18" ht="22.5" x14ac:dyDescent="0.2">
      <c r="A1369" s="14" t="s">
        <v>1002</v>
      </c>
      <c r="B1369" s="3">
        <v>1368</v>
      </c>
      <c r="C1369" s="14" t="s">
        <v>1003</v>
      </c>
      <c r="D1369" s="14" t="s">
        <v>1004</v>
      </c>
      <c r="E1369" s="5" t="s">
        <v>20</v>
      </c>
      <c r="F1369" s="5" t="s">
        <v>21</v>
      </c>
      <c r="G1369" s="14" t="s">
        <v>659</v>
      </c>
      <c r="H1369" s="14">
        <v>76121900</v>
      </c>
      <c r="I1369" s="15" t="s">
        <v>1048</v>
      </c>
      <c r="J1369" s="15">
        <v>41663</v>
      </c>
      <c r="K1369" s="26">
        <v>6</v>
      </c>
      <c r="L1369" s="10" t="s">
        <v>24</v>
      </c>
      <c r="M1369" s="14" t="s">
        <v>1648</v>
      </c>
      <c r="N1369" s="17">
        <f t="shared" si="21"/>
        <v>9960000</v>
      </c>
      <c r="O1369" s="18">
        <v>9960000</v>
      </c>
      <c r="P1369" s="14" t="s">
        <v>691</v>
      </c>
      <c r="Q1369" s="14" t="s">
        <v>691</v>
      </c>
      <c r="R1369" s="19" t="s">
        <v>1777</v>
      </c>
    </row>
    <row r="1370" spans="1:18" ht="22.5" x14ac:dyDescent="0.2">
      <c r="A1370" s="14" t="s">
        <v>1002</v>
      </c>
      <c r="B1370" s="3">
        <v>1369</v>
      </c>
      <c r="C1370" s="14" t="s">
        <v>1003</v>
      </c>
      <c r="D1370" s="14" t="s">
        <v>1004</v>
      </c>
      <c r="E1370" s="5" t="s">
        <v>20</v>
      </c>
      <c r="F1370" s="5" t="s">
        <v>21</v>
      </c>
      <c r="G1370" s="14" t="s">
        <v>659</v>
      </c>
      <c r="H1370" s="14">
        <v>76121900</v>
      </c>
      <c r="I1370" s="15" t="s">
        <v>1049</v>
      </c>
      <c r="J1370" s="15">
        <v>41673</v>
      </c>
      <c r="K1370" s="26">
        <v>5</v>
      </c>
      <c r="L1370" s="10" t="s">
        <v>24</v>
      </c>
      <c r="M1370" s="14" t="s">
        <v>1648</v>
      </c>
      <c r="N1370" s="17">
        <f t="shared" si="21"/>
        <v>11450000</v>
      </c>
      <c r="O1370" s="18">
        <v>11450000</v>
      </c>
      <c r="P1370" s="14" t="s">
        <v>691</v>
      </c>
      <c r="Q1370" s="14" t="s">
        <v>691</v>
      </c>
      <c r="R1370" s="19" t="s">
        <v>1777</v>
      </c>
    </row>
    <row r="1371" spans="1:18" ht="22.5" x14ac:dyDescent="0.2">
      <c r="A1371" s="14" t="s">
        <v>1002</v>
      </c>
      <c r="B1371" s="3">
        <v>1370</v>
      </c>
      <c r="C1371" s="14" t="s">
        <v>1003</v>
      </c>
      <c r="D1371" s="14" t="s">
        <v>1004</v>
      </c>
      <c r="E1371" s="5" t="s">
        <v>20</v>
      </c>
      <c r="F1371" s="5" t="s">
        <v>21</v>
      </c>
      <c r="G1371" s="14" t="s">
        <v>659</v>
      </c>
      <c r="H1371" s="14">
        <v>76121900</v>
      </c>
      <c r="I1371" s="15" t="s">
        <v>1050</v>
      </c>
      <c r="J1371" s="15">
        <v>41675</v>
      </c>
      <c r="K1371" s="26">
        <v>5</v>
      </c>
      <c r="L1371" s="10" t="s">
        <v>24</v>
      </c>
      <c r="M1371" s="14" t="s">
        <v>1648</v>
      </c>
      <c r="N1371" s="17">
        <f t="shared" si="21"/>
        <v>7700000</v>
      </c>
      <c r="O1371" s="18">
        <v>7700000</v>
      </c>
      <c r="P1371" s="14" t="s">
        <v>691</v>
      </c>
      <c r="Q1371" s="14" t="s">
        <v>691</v>
      </c>
      <c r="R1371" s="19" t="s">
        <v>1777</v>
      </c>
    </row>
    <row r="1372" spans="1:18" ht="22.5" x14ac:dyDescent="0.2">
      <c r="A1372" s="14" t="s">
        <v>1002</v>
      </c>
      <c r="B1372" s="3">
        <v>1371</v>
      </c>
      <c r="C1372" s="14" t="s">
        <v>1003</v>
      </c>
      <c r="D1372" s="14" t="s">
        <v>1004</v>
      </c>
      <c r="E1372" s="5" t="s">
        <v>20</v>
      </c>
      <c r="F1372" s="5" t="s">
        <v>21</v>
      </c>
      <c r="G1372" s="14" t="s">
        <v>659</v>
      </c>
      <c r="H1372" s="14">
        <v>76121900</v>
      </c>
      <c r="I1372" s="15" t="s">
        <v>1051</v>
      </c>
      <c r="J1372" s="15">
        <v>41677</v>
      </c>
      <c r="K1372" s="26">
        <v>5</v>
      </c>
      <c r="L1372" s="10" t="s">
        <v>24</v>
      </c>
      <c r="M1372" s="14" t="s">
        <v>1648</v>
      </c>
      <c r="N1372" s="17">
        <f t="shared" si="21"/>
        <v>7700000</v>
      </c>
      <c r="O1372" s="18">
        <v>7700000</v>
      </c>
      <c r="P1372" s="14" t="s">
        <v>691</v>
      </c>
      <c r="Q1372" s="14" t="s">
        <v>691</v>
      </c>
      <c r="R1372" s="19" t="s">
        <v>1777</v>
      </c>
    </row>
    <row r="1373" spans="1:18" ht="22.5" x14ac:dyDescent="0.2">
      <c r="A1373" s="14" t="s">
        <v>1002</v>
      </c>
      <c r="B1373" s="3">
        <v>1372</v>
      </c>
      <c r="C1373" s="14" t="s">
        <v>1003</v>
      </c>
      <c r="D1373" s="14" t="s">
        <v>1004</v>
      </c>
      <c r="E1373" s="5" t="s">
        <v>20</v>
      </c>
      <c r="F1373" s="5" t="s">
        <v>21</v>
      </c>
      <c r="G1373" s="14" t="s">
        <v>659</v>
      </c>
      <c r="H1373" s="14">
        <v>76121900</v>
      </c>
      <c r="I1373" s="15" t="s">
        <v>1052</v>
      </c>
      <c r="J1373" s="15">
        <v>41677</v>
      </c>
      <c r="K1373" s="26">
        <v>5</v>
      </c>
      <c r="L1373" s="10" t="s">
        <v>24</v>
      </c>
      <c r="M1373" s="14" t="s">
        <v>1648</v>
      </c>
      <c r="N1373" s="17">
        <f t="shared" si="21"/>
        <v>16850000</v>
      </c>
      <c r="O1373" s="18">
        <v>16850000</v>
      </c>
      <c r="P1373" s="14" t="s">
        <v>691</v>
      </c>
      <c r="Q1373" s="14" t="s">
        <v>691</v>
      </c>
      <c r="R1373" s="19" t="s">
        <v>1777</v>
      </c>
    </row>
    <row r="1374" spans="1:18" ht="22.5" x14ac:dyDescent="0.2">
      <c r="A1374" s="14" t="s">
        <v>1002</v>
      </c>
      <c r="B1374" s="3">
        <v>1373</v>
      </c>
      <c r="C1374" s="14" t="s">
        <v>1003</v>
      </c>
      <c r="D1374" s="14" t="s">
        <v>1004</v>
      </c>
      <c r="E1374" s="5" t="s">
        <v>20</v>
      </c>
      <c r="F1374" s="5" t="s">
        <v>21</v>
      </c>
      <c r="G1374" s="14" t="s">
        <v>659</v>
      </c>
      <c r="H1374" s="14">
        <v>76121900</v>
      </c>
      <c r="I1374" s="15" t="s">
        <v>1053</v>
      </c>
      <c r="J1374" s="15">
        <v>41682</v>
      </c>
      <c r="K1374" s="26">
        <v>5</v>
      </c>
      <c r="L1374" s="10" t="s">
        <v>24</v>
      </c>
      <c r="M1374" s="14" t="s">
        <v>1648</v>
      </c>
      <c r="N1374" s="17">
        <f t="shared" si="21"/>
        <v>11450000</v>
      </c>
      <c r="O1374" s="18">
        <v>11450000</v>
      </c>
      <c r="P1374" s="14" t="s">
        <v>691</v>
      </c>
      <c r="Q1374" s="14" t="s">
        <v>691</v>
      </c>
      <c r="R1374" s="19" t="s">
        <v>1777</v>
      </c>
    </row>
    <row r="1375" spans="1:18" ht="22.5" x14ac:dyDescent="0.2">
      <c r="A1375" s="14" t="s">
        <v>1002</v>
      </c>
      <c r="B1375" s="3">
        <v>1374</v>
      </c>
      <c r="C1375" s="14" t="s">
        <v>1003</v>
      </c>
      <c r="D1375" s="14" t="s">
        <v>1004</v>
      </c>
      <c r="E1375" s="5" t="s">
        <v>20</v>
      </c>
      <c r="F1375" s="5" t="s">
        <v>21</v>
      </c>
      <c r="G1375" s="14" t="s">
        <v>659</v>
      </c>
      <c r="H1375" s="14">
        <v>76121900</v>
      </c>
      <c r="I1375" s="15" t="s">
        <v>1054</v>
      </c>
      <c r="J1375" s="15">
        <v>41682</v>
      </c>
      <c r="K1375" s="26">
        <v>5</v>
      </c>
      <c r="L1375" s="10" t="s">
        <v>24</v>
      </c>
      <c r="M1375" s="14" t="s">
        <v>1648</v>
      </c>
      <c r="N1375" s="17">
        <f t="shared" si="21"/>
        <v>11450000</v>
      </c>
      <c r="O1375" s="18">
        <v>11450000</v>
      </c>
      <c r="P1375" s="14" t="s">
        <v>691</v>
      </c>
      <c r="Q1375" s="14" t="s">
        <v>691</v>
      </c>
      <c r="R1375" s="19" t="s">
        <v>1777</v>
      </c>
    </row>
    <row r="1376" spans="1:18" ht="22.5" x14ac:dyDescent="0.2">
      <c r="A1376" s="14" t="s">
        <v>1002</v>
      </c>
      <c r="B1376" s="3">
        <v>1375</v>
      </c>
      <c r="C1376" s="14" t="s">
        <v>1003</v>
      </c>
      <c r="D1376" s="14" t="s">
        <v>1004</v>
      </c>
      <c r="E1376" s="5" t="s">
        <v>20</v>
      </c>
      <c r="F1376" s="5" t="s">
        <v>21</v>
      </c>
      <c r="G1376" s="14" t="s">
        <v>659</v>
      </c>
      <c r="H1376" s="14">
        <v>76121900</v>
      </c>
      <c r="I1376" s="15" t="s">
        <v>1054</v>
      </c>
      <c r="J1376" s="15">
        <v>41682</v>
      </c>
      <c r="K1376" s="26">
        <v>5</v>
      </c>
      <c r="L1376" s="10" t="s">
        <v>24</v>
      </c>
      <c r="M1376" s="14" t="s">
        <v>1648</v>
      </c>
      <c r="N1376" s="17">
        <f t="shared" si="21"/>
        <v>11450000</v>
      </c>
      <c r="O1376" s="18">
        <v>11450000</v>
      </c>
      <c r="P1376" s="14" t="s">
        <v>691</v>
      </c>
      <c r="Q1376" s="14" t="s">
        <v>691</v>
      </c>
      <c r="R1376" s="19" t="s">
        <v>1777</v>
      </c>
    </row>
    <row r="1377" spans="1:18" ht="22.5" x14ac:dyDescent="0.2">
      <c r="A1377" s="14" t="s">
        <v>1002</v>
      </c>
      <c r="B1377" s="3">
        <v>1376</v>
      </c>
      <c r="C1377" s="14" t="s">
        <v>1003</v>
      </c>
      <c r="D1377" s="14" t="s">
        <v>1004</v>
      </c>
      <c r="E1377" s="5" t="s">
        <v>20</v>
      </c>
      <c r="F1377" s="5" t="s">
        <v>21</v>
      </c>
      <c r="G1377" s="14" t="s">
        <v>659</v>
      </c>
      <c r="H1377" s="14">
        <v>76121900</v>
      </c>
      <c r="I1377" s="15" t="s">
        <v>1054</v>
      </c>
      <c r="J1377" s="15">
        <v>41682</v>
      </c>
      <c r="K1377" s="26">
        <v>5</v>
      </c>
      <c r="L1377" s="10" t="s">
        <v>24</v>
      </c>
      <c r="M1377" s="14" t="s">
        <v>1648</v>
      </c>
      <c r="N1377" s="17">
        <f t="shared" si="21"/>
        <v>6870000</v>
      </c>
      <c r="O1377" s="18">
        <v>6870000</v>
      </c>
      <c r="P1377" s="14" t="s">
        <v>691</v>
      </c>
      <c r="Q1377" s="14" t="s">
        <v>691</v>
      </c>
      <c r="R1377" s="19" t="s">
        <v>1777</v>
      </c>
    </row>
    <row r="1378" spans="1:18" ht="22.5" x14ac:dyDescent="0.2">
      <c r="A1378" s="14" t="s">
        <v>1002</v>
      </c>
      <c r="B1378" s="3">
        <v>1377</v>
      </c>
      <c r="C1378" s="14" t="s">
        <v>1003</v>
      </c>
      <c r="D1378" s="14" t="s">
        <v>1004</v>
      </c>
      <c r="E1378" s="5" t="s">
        <v>20</v>
      </c>
      <c r="F1378" s="5" t="s">
        <v>21</v>
      </c>
      <c r="G1378" s="14" t="s">
        <v>659</v>
      </c>
      <c r="H1378" s="14">
        <v>76121900</v>
      </c>
      <c r="I1378" s="15" t="s">
        <v>1054</v>
      </c>
      <c r="J1378" s="15">
        <v>41682</v>
      </c>
      <c r="K1378" s="26">
        <v>1</v>
      </c>
      <c r="L1378" s="10" t="s">
        <v>24</v>
      </c>
      <c r="M1378" s="14" t="s">
        <v>1648</v>
      </c>
      <c r="N1378" s="17">
        <f t="shared" si="21"/>
        <v>3880000</v>
      </c>
      <c r="O1378" s="18">
        <v>3880000</v>
      </c>
      <c r="P1378" s="14" t="s">
        <v>691</v>
      </c>
      <c r="Q1378" s="14" t="s">
        <v>691</v>
      </c>
      <c r="R1378" s="19" t="s">
        <v>1777</v>
      </c>
    </row>
    <row r="1379" spans="1:18" ht="22.5" x14ac:dyDescent="0.2">
      <c r="A1379" s="14" t="s">
        <v>1002</v>
      </c>
      <c r="B1379" s="3">
        <v>1378</v>
      </c>
      <c r="C1379" s="14" t="s">
        <v>1003</v>
      </c>
      <c r="D1379" s="14" t="s">
        <v>1004</v>
      </c>
      <c r="E1379" s="5" t="s">
        <v>20</v>
      </c>
      <c r="F1379" s="5" t="s">
        <v>21</v>
      </c>
      <c r="G1379" s="14" t="s">
        <v>659</v>
      </c>
      <c r="H1379" s="14">
        <v>76121900</v>
      </c>
      <c r="I1379" s="15" t="s">
        <v>1054</v>
      </c>
      <c r="J1379" s="15">
        <v>41682</v>
      </c>
      <c r="K1379" s="26">
        <v>0.5</v>
      </c>
      <c r="L1379" s="10" t="s">
        <v>24</v>
      </c>
      <c r="M1379" s="14" t="s">
        <v>1648</v>
      </c>
      <c r="N1379" s="17">
        <f t="shared" si="21"/>
        <v>2328000</v>
      </c>
      <c r="O1379" s="18">
        <v>2328000</v>
      </c>
      <c r="P1379" s="14" t="s">
        <v>691</v>
      </c>
      <c r="Q1379" s="14" t="s">
        <v>691</v>
      </c>
      <c r="R1379" s="19" t="s">
        <v>1777</v>
      </c>
    </row>
    <row r="1380" spans="1:18" ht="22.5" x14ac:dyDescent="0.2">
      <c r="A1380" s="14" t="s">
        <v>1002</v>
      </c>
      <c r="B1380" s="3">
        <v>1379</v>
      </c>
      <c r="C1380" s="14" t="s">
        <v>1003</v>
      </c>
      <c r="D1380" s="14" t="s">
        <v>1004</v>
      </c>
      <c r="E1380" s="5" t="s">
        <v>20</v>
      </c>
      <c r="F1380" s="5" t="s">
        <v>21</v>
      </c>
      <c r="G1380" s="14" t="s">
        <v>659</v>
      </c>
      <c r="H1380" s="14">
        <v>76121900</v>
      </c>
      <c r="I1380" s="15" t="s">
        <v>1055</v>
      </c>
      <c r="J1380" s="15">
        <v>41751</v>
      </c>
      <c r="K1380" s="26">
        <v>5</v>
      </c>
      <c r="L1380" s="10" t="s">
        <v>24</v>
      </c>
      <c r="M1380" s="14" t="s">
        <v>1648</v>
      </c>
      <c r="N1380" s="17">
        <f t="shared" si="21"/>
        <v>7700000</v>
      </c>
      <c r="O1380" s="18">
        <v>7700000</v>
      </c>
      <c r="P1380" s="14" t="s">
        <v>691</v>
      </c>
      <c r="Q1380" s="14" t="s">
        <v>691</v>
      </c>
      <c r="R1380" s="19" t="s">
        <v>1777</v>
      </c>
    </row>
    <row r="1381" spans="1:18" ht="22.5" x14ac:dyDescent="0.2">
      <c r="A1381" s="14" t="s">
        <v>1002</v>
      </c>
      <c r="B1381" s="3">
        <v>1380</v>
      </c>
      <c r="C1381" s="14" t="s">
        <v>1003</v>
      </c>
      <c r="D1381" s="14" t="s">
        <v>1004</v>
      </c>
      <c r="E1381" s="5" t="s">
        <v>20</v>
      </c>
      <c r="F1381" s="5" t="s">
        <v>21</v>
      </c>
      <c r="G1381" s="14" t="s">
        <v>659</v>
      </c>
      <c r="H1381" s="14">
        <v>76121900</v>
      </c>
      <c r="I1381" s="15" t="s">
        <v>1056</v>
      </c>
      <c r="J1381" s="15">
        <v>41886</v>
      </c>
      <c r="K1381" s="26">
        <v>4</v>
      </c>
      <c r="L1381" s="10" t="s">
        <v>24</v>
      </c>
      <c r="M1381" s="14" t="s">
        <v>1648</v>
      </c>
      <c r="N1381" s="17">
        <f t="shared" si="21"/>
        <v>17560000</v>
      </c>
      <c r="O1381" s="18">
        <v>17560000</v>
      </c>
      <c r="P1381" s="14" t="s">
        <v>691</v>
      </c>
      <c r="Q1381" s="14" t="s">
        <v>691</v>
      </c>
      <c r="R1381" s="19" t="s">
        <v>1777</v>
      </c>
    </row>
    <row r="1382" spans="1:18" ht="22.5" x14ac:dyDescent="0.2">
      <c r="A1382" s="14" t="s">
        <v>1002</v>
      </c>
      <c r="B1382" s="3">
        <v>1381</v>
      </c>
      <c r="C1382" s="14" t="s">
        <v>1003</v>
      </c>
      <c r="D1382" s="14" t="s">
        <v>1004</v>
      </c>
      <c r="E1382" s="5" t="s">
        <v>20</v>
      </c>
      <c r="F1382" s="5" t="s">
        <v>21</v>
      </c>
      <c r="G1382" s="14" t="s">
        <v>659</v>
      </c>
      <c r="H1382" s="14">
        <v>76121900</v>
      </c>
      <c r="I1382" s="15" t="s">
        <v>1057</v>
      </c>
      <c r="J1382" s="15">
        <v>41879</v>
      </c>
      <c r="K1382" s="26">
        <v>4.5</v>
      </c>
      <c r="L1382" s="10" t="s">
        <v>24</v>
      </c>
      <c r="M1382" s="14" t="s">
        <v>1648</v>
      </c>
      <c r="N1382" s="17">
        <f t="shared" si="21"/>
        <v>19755000</v>
      </c>
      <c r="O1382" s="18">
        <v>19755000</v>
      </c>
      <c r="P1382" s="14" t="s">
        <v>691</v>
      </c>
      <c r="Q1382" s="14" t="s">
        <v>691</v>
      </c>
      <c r="R1382" s="19" t="s">
        <v>1777</v>
      </c>
    </row>
    <row r="1383" spans="1:18" ht="22.5" x14ac:dyDescent="0.2">
      <c r="A1383" s="14" t="s">
        <v>1002</v>
      </c>
      <c r="B1383" s="3">
        <v>1382</v>
      </c>
      <c r="C1383" s="14" t="s">
        <v>1003</v>
      </c>
      <c r="D1383" s="14" t="s">
        <v>1004</v>
      </c>
      <c r="E1383" s="5" t="s">
        <v>20</v>
      </c>
      <c r="F1383" s="5" t="s">
        <v>21</v>
      </c>
      <c r="G1383" s="14" t="s">
        <v>659</v>
      </c>
      <c r="H1383" s="14">
        <v>76121900</v>
      </c>
      <c r="I1383" s="15" t="s">
        <v>1058</v>
      </c>
      <c r="J1383" s="15">
        <v>41872</v>
      </c>
      <c r="K1383" s="26">
        <v>4.5</v>
      </c>
      <c r="L1383" s="10" t="s">
        <v>24</v>
      </c>
      <c r="M1383" s="14" t="s">
        <v>1648</v>
      </c>
      <c r="N1383" s="17">
        <f t="shared" si="21"/>
        <v>9495000</v>
      </c>
      <c r="O1383" s="18">
        <v>9495000</v>
      </c>
      <c r="P1383" s="14" t="s">
        <v>691</v>
      </c>
      <c r="Q1383" s="14" t="s">
        <v>691</v>
      </c>
      <c r="R1383" s="19" t="s">
        <v>1777</v>
      </c>
    </row>
    <row r="1384" spans="1:18" ht="22.5" x14ac:dyDescent="0.2">
      <c r="A1384" s="14" t="s">
        <v>1002</v>
      </c>
      <c r="B1384" s="3">
        <v>1383</v>
      </c>
      <c r="C1384" s="14" t="s">
        <v>1003</v>
      </c>
      <c r="D1384" s="14" t="s">
        <v>1004</v>
      </c>
      <c r="E1384" s="5" t="s">
        <v>20</v>
      </c>
      <c r="F1384" s="5" t="s">
        <v>21</v>
      </c>
      <c r="G1384" s="14" t="s">
        <v>659</v>
      </c>
      <c r="H1384" s="14">
        <v>76121900</v>
      </c>
      <c r="I1384" s="15" t="s">
        <v>1059</v>
      </c>
      <c r="J1384" s="15">
        <v>41894</v>
      </c>
      <c r="K1384" s="26">
        <v>4</v>
      </c>
      <c r="L1384" s="10" t="s">
        <v>24</v>
      </c>
      <c r="M1384" s="14" t="s">
        <v>1648</v>
      </c>
      <c r="N1384" s="17">
        <f t="shared" si="21"/>
        <v>15520000</v>
      </c>
      <c r="O1384" s="18">
        <v>15520000</v>
      </c>
      <c r="P1384" s="14" t="s">
        <v>691</v>
      </c>
      <c r="Q1384" s="14" t="s">
        <v>691</v>
      </c>
      <c r="R1384" s="19" t="s">
        <v>1777</v>
      </c>
    </row>
    <row r="1385" spans="1:18" ht="22.5" x14ac:dyDescent="0.2">
      <c r="A1385" s="14" t="s">
        <v>1002</v>
      </c>
      <c r="B1385" s="3">
        <v>1384</v>
      </c>
      <c r="C1385" s="14" t="s">
        <v>1003</v>
      </c>
      <c r="D1385" s="14" t="s">
        <v>1004</v>
      </c>
      <c r="E1385" s="5" t="s">
        <v>20</v>
      </c>
      <c r="F1385" s="5" t="s">
        <v>21</v>
      </c>
      <c r="G1385" s="14" t="s">
        <v>659</v>
      </c>
      <c r="H1385" s="14">
        <v>76121900</v>
      </c>
      <c r="I1385" s="15" t="s">
        <v>1060</v>
      </c>
      <c r="J1385" s="15">
        <v>41862</v>
      </c>
      <c r="K1385" s="26">
        <v>5</v>
      </c>
      <c r="L1385" s="10" t="s">
        <v>24</v>
      </c>
      <c r="M1385" s="14" t="s">
        <v>1648</v>
      </c>
      <c r="N1385" s="17">
        <f t="shared" si="21"/>
        <v>21950000</v>
      </c>
      <c r="O1385" s="18">
        <v>21950000</v>
      </c>
      <c r="P1385" s="14" t="s">
        <v>691</v>
      </c>
      <c r="Q1385" s="14" t="s">
        <v>691</v>
      </c>
      <c r="R1385" s="19" t="s">
        <v>1777</v>
      </c>
    </row>
    <row r="1386" spans="1:18" ht="22.5" x14ac:dyDescent="0.2">
      <c r="A1386" s="14" t="s">
        <v>1002</v>
      </c>
      <c r="B1386" s="3">
        <v>1385</v>
      </c>
      <c r="C1386" s="14" t="s">
        <v>1003</v>
      </c>
      <c r="D1386" s="14" t="s">
        <v>1004</v>
      </c>
      <c r="E1386" s="5" t="s">
        <v>20</v>
      </c>
      <c r="F1386" s="5" t="s">
        <v>21</v>
      </c>
      <c r="G1386" s="14" t="s">
        <v>659</v>
      </c>
      <c r="H1386" s="14">
        <v>76121900</v>
      </c>
      <c r="I1386" s="15" t="s">
        <v>1061</v>
      </c>
      <c r="J1386" s="15">
        <v>41862</v>
      </c>
      <c r="K1386" s="26">
        <v>4.5</v>
      </c>
      <c r="L1386" s="10" t="s">
        <v>24</v>
      </c>
      <c r="M1386" s="14" t="s">
        <v>1648</v>
      </c>
      <c r="N1386" s="17">
        <f t="shared" si="21"/>
        <v>21950000</v>
      </c>
      <c r="O1386" s="18">
        <v>21950000</v>
      </c>
      <c r="P1386" s="14" t="s">
        <v>691</v>
      </c>
      <c r="Q1386" s="14" t="s">
        <v>691</v>
      </c>
      <c r="R1386" s="19" t="s">
        <v>1777</v>
      </c>
    </row>
    <row r="1387" spans="1:18" ht="22.5" x14ac:dyDescent="0.2">
      <c r="A1387" s="14" t="s">
        <v>1002</v>
      </c>
      <c r="B1387" s="3">
        <v>1386</v>
      </c>
      <c r="C1387" s="14" t="s">
        <v>1003</v>
      </c>
      <c r="D1387" s="14" t="s">
        <v>1004</v>
      </c>
      <c r="E1387" s="5" t="s">
        <v>20</v>
      </c>
      <c r="F1387" s="5" t="s">
        <v>21</v>
      </c>
      <c r="G1387" s="14" t="s">
        <v>659</v>
      </c>
      <c r="H1387" s="14">
        <v>76121900</v>
      </c>
      <c r="I1387" s="15" t="s">
        <v>1062</v>
      </c>
      <c r="J1387" s="15">
        <v>41879</v>
      </c>
      <c r="K1387" s="26">
        <v>4.5</v>
      </c>
      <c r="L1387" s="10" t="s">
        <v>24</v>
      </c>
      <c r="M1387" s="14" t="s">
        <v>1648</v>
      </c>
      <c r="N1387" s="17">
        <f t="shared" si="21"/>
        <v>19755000</v>
      </c>
      <c r="O1387" s="18">
        <v>19755000</v>
      </c>
      <c r="P1387" s="14" t="s">
        <v>691</v>
      </c>
      <c r="Q1387" s="14" t="s">
        <v>691</v>
      </c>
      <c r="R1387" s="19" t="s">
        <v>1777</v>
      </c>
    </row>
    <row r="1388" spans="1:18" ht="22.5" x14ac:dyDescent="0.2">
      <c r="A1388" s="14" t="s">
        <v>1002</v>
      </c>
      <c r="B1388" s="3">
        <v>1387</v>
      </c>
      <c r="C1388" s="14" t="s">
        <v>1003</v>
      </c>
      <c r="D1388" s="14" t="s">
        <v>1004</v>
      </c>
      <c r="E1388" s="5" t="s">
        <v>20</v>
      </c>
      <c r="F1388" s="5" t="s">
        <v>21</v>
      </c>
      <c r="G1388" s="14" t="s">
        <v>659</v>
      </c>
      <c r="H1388" s="14">
        <v>76121900</v>
      </c>
      <c r="I1388" s="15" t="s">
        <v>1060</v>
      </c>
      <c r="J1388" s="15">
        <v>41958</v>
      </c>
      <c r="K1388" s="26">
        <v>2.5</v>
      </c>
      <c r="L1388" s="10" t="s">
        <v>24</v>
      </c>
      <c r="M1388" s="14" t="s">
        <v>1648</v>
      </c>
      <c r="N1388" s="17">
        <f t="shared" si="21"/>
        <v>10975000</v>
      </c>
      <c r="O1388" s="18">
        <v>10975000</v>
      </c>
      <c r="P1388" s="14" t="s">
        <v>691</v>
      </c>
      <c r="Q1388" s="14" t="s">
        <v>691</v>
      </c>
      <c r="R1388" s="19" t="s">
        <v>1777</v>
      </c>
    </row>
    <row r="1389" spans="1:18" ht="22.5" x14ac:dyDescent="0.2">
      <c r="A1389" s="14" t="s">
        <v>1002</v>
      </c>
      <c r="B1389" s="3">
        <v>1388</v>
      </c>
      <c r="C1389" s="14" t="s">
        <v>1003</v>
      </c>
      <c r="D1389" s="14" t="s">
        <v>1004</v>
      </c>
      <c r="E1389" s="5" t="s">
        <v>20</v>
      </c>
      <c r="F1389" s="5" t="s">
        <v>21</v>
      </c>
      <c r="G1389" s="14" t="s">
        <v>659</v>
      </c>
      <c r="H1389" s="14">
        <v>76121900</v>
      </c>
      <c r="I1389" s="15" t="s">
        <v>1063</v>
      </c>
      <c r="J1389" s="15">
        <v>41871</v>
      </c>
      <c r="K1389" s="26">
        <v>4</v>
      </c>
      <c r="L1389" s="10" t="s">
        <v>24</v>
      </c>
      <c r="M1389" s="14" t="s">
        <v>1648</v>
      </c>
      <c r="N1389" s="17">
        <f t="shared" si="21"/>
        <v>10720000</v>
      </c>
      <c r="O1389" s="18">
        <v>10720000</v>
      </c>
      <c r="P1389" s="14" t="s">
        <v>691</v>
      </c>
      <c r="Q1389" s="14" t="s">
        <v>691</v>
      </c>
      <c r="R1389" s="19" t="s">
        <v>1777</v>
      </c>
    </row>
    <row r="1390" spans="1:18" ht="22.5" x14ac:dyDescent="0.2">
      <c r="A1390" s="14" t="s">
        <v>1002</v>
      </c>
      <c r="B1390" s="3">
        <v>1389</v>
      </c>
      <c r="C1390" s="14" t="s">
        <v>1003</v>
      </c>
      <c r="D1390" s="14" t="s">
        <v>1004</v>
      </c>
      <c r="E1390" s="5" t="s">
        <v>20</v>
      </c>
      <c r="F1390" s="5" t="s">
        <v>21</v>
      </c>
      <c r="G1390" s="14" t="s">
        <v>659</v>
      </c>
      <c r="H1390" s="14">
        <v>76121900</v>
      </c>
      <c r="I1390" s="15" t="s">
        <v>1063</v>
      </c>
      <c r="J1390" s="15">
        <v>41877</v>
      </c>
      <c r="K1390" s="26">
        <v>4</v>
      </c>
      <c r="L1390" s="10" t="s">
        <v>24</v>
      </c>
      <c r="M1390" s="14" t="s">
        <v>1648</v>
      </c>
      <c r="N1390" s="17">
        <f t="shared" si="21"/>
        <v>10720000</v>
      </c>
      <c r="O1390" s="18">
        <v>10720000</v>
      </c>
      <c r="P1390" s="14" t="s">
        <v>691</v>
      </c>
      <c r="Q1390" s="14" t="s">
        <v>691</v>
      </c>
      <c r="R1390" s="19" t="s">
        <v>1777</v>
      </c>
    </row>
    <row r="1391" spans="1:18" ht="22.5" x14ac:dyDescent="0.2">
      <c r="A1391" s="14" t="s">
        <v>1002</v>
      </c>
      <c r="B1391" s="3">
        <v>1390</v>
      </c>
      <c r="C1391" s="14" t="s">
        <v>1003</v>
      </c>
      <c r="D1391" s="14" t="s">
        <v>1004</v>
      </c>
      <c r="E1391" s="5" t="s">
        <v>20</v>
      </c>
      <c r="F1391" s="5" t="s">
        <v>21</v>
      </c>
      <c r="G1391" s="14" t="s">
        <v>659</v>
      </c>
      <c r="H1391" s="14">
        <v>76121900</v>
      </c>
      <c r="I1391" s="15" t="s">
        <v>1064</v>
      </c>
      <c r="J1391" s="15">
        <v>41879</v>
      </c>
      <c r="K1391" s="26">
        <v>4</v>
      </c>
      <c r="L1391" s="10" t="s">
        <v>24</v>
      </c>
      <c r="M1391" s="14" t="s">
        <v>1648</v>
      </c>
      <c r="N1391" s="17">
        <f t="shared" si="21"/>
        <v>9880000</v>
      </c>
      <c r="O1391" s="18">
        <v>9880000</v>
      </c>
      <c r="P1391" s="14" t="s">
        <v>691</v>
      </c>
      <c r="Q1391" s="14" t="s">
        <v>691</v>
      </c>
      <c r="R1391" s="19" t="s">
        <v>1777</v>
      </c>
    </row>
    <row r="1392" spans="1:18" ht="22.5" x14ac:dyDescent="0.2">
      <c r="A1392" s="14" t="s">
        <v>1002</v>
      </c>
      <c r="B1392" s="3">
        <v>1391</v>
      </c>
      <c r="C1392" s="14" t="s">
        <v>1003</v>
      </c>
      <c r="D1392" s="14" t="s">
        <v>1004</v>
      </c>
      <c r="E1392" s="5" t="s">
        <v>20</v>
      </c>
      <c r="F1392" s="5" t="s">
        <v>21</v>
      </c>
      <c r="G1392" s="14" t="s">
        <v>659</v>
      </c>
      <c r="H1392" s="14">
        <v>76121900</v>
      </c>
      <c r="I1392" s="15" t="s">
        <v>1065</v>
      </c>
      <c r="J1392" s="15">
        <v>41898</v>
      </c>
      <c r="K1392" s="26">
        <v>4</v>
      </c>
      <c r="L1392" s="10" t="s">
        <v>24</v>
      </c>
      <c r="M1392" s="14" t="s">
        <v>1648</v>
      </c>
      <c r="N1392" s="17">
        <f t="shared" si="21"/>
        <v>9880000</v>
      </c>
      <c r="O1392" s="18">
        <v>9880000</v>
      </c>
      <c r="P1392" s="14" t="s">
        <v>691</v>
      </c>
      <c r="Q1392" s="14" t="s">
        <v>691</v>
      </c>
      <c r="R1392" s="19" t="s">
        <v>1777</v>
      </c>
    </row>
    <row r="1393" spans="1:18" ht="22.5" x14ac:dyDescent="0.2">
      <c r="A1393" s="14" t="s">
        <v>1002</v>
      </c>
      <c r="B1393" s="3">
        <v>1392</v>
      </c>
      <c r="C1393" s="14" t="s">
        <v>1003</v>
      </c>
      <c r="D1393" s="14" t="s">
        <v>1004</v>
      </c>
      <c r="E1393" s="5" t="s">
        <v>20</v>
      </c>
      <c r="F1393" s="5" t="s">
        <v>21</v>
      </c>
      <c r="G1393" s="14" t="s">
        <v>659</v>
      </c>
      <c r="H1393" s="14">
        <v>76121900</v>
      </c>
      <c r="I1393" s="15" t="s">
        <v>1066</v>
      </c>
      <c r="J1393" s="15">
        <v>41894</v>
      </c>
      <c r="K1393" s="26">
        <v>4</v>
      </c>
      <c r="L1393" s="10" t="s">
        <v>24</v>
      </c>
      <c r="M1393" s="14" t="s">
        <v>1648</v>
      </c>
      <c r="N1393" s="17">
        <f t="shared" si="21"/>
        <v>9160000</v>
      </c>
      <c r="O1393" s="18">
        <v>9160000</v>
      </c>
      <c r="P1393" s="14" t="s">
        <v>691</v>
      </c>
      <c r="Q1393" s="14" t="s">
        <v>691</v>
      </c>
      <c r="R1393" s="19" t="s">
        <v>1777</v>
      </c>
    </row>
    <row r="1394" spans="1:18" ht="22.5" x14ac:dyDescent="0.2">
      <c r="A1394" s="14" t="s">
        <v>1002</v>
      </c>
      <c r="B1394" s="3">
        <v>1393</v>
      </c>
      <c r="C1394" s="14" t="s">
        <v>1003</v>
      </c>
      <c r="D1394" s="14" t="s">
        <v>1004</v>
      </c>
      <c r="E1394" s="5" t="s">
        <v>20</v>
      </c>
      <c r="F1394" s="5" t="s">
        <v>21</v>
      </c>
      <c r="G1394" s="14" t="s">
        <v>659</v>
      </c>
      <c r="H1394" s="14">
        <v>76121900</v>
      </c>
      <c r="I1394" s="15" t="s">
        <v>1067</v>
      </c>
      <c r="J1394" s="15">
        <v>41922</v>
      </c>
      <c r="K1394" s="26">
        <v>3</v>
      </c>
      <c r="L1394" s="10" t="s">
        <v>24</v>
      </c>
      <c r="M1394" s="14" t="s">
        <v>1648</v>
      </c>
      <c r="N1394" s="17">
        <f t="shared" si="21"/>
        <v>6870000</v>
      </c>
      <c r="O1394" s="18">
        <v>6870000</v>
      </c>
      <c r="P1394" s="14" t="s">
        <v>691</v>
      </c>
      <c r="Q1394" s="14" t="s">
        <v>691</v>
      </c>
      <c r="R1394" s="19" t="s">
        <v>1777</v>
      </c>
    </row>
    <row r="1395" spans="1:18" ht="22.5" x14ac:dyDescent="0.2">
      <c r="A1395" s="14" t="s">
        <v>1002</v>
      </c>
      <c r="B1395" s="3">
        <v>1394</v>
      </c>
      <c r="C1395" s="14" t="s">
        <v>1003</v>
      </c>
      <c r="D1395" s="14" t="s">
        <v>1004</v>
      </c>
      <c r="E1395" s="5" t="s">
        <v>20</v>
      </c>
      <c r="F1395" s="5" t="s">
        <v>21</v>
      </c>
      <c r="G1395" s="14" t="s">
        <v>659</v>
      </c>
      <c r="H1395" s="14">
        <v>76121900</v>
      </c>
      <c r="I1395" s="15" t="s">
        <v>1068</v>
      </c>
      <c r="J1395" s="15">
        <v>41862</v>
      </c>
      <c r="K1395" s="26">
        <v>4.5</v>
      </c>
      <c r="L1395" s="10" t="s">
        <v>24</v>
      </c>
      <c r="M1395" s="14" t="s">
        <v>1648</v>
      </c>
      <c r="N1395" s="17">
        <f t="shared" si="21"/>
        <v>11115000</v>
      </c>
      <c r="O1395" s="18">
        <v>11115000</v>
      </c>
      <c r="P1395" s="14" t="s">
        <v>691</v>
      </c>
      <c r="Q1395" s="14" t="s">
        <v>691</v>
      </c>
      <c r="R1395" s="19" t="s">
        <v>1777</v>
      </c>
    </row>
    <row r="1396" spans="1:18" ht="22.5" x14ac:dyDescent="0.2">
      <c r="A1396" s="14" t="s">
        <v>1002</v>
      </c>
      <c r="B1396" s="3">
        <v>1395</v>
      </c>
      <c r="C1396" s="14" t="s">
        <v>1003</v>
      </c>
      <c r="D1396" s="14" t="s">
        <v>1004</v>
      </c>
      <c r="E1396" s="5" t="s">
        <v>20</v>
      </c>
      <c r="F1396" s="5" t="s">
        <v>21</v>
      </c>
      <c r="G1396" s="14" t="s">
        <v>659</v>
      </c>
      <c r="H1396" s="14">
        <v>76121900</v>
      </c>
      <c r="I1396" s="15" t="s">
        <v>1068</v>
      </c>
      <c r="J1396" s="15">
        <v>41863</v>
      </c>
      <c r="K1396" s="26">
        <v>4.5</v>
      </c>
      <c r="L1396" s="10" t="s">
        <v>24</v>
      </c>
      <c r="M1396" s="14" t="s">
        <v>1648</v>
      </c>
      <c r="N1396" s="17">
        <f t="shared" si="21"/>
        <v>11115000</v>
      </c>
      <c r="O1396" s="18">
        <v>11115000</v>
      </c>
      <c r="P1396" s="14" t="s">
        <v>691</v>
      </c>
      <c r="Q1396" s="14" t="s">
        <v>691</v>
      </c>
      <c r="R1396" s="19" t="s">
        <v>1777</v>
      </c>
    </row>
    <row r="1397" spans="1:18" ht="22.5" x14ac:dyDescent="0.2">
      <c r="A1397" s="14" t="s">
        <v>1002</v>
      </c>
      <c r="B1397" s="3">
        <v>1396</v>
      </c>
      <c r="C1397" s="14" t="s">
        <v>1003</v>
      </c>
      <c r="D1397" s="14" t="s">
        <v>1004</v>
      </c>
      <c r="E1397" s="5" t="s">
        <v>20</v>
      </c>
      <c r="F1397" s="5" t="s">
        <v>21</v>
      </c>
      <c r="G1397" s="14" t="s">
        <v>659</v>
      </c>
      <c r="H1397" s="14">
        <v>76121900</v>
      </c>
      <c r="I1397" s="15" t="s">
        <v>1069</v>
      </c>
      <c r="J1397" s="15">
        <v>41862</v>
      </c>
      <c r="K1397" s="26">
        <v>4.5</v>
      </c>
      <c r="L1397" s="10" t="s">
        <v>24</v>
      </c>
      <c r="M1397" s="14" t="s">
        <v>1648</v>
      </c>
      <c r="N1397" s="17">
        <f t="shared" si="21"/>
        <v>11115000</v>
      </c>
      <c r="O1397" s="18">
        <v>11115000</v>
      </c>
      <c r="P1397" s="14" t="s">
        <v>691</v>
      </c>
      <c r="Q1397" s="14" t="s">
        <v>691</v>
      </c>
      <c r="R1397" s="19" t="s">
        <v>1777</v>
      </c>
    </row>
    <row r="1398" spans="1:18" ht="22.5" x14ac:dyDescent="0.2">
      <c r="A1398" s="14" t="s">
        <v>1002</v>
      </c>
      <c r="B1398" s="3">
        <v>1397</v>
      </c>
      <c r="C1398" s="14" t="s">
        <v>1003</v>
      </c>
      <c r="D1398" s="14" t="s">
        <v>1004</v>
      </c>
      <c r="E1398" s="5" t="s">
        <v>20</v>
      </c>
      <c r="F1398" s="5" t="s">
        <v>21</v>
      </c>
      <c r="G1398" s="14" t="s">
        <v>659</v>
      </c>
      <c r="H1398" s="14">
        <v>76121900</v>
      </c>
      <c r="I1398" s="15" t="s">
        <v>1068</v>
      </c>
      <c r="J1398" s="15">
        <v>41870</v>
      </c>
      <c r="K1398" s="26">
        <v>4.5</v>
      </c>
      <c r="L1398" s="10" t="s">
        <v>24</v>
      </c>
      <c r="M1398" s="14" t="s">
        <v>1648</v>
      </c>
      <c r="N1398" s="17">
        <f t="shared" si="21"/>
        <v>11115000</v>
      </c>
      <c r="O1398" s="18">
        <v>11115000</v>
      </c>
      <c r="P1398" s="14" t="s">
        <v>691</v>
      </c>
      <c r="Q1398" s="14" t="s">
        <v>691</v>
      </c>
      <c r="R1398" s="19" t="s">
        <v>1777</v>
      </c>
    </row>
    <row r="1399" spans="1:18" ht="22.5" x14ac:dyDescent="0.2">
      <c r="A1399" s="14" t="s">
        <v>1002</v>
      </c>
      <c r="B1399" s="3">
        <v>1398</v>
      </c>
      <c r="C1399" s="14" t="s">
        <v>1003</v>
      </c>
      <c r="D1399" s="14" t="s">
        <v>1004</v>
      </c>
      <c r="E1399" s="5" t="s">
        <v>20</v>
      </c>
      <c r="F1399" s="5" t="s">
        <v>21</v>
      </c>
      <c r="G1399" s="14" t="s">
        <v>659</v>
      </c>
      <c r="H1399" s="14">
        <v>76121900</v>
      </c>
      <c r="I1399" s="15" t="s">
        <v>1070</v>
      </c>
      <c r="J1399" s="15">
        <v>41862</v>
      </c>
      <c r="K1399" s="26">
        <v>4</v>
      </c>
      <c r="L1399" s="10" t="s">
        <v>24</v>
      </c>
      <c r="M1399" s="14" t="s">
        <v>1648</v>
      </c>
      <c r="N1399" s="17">
        <f t="shared" si="21"/>
        <v>13480000</v>
      </c>
      <c r="O1399" s="18">
        <v>13480000</v>
      </c>
      <c r="P1399" s="14" t="s">
        <v>691</v>
      </c>
      <c r="Q1399" s="14" t="s">
        <v>691</v>
      </c>
      <c r="R1399" s="19" t="s">
        <v>1777</v>
      </c>
    </row>
    <row r="1400" spans="1:18" ht="22.5" x14ac:dyDescent="0.2">
      <c r="A1400" s="14" t="s">
        <v>1002</v>
      </c>
      <c r="B1400" s="3">
        <v>1399</v>
      </c>
      <c r="C1400" s="14" t="s">
        <v>1003</v>
      </c>
      <c r="D1400" s="14" t="s">
        <v>1004</v>
      </c>
      <c r="E1400" s="5" t="s">
        <v>20</v>
      </c>
      <c r="F1400" s="5" t="s">
        <v>21</v>
      </c>
      <c r="G1400" s="14" t="s">
        <v>659</v>
      </c>
      <c r="H1400" s="14">
        <v>76121900</v>
      </c>
      <c r="I1400" s="15" t="s">
        <v>1069</v>
      </c>
      <c r="J1400" s="15">
        <v>41880</v>
      </c>
      <c r="K1400" s="26">
        <v>4.5</v>
      </c>
      <c r="L1400" s="10" t="s">
        <v>24</v>
      </c>
      <c r="M1400" s="14" t="s">
        <v>1648</v>
      </c>
      <c r="N1400" s="17">
        <f t="shared" si="21"/>
        <v>11115000</v>
      </c>
      <c r="O1400" s="18">
        <v>11115000</v>
      </c>
      <c r="P1400" s="14" t="s">
        <v>691</v>
      </c>
      <c r="Q1400" s="14" t="s">
        <v>691</v>
      </c>
      <c r="R1400" s="19" t="s">
        <v>1777</v>
      </c>
    </row>
    <row r="1401" spans="1:18" ht="22.5" x14ac:dyDescent="0.2">
      <c r="A1401" s="14" t="s">
        <v>1002</v>
      </c>
      <c r="B1401" s="3">
        <v>1400</v>
      </c>
      <c r="C1401" s="14" t="s">
        <v>1003</v>
      </c>
      <c r="D1401" s="14" t="s">
        <v>1004</v>
      </c>
      <c r="E1401" s="5" t="s">
        <v>20</v>
      </c>
      <c r="F1401" s="5" t="s">
        <v>21</v>
      </c>
      <c r="G1401" s="14" t="s">
        <v>659</v>
      </c>
      <c r="H1401" s="14">
        <v>76121900</v>
      </c>
      <c r="I1401" s="15" t="s">
        <v>1071</v>
      </c>
      <c r="J1401" s="15">
        <v>41862</v>
      </c>
      <c r="K1401" s="26">
        <v>4</v>
      </c>
      <c r="L1401" s="10" t="s">
        <v>24</v>
      </c>
      <c r="M1401" s="14" t="s">
        <v>1648</v>
      </c>
      <c r="N1401" s="17">
        <f t="shared" si="21"/>
        <v>13480000</v>
      </c>
      <c r="O1401" s="18">
        <v>13480000</v>
      </c>
      <c r="P1401" s="14" t="s">
        <v>691</v>
      </c>
      <c r="Q1401" s="14" t="s">
        <v>691</v>
      </c>
      <c r="R1401" s="19" t="s">
        <v>1777</v>
      </c>
    </row>
    <row r="1402" spans="1:18" ht="22.5" x14ac:dyDescent="0.2">
      <c r="A1402" s="14" t="s">
        <v>1002</v>
      </c>
      <c r="B1402" s="3">
        <v>1401</v>
      </c>
      <c r="C1402" s="14" t="s">
        <v>1003</v>
      </c>
      <c r="D1402" s="14" t="s">
        <v>1004</v>
      </c>
      <c r="E1402" s="5" t="s">
        <v>20</v>
      </c>
      <c r="F1402" s="5" t="s">
        <v>21</v>
      </c>
      <c r="G1402" s="14" t="s">
        <v>659</v>
      </c>
      <c r="H1402" s="14">
        <v>76121900</v>
      </c>
      <c r="I1402" s="15" t="s">
        <v>1072</v>
      </c>
      <c r="J1402" s="15">
        <v>41878</v>
      </c>
      <c r="K1402" s="26">
        <v>4.5</v>
      </c>
      <c r="L1402" s="10" t="s">
        <v>24</v>
      </c>
      <c r="M1402" s="14" t="s">
        <v>1648</v>
      </c>
      <c r="N1402" s="17">
        <f t="shared" si="21"/>
        <v>12060000</v>
      </c>
      <c r="O1402" s="18">
        <v>12060000</v>
      </c>
      <c r="P1402" s="14" t="s">
        <v>691</v>
      </c>
      <c r="Q1402" s="14" t="s">
        <v>691</v>
      </c>
      <c r="R1402" s="19" t="s">
        <v>1777</v>
      </c>
    </row>
    <row r="1403" spans="1:18" ht="22.5" x14ac:dyDescent="0.2">
      <c r="A1403" s="14" t="s">
        <v>1002</v>
      </c>
      <c r="B1403" s="3">
        <v>1402</v>
      </c>
      <c r="C1403" s="14" t="s">
        <v>1003</v>
      </c>
      <c r="D1403" s="14" t="s">
        <v>1004</v>
      </c>
      <c r="E1403" s="5" t="s">
        <v>20</v>
      </c>
      <c r="F1403" s="5" t="s">
        <v>21</v>
      </c>
      <c r="G1403" s="14" t="s">
        <v>659</v>
      </c>
      <c r="H1403" s="14">
        <v>76121900</v>
      </c>
      <c r="I1403" s="15" t="s">
        <v>1068</v>
      </c>
      <c r="J1403" s="15">
        <v>41862</v>
      </c>
      <c r="K1403" s="26">
        <v>4.5</v>
      </c>
      <c r="L1403" s="10" t="s">
        <v>24</v>
      </c>
      <c r="M1403" s="14" t="s">
        <v>1648</v>
      </c>
      <c r="N1403" s="17">
        <f t="shared" si="21"/>
        <v>11115000</v>
      </c>
      <c r="O1403" s="18">
        <v>11115000</v>
      </c>
      <c r="P1403" s="14" t="s">
        <v>691</v>
      </c>
      <c r="Q1403" s="14" t="s">
        <v>691</v>
      </c>
      <c r="R1403" s="19" t="s">
        <v>1777</v>
      </c>
    </row>
    <row r="1404" spans="1:18" ht="22.5" x14ac:dyDescent="0.2">
      <c r="A1404" s="14" t="s">
        <v>1002</v>
      </c>
      <c r="B1404" s="3">
        <v>1403</v>
      </c>
      <c r="C1404" s="14" t="s">
        <v>1003</v>
      </c>
      <c r="D1404" s="14" t="s">
        <v>1004</v>
      </c>
      <c r="E1404" s="5" t="s">
        <v>20</v>
      </c>
      <c r="F1404" s="5" t="s">
        <v>21</v>
      </c>
      <c r="G1404" s="14" t="s">
        <v>659</v>
      </c>
      <c r="H1404" s="14">
        <v>76121900</v>
      </c>
      <c r="I1404" s="15" t="s">
        <v>1073</v>
      </c>
      <c r="J1404" s="15">
        <v>41862</v>
      </c>
      <c r="K1404" s="26">
        <v>5</v>
      </c>
      <c r="L1404" s="10" t="s">
        <v>24</v>
      </c>
      <c r="M1404" s="14" t="s">
        <v>1648</v>
      </c>
      <c r="N1404" s="17">
        <f t="shared" si="21"/>
        <v>11450000</v>
      </c>
      <c r="O1404" s="18">
        <v>11450000</v>
      </c>
      <c r="P1404" s="14" t="s">
        <v>691</v>
      </c>
      <c r="Q1404" s="14" t="s">
        <v>691</v>
      </c>
      <c r="R1404" s="19" t="s">
        <v>1777</v>
      </c>
    </row>
    <row r="1405" spans="1:18" ht="22.5" x14ac:dyDescent="0.2">
      <c r="A1405" s="14" t="s">
        <v>1002</v>
      </c>
      <c r="B1405" s="3">
        <v>1404</v>
      </c>
      <c r="C1405" s="14" t="s">
        <v>1003</v>
      </c>
      <c r="D1405" s="14" t="s">
        <v>1004</v>
      </c>
      <c r="E1405" s="5" t="s">
        <v>20</v>
      </c>
      <c r="F1405" s="5" t="s">
        <v>21</v>
      </c>
      <c r="G1405" s="14" t="s">
        <v>659</v>
      </c>
      <c r="H1405" s="14">
        <v>76121900</v>
      </c>
      <c r="I1405" s="15" t="s">
        <v>1074</v>
      </c>
      <c r="J1405" s="15">
        <v>41864</v>
      </c>
      <c r="K1405" s="26">
        <v>4.5</v>
      </c>
      <c r="L1405" s="10" t="s">
        <v>24</v>
      </c>
      <c r="M1405" s="14" t="s">
        <v>1648</v>
      </c>
      <c r="N1405" s="17">
        <f t="shared" si="21"/>
        <v>8820000</v>
      </c>
      <c r="O1405" s="18">
        <v>8820000</v>
      </c>
      <c r="P1405" s="14" t="s">
        <v>691</v>
      </c>
      <c r="Q1405" s="14" t="s">
        <v>691</v>
      </c>
      <c r="R1405" s="19" t="s">
        <v>1777</v>
      </c>
    </row>
    <row r="1406" spans="1:18" ht="22.5" x14ac:dyDescent="0.2">
      <c r="A1406" s="14" t="s">
        <v>1002</v>
      </c>
      <c r="B1406" s="3">
        <v>1405</v>
      </c>
      <c r="C1406" s="14" t="s">
        <v>1003</v>
      </c>
      <c r="D1406" s="14" t="s">
        <v>1004</v>
      </c>
      <c r="E1406" s="5" t="s">
        <v>20</v>
      </c>
      <c r="F1406" s="5" t="s">
        <v>21</v>
      </c>
      <c r="G1406" s="14" t="s">
        <v>659</v>
      </c>
      <c r="H1406" s="14">
        <v>76121900</v>
      </c>
      <c r="I1406" s="15" t="s">
        <v>1075</v>
      </c>
      <c r="J1406" s="15">
        <v>41862</v>
      </c>
      <c r="K1406" s="26">
        <v>4</v>
      </c>
      <c r="L1406" s="10" t="s">
        <v>24</v>
      </c>
      <c r="M1406" s="14" t="s">
        <v>1648</v>
      </c>
      <c r="N1406" s="17">
        <f t="shared" si="21"/>
        <v>6160000</v>
      </c>
      <c r="O1406" s="18">
        <v>6160000</v>
      </c>
      <c r="P1406" s="14" t="s">
        <v>691</v>
      </c>
      <c r="Q1406" s="14" t="s">
        <v>691</v>
      </c>
      <c r="R1406" s="19" t="s">
        <v>1777</v>
      </c>
    </row>
    <row r="1407" spans="1:18" ht="22.5" x14ac:dyDescent="0.2">
      <c r="A1407" s="14" t="s">
        <v>1002</v>
      </c>
      <c r="B1407" s="3">
        <v>1406</v>
      </c>
      <c r="C1407" s="14" t="s">
        <v>1003</v>
      </c>
      <c r="D1407" s="14" t="s">
        <v>1004</v>
      </c>
      <c r="E1407" s="5" t="s">
        <v>20</v>
      </c>
      <c r="F1407" s="5" t="s">
        <v>21</v>
      </c>
      <c r="G1407" s="14" t="s">
        <v>659</v>
      </c>
      <c r="H1407" s="14">
        <v>76121900</v>
      </c>
      <c r="I1407" s="15" t="s">
        <v>1076</v>
      </c>
      <c r="J1407" s="15">
        <v>41900</v>
      </c>
      <c r="K1407" s="26">
        <v>4</v>
      </c>
      <c r="L1407" s="10" t="s">
        <v>24</v>
      </c>
      <c r="M1407" s="14" t="s">
        <v>1648</v>
      </c>
      <c r="N1407" s="17">
        <f t="shared" si="21"/>
        <v>13480000</v>
      </c>
      <c r="O1407" s="18">
        <v>13480000</v>
      </c>
      <c r="P1407" s="14" t="s">
        <v>691</v>
      </c>
      <c r="Q1407" s="14" t="s">
        <v>691</v>
      </c>
      <c r="R1407" s="19" t="s">
        <v>1777</v>
      </c>
    </row>
    <row r="1408" spans="1:18" ht="22.5" x14ac:dyDescent="0.2">
      <c r="A1408" s="14" t="s">
        <v>1002</v>
      </c>
      <c r="B1408" s="3">
        <v>1407</v>
      </c>
      <c r="C1408" s="14" t="s">
        <v>1003</v>
      </c>
      <c r="D1408" s="14" t="s">
        <v>1004</v>
      </c>
      <c r="E1408" s="5" t="s">
        <v>20</v>
      </c>
      <c r="F1408" s="5" t="s">
        <v>21</v>
      </c>
      <c r="G1408" s="14" t="s">
        <v>659</v>
      </c>
      <c r="H1408" s="14">
        <v>76121900</v>
      </c>
      <c r="I1408" s="15" t="s">
        <v>1077</v>
      </c>
      <c r="J1408" s="15">
        <v>41901</v>
      </c>
      <c r="K1408" s="26">
        <v>4</v>
      </c>
      <c r="L1408" s="10" t="s">
        <v>24</v>
      </c>
      <c r="M1408" s="14" t="s">
        <v>1648</v>
      </c>
      <c r="N1408" s="17">
        <f t="shared" si="21"/>
        <v>4840000</v>
      </c>
      <c r="O1408" s="18">
        <v>4840000</v>
      </c>
      <c r="P1408" s="14" t="s">
        <v>691</v>
      </c>
      <c r="Q1408" s="14" t="s">
        <v>691</v>
      </c>
      <c r="R1408" s="19" t="s">
        <v>1777</v>
      </c>
    </row>
    <row r="1409" spans="1:18" ht="22.5" x14ac:dyDescent="0.2">
      <c r="A1409" s="14" t="s">
        <v>1002</v>
      </c>
      <c r="B1409" s="3">
        <v>1408</v>
      </c>
      <c r="C1409" s="14" t="s">
        <v>1003</v>
      </c>
      <c r="D1409" s="14" t="s">
        <v>1004</v>
      </c>
      <c r="E1409" s="5" t="s">
        <v>20</v>
      </c>
      <c r="F1409" s="5" t="s">
        <v>21</v>
      </c>
      <c r="G1409" s="14" t="s">
        <v>659</v>
      </c>
      <c r="H1409" s="14">
        <v>76121900</v>
      </c>
      <c r="I1409" s="15" t="s">
        <v>1078</v>
      </c>
      <c r="J1409" s="15">
        <v>41886</v>
      </c>
      <c r="K1409" s="26">
        <v>3</v>
      </c>
      <c r="L1409" s="10" t="s">
        <v>24</v>
      </c>
      <c r="M1409" s="14" t="s">
        <v>1648</v>
      </c>
      <c r="N1409" s="17">
        <f t="shared" si="21"/>
        <v>13170000</v>
      </c>
      <c r="O1409" s="18">
        <v>13170000</v>
      </c>
      <c r="P1409" s="14" t="s">
        <v>691</v>
      </c>
      <c r="Q1409" s="14" t="s">
        <v>691</v>
      </c>
      <c r="R1409" s="19" t="s">
        <v>1777</v>
      </c>
    </row>
    <row r="1410" spans="1:18" ht="22.5" x14ac:dyDescent="0.2">
      <c r="A1410" s="14" t="s">
        <v>1002</v>
      </c>
      <c r="B1410" s="3">
        <v>1409</v>
      </c>
      <c r="C1410" s="14" t="s">
        <v>1003</v>
      </c>
      <c r="D1410" s="14" t="s">
        <v>1004</v>
      </c>
      <c r="E1410" s="5" t="s">
        <v>20</v>
      </c>
      <c r="F1410" s="5" t="s">
        <v>21</v>
      </c>
      <c r="G1410" s="14" t="s">
        <v>659</v>
      </c>
      <c r="H1410" s="14">
        <v>76121900</v>
      </c>
      <c r="I1410" s="15" t="s">
        <v>1079</v>
      </c>
      <c r="J1410" s="15">
        <v>41887</v>
      </c>
      <c r="K1410" s="26">
        <v>3</v>
      </c>
      <c r="L1410" s="10" t="s">
        <v>24</v>
      </c>
      <c r="M1410" s="14" t="s">
        <v>1648</v>
      </c>
      <c r="N1410" s="17">
        <f t="shared" si="21"/>
        <v>8970000</v>
      </c>
      <c r="O1410" s="18">
        <v>8970000</v>
      </c>
      <c r="P1410" s="14" t="s">
        <v>691</v>
      </c>
      <c r="Q1410" s="14" t="s">
        <v>691</v>
      </c>
      <c r="R1410" s="19" t="s">
        <v>1777</v>
      </c>
    </row>
    <row r="1411" spans="1:18" ht="22.5" x14ac:dyDescent="0.2">
      <c r="A1411" s="14" t="s">
        <v>1002</v>
      </c>
      <c r="B1411" s="3">
        <v>1410</v>
      </c>
      <c r="C1411" s="14" t="s">
        <v>1003</v>
      </c>
      <c r="D1411" s="14" t="s">
        <v>1004</v>
      </c>
      <c r="E1411" s="5" t="s">
        <v>20</v>
      </c>
      <c r="F1411" s="5" t="s">
        <v>21</v>
      </c>
      <c r="G1411" s="14" t="s">
        <v>659</v>
      </c>
      <c r="H1411" s="14">
        <v>76121900</v>
      </c>
      <c r="I1411" s="15" t="s">
        <v>1080</v>
      </c>
      <c r="J1411" s="15">
        <v>41876</v>
      </c>
      <c r="K1411" s="26">
        <v>4</v>
      </c>
      <c r="L1411" s="10" t="s">
        <v>24</v>
      </c>
      <c r="M1411" s="14" t="s">
        <v>1648</v>
      </c>
      <c r="N1411" s="17">
        <f t="shared" ref="N1411:N1474" si="22">+O1411</f>
        <v>13480000</v>
      </c>
      <c r="O1411" s="18">
        <v>13480000</v>
      </c>
      <c r="P1411" s="14" t="s">
        <v>691</v>
      </c>
      <c r="Q1411" s="14" t="s">
        <v>691</v>
      </c>
      <c r="R1411" s="19" t="s">
        <v>1777</v>
      </c>
    </row>
    <row r="1412" spans="1:18" ht="22.5" x14ac:dyDescent="0.2">
      <c r="A1412" s="14" t="s">
        <v>1002</v>
      </c>
      <c r="B1412" s="3">
        <v>1411</v>
      </c>
      <c r="C1412" s="14" t="s">
        <v>1003</v>
      </c>
      <c r="D1412" s="14" t="s">
        <v>1004</v>
      </c>
      <c r="E1412" s="5" t="s">
        <v>20</v>
      </c>
      <c r="F1412" s="5" t="s">
        <v>21</v>
      </c>
      <c r="G1412" s="14" t="s">
        <v>659</v>
      </c>
      <c r="H1412" s="14">
        <v>76121900</v>
      </c>
      <c r="I1412" s="15" t="s">
        <v>1081</v>
      </c>
      <c r="J1412" s="15">
        <v>41876</v>
      </c>
      <c r="K1412" s="26">
        <v>4.5</v>
      </c>
      <c r="L1412" s="10" t="s">
        <v>24</v>
      </c>
      <c r="M1412" s="14" t="s">
        <v>1648</v>
      </c>
      <c r="N1412" s="17">
        <f t="shared" si="22"/>
        <v>13455000</v>
      </c>
      <c r="O1412" s="18">
        <v>13455000</v>
      </c>
      <c r="P1412" s="14" t="s">
        <v>691</v>
      </c>
      <c r="Q1412" s="14" t="s">
        <v>691</v>
      </c>
      <c r="R1412" s="19" t="s">
        <v>1777</v>
      </c>
    </row>
    <row r="1413" spans="1:18" ht="22.5" x14ac:dyDescent="0.2">
      <c r="A1413" s="14" t="s">
        <v>1002</v>
      </c>
      <c r="B1413" s="3">
        <v>1412</v>
      </c>
      <c r="C1413" s="14" t="s">
        <v>1003</v>
      </c>
      <c r="D1413" s="14" t="s">
        <v>1004</v>
      </c>
      <c r="E1413" s="5" t="s">
        <v>20</v>
      </c>
      <c r="F1413" s="5" t="s">
        <v>21</v>
      </c>
      <c r="G1413" s="14" t="s">
        <v>659</v>
      </c>
      <c r="H1413" s="14">
        <v>76121900</v>
      </c>
      <c r="I1413" s="15" t="s">
        <v>1082</v>
      </c>
      <c r="J1413" s="15">
        <v>41870</v>
      </c>
      <c r="K1413" s="26">
        <v>4.5</v>
      </c>
      <c r="L1413" s="10" t="s">
        <v>24</v>
      </c>
      <c r="M1413" s="14" t="s">
        <v>1648</v>
      </c>
      <c r="N1413" s="17">
        <f t="shared" si="22"/>
        <v>13455000</v>
      </c>
      <c r="O1413" s="18">
        <v>13455000</v>
      </c>
      <c r="P1413" s="14" t="s">
        <v>691</v>
      </c>
      <c r="Q1413" s="14" t="s">
        <v>691</v>
      </c>
      <c r="R1413" s="19" t="s">
        <v>1777</v>
      </c>
    </row>
    <row r="1414" spans="1:18" ht="22.5" x14ac:dyDescent="0.2">
      <c r="A1414" s="14" t="s">
        <v>1002</v>
      </c>
      <c r="B1414" s="3">
        <v>1413</v>
      </c>
      <c r="C1414" s="14" t="s">
        <v>1003</v>
      </c>
      <c r="D1414" s="14" t="s">
        <v>1004</v>
      </c>
      <c r="E1414" s="5" t="s">
        <v>20</v>
      </c>
      <c r="F1414" s="5" t="s">
        <v>21</v>
      </c>
      <c r="G1414" s="14" t="s">
        <v>659</v>
      </c>
      <c r="H1414" s="14">
        <v>76121900</v>
      </c>
      <c r="I1414" s="15" t="s">
        <v>1083</v>
      </c>
      <c r="J1414" s="15">
        <v>41928</v>
      </c>
      <c r="K1414" s="26">
        <v>3</v>
      </c>
      <c r="L1414" s="10" t="s">
        <v>24</v>
      </c>
      <c r="M1414" s="14" t="s">
        <v>1648</v>
      </c>
      <c r="N1414" s="17">
        <f t="shared" si="22"/>
        <v>4620000</v>
      </c>
      <c r="O1414" s="18">
        <v>4620000</v>
      </c>
      <c r="P1414" s="14" t="s">
        <v>691</v>
      </c>
      <c r="Q1414" s="14" t="s">
        <v>691</v>
      </c>
      <c r="R1414" s="19" t="s">
        <v>1777</v>
      </c>
    </row>
    <row r="1415" spans="1:18" ht="22.5" x14ac:dyDescent="0.2">
      <c r="A1415" s="14" t="s">
        <v>1002</v>
      </c>
      <c r="B1415" s="3">
        <v>1414</v>
      </c>
      <c r="C1415" s="14" t="s">
        <v>1003</v>
      </c>
      <c r="D1415" s="14" t="s">
        <v>1004</v>
      </c>
      <c r="E1415" s="5" t="s">
        <v>20</v>
      </c>
      <c r="F1415" s="5" t="s">
        <v>21</v>
      </c>
      <c r="G1415" s="14" t="s">
        <v>659</v>
      </c>
      <c r="H1415" s="14">
        <v>76121900</v>
      </c>
      <c r="I1415" s="15" t="s">
        <v>1084</v>
      </c>
      <c r="J1415" s="15">
        <v>41904</v>
      </c>
      <c r="K1415" s="26">
        <v>3</v>
      </c>
      <c r="L1415" s="10" t="s">
        <v>24</v>
      </c>
      <c r="M1415" s="14" t="s">
        <v>1648</v>
      </c>
      <c r="N1415" s="17">
        <f t="shared" si="22"/>
        <v>7410000</v>
      </c>
      <c r="O1415" s="18">
        <v>7410000</v>
      </c>
      <c r="P1415" s="14" t="s">
        <v>691</v>
      </c>
      <c r="Q1415" s="14" t="s">
        <v>691</v>
      </c>
      <c r="R1415" s="19" t="s">
        <v>1777</v>
      </c>
    </row>
    <row r="1416" spans="1:18" ht="22.5" x14ac:dyDescent="0.2">
      <c r="A1416" s="14" t="s">
        <v>1002</v>
      </c>
      <c r="B1416" s="3">
        <v>1415</v>
      </c>
      <c r="C1416" s="14" t="s">
        <v>1003</v>
      </c>
      <c r="D1416" s="14" t="s">
        <v>1004</v>
      </c>
      <c r="E1416" s="5" t="s">
        <v>20</v>
      </c>
      <c r="F1416" s="5" t="s">
        <v>21</v>
      </c>
      <c r="G1416" s="14" t="s">
        <v>659</v>
      </c>
      <c r="H1416" s="14">
        <v>76121900</v>
      </c>
      <c r="I1416" s="15" t="s">
        <v>1085</v>
      </c>
      <c r="J1416" s="15">
        <v>41928</v>
      </c>
      <c r="K1416" s="26">
        <v>3</v>
      </c>
      <c r="L1416" s="10" t="s">
        <v>24</v>
      </c>
      <c r="M1416" s="14" t="s">
        <v>1648</v>
      </c>
      <c r="N1416" s="17">
        <f t="shared" si="22"/>
        <v>11640000</v>
      </c>
      <c r="O1416" s="18">
        <v>11640000</v>
      </c>
      <c r="P1416" s="14" t="s">
        <v>691</v>
      </c>
      <c r="Q1416" s="14" t="s">
        <v>691</v>
      </c>
      <c r="R1416" s="19" t="s">
        <v>1777</v>
      </c>
    </row>
    <row r="1417" spans="1:18" ht="22.5" x14ac:dyDescent="0.2">
      <c r="A1417" s="14" t="s">
        <v>1002</v>
      </c>
      <c r="B1417" s="3">
        <v>1416</v>
      </c>
      <c r="C1417" s="14" t="s">
        <v>1003</v>
      </c>
      <c r="D1417" s="14" t="s">
        <v>1004</v>
      </c>
      <c r="E1417" s="5" t="s">
        <v>20</v>
      </c>
      <c r="F1417" s="5" t="s">
        <v>21</v>
      </c>
      <c r="G1417" s="14" t="s">
        <v>659</v>
      </c>
      <c r="H1417" s="14">
        <v>76121900</v>
      </c>
      <c r="I1417" s="15" t="s">
        <v>1086</v>
      </c>
      <c r="J1417" s="15">
        <v>41879</v>
      </c>
      <c r="K1417" s="26">
        <v>4</v>
      </c>
      <c r="L1417" s="10" t="s">
        <v>24</v>
      </c>
      <c r="M1417" s="14" t="s">
        <v>1648</v>
      </c>
      <c r="N1417" s="17">
        <f t="shared" si="22"/>
        <v>15520000</v>
      </c>
      <c r="O1417" s="18">
        <v>15520000</v>
      </c>
      <c r="P1417" s="14" t="s">
        <v>691</v>
      </c>
      <c r="Q1417" s="14" t="s">
        <v>691</v>
      </c>
      <c r="R1417" s="19" t="s">
        <v>1777</v>
      </c>
    </row>
    <row r="1418" spans="1:18" ht="22.5" x14ac:dyDescent="0.2">
      <c r="A1418" s="14" t="s">
        <v>1002</v>
      </c>
      <c r="B1418" s="3">
        <v>1417</v>
      </c>
      <c r="C1418" s="14" t="s">
        <v>1003</v>
      </c>
      <c r="D1418" s="14" t="s">
        <v>1004</v>
      </c>
      <c r="E1418" s="5" t="s">
        <v>20</v>
      </c>
      <c r="F1418" s="5" t="s">
        <v>21</v>
      </c>
      <c r="G1418" s="14" t="s">
        <v>659</v>
      </c>
      <c r="H1418" s="14">
        <v>76121900</v>
      </c>
      <c r="I1418" s="15" t="s">
        <v>1087</v>
      </c>
      <c r="J1418" s="15">
        <v>41879</v>
      </c>
      <c r="K1418" s="26">
        <v>4</v>
      </c>
      <c r="L1418" s="10" t="s">
        <v>24</v>
      </c>
      <c r="M1418" s="14" t="s">
        <v>1648</v>
      </c>
      <c r="N1418" s="17">
        <f t="shared" si="22"/>
        <v>9160000</v>
      </c>
      <c r="O1418" s="18">
        <v>9160000</v>
      </c>
      <c r="P1418" s="14" t="s">
        <v>691</v>
      </c>
      <c r="Q1418" s="14" t="s">
        <v>691</v>
      </c>
      <c r="R1418" s="19" t="s">
        <v>1777</v>
      </c>
    </row>
    <row r="1419" spans="1:18" ht="22.5" x14ac:dyDescent="0.2">
      <c r="A1419" s="14" t="s">
        <v>1002</v>
      </c>
      <c r="B1419" s="3">
        <v>1418</v>
      </c>
      <c r="C1419" s="14" t="s">
        <v>1003</v>
      </c>
      <c r="D1419" s="14" t="s">
        <v>1004</v>
      </c>
      <c r="E1419" s="5" t="s">
        <v>20</v>
      </c>
      <c r="F1419" s="5" t="s">
        <v>21</v>
      </c>
      <c r="G1419" s="14" t="s">
        <v>659</v>
      </c>
      <c r="H1419" s="14">
        <v>76121900</v>
      </c>
      <c r="I1419" s="15" t="s">
        <v>1088</v>
      </c>
      <c r="J1419" s="15">
        <v>41878</v>
      </c>
      <c r="K1419" s="26">
        <v>4.5</v>
      </c>
      <c r="L1419" s="10" t="s">
        <v>24</v>
      </c>
      <c r="M1419" s="14" t="s">
        <v>1648</v>
      </c>
      <c r="N1419" s="17">
        <f t="shared" si="22"/>
        <v>8820000</v>
      </c>
      <c r="O1419" s="18">
        <v>8820000</v>
      </c>
      <c r="P1419" s="14" t="s">
        <v>691</v>
      </c>
      <c r="Q1419" s="14" t="s">
        <v>691</v>
      </c>
      <c r="R1419" s="19" t="s">
        <v>1777</v>
      </c>
    </row>
    <row r="1420" spans="1:18" ht="22.5" x14ac:dyDescent="0.2">
      <c r="A1420" s="14" t="s">
        <v>1002</v>
      </c>
      <c r="B1420" s="3">
        <v>1419</v>
      </c>
      <c r="C1420" s="14" t="s">
        <v>1003</v>
      </c>
      <c r="D1420" s="14" t="s">
        <v>1004</v>
      </c>
      <c r="E1420" s="5" t="s">
        <v>20</v>
      </c>
      <c r="F1420" s="5" t="s">
        <v>21</v>
      </c>
      <c r="G1420" s="14" t="s">
        <v>659</v>
      </c>
      <c r="H1420" s="14">
        <v>76121900</v>
      </c>
      <c r="I1420" s="15" t="s">
        <v>1088</v>
      </c>
      <c r="J1420" s="15">
        <v>41894</v>
      </c>
      <c r="K1420" s="26">
        <v>4</v>
      </c>
      <c r="L1420" s="10" t="s">
        <v>24</v>
      </c>
      <c r="M1420" s="14" t="s">
        <v>1648</v>
      </c>
      <c r="N1420" s="17">
        <f t="shared" si="22"/>
        <v>7840000</v>
      </c>
      <c r="O1420" s="18">
        <v>7840000</v>
      </c>
      <c r="P1420" s="14" t="s">
        <v>691</v>
      </c>
      <c r="Q1420" s="14" t="s">
        <v>691</v>
      </c>
      <c r="R1420" s="19" t="s">
        <v>1777</v>
      </c>
    </row>
    <row r="1421" spans="1:18" ht="22.5" x14ac:dyDescent="0.2">
      <c r="A1421" s="14" t="s">
        <v>1002</v>
      </c>
      <c r="B1421" s="3">
        <v>1420</v>
      </c>
      <c r="C1421" s="14" t="s">
        <v>1003</v>
      </c>
      <c r="D1421" s="14" t="s">
        <v>1004</v>
      </c>
      <c r="E1421" s="5" t="s">
        <v>20</v>
      </c>
      <c r="F1421" s="5" t="s">
        <v>21</v>
      </c>
      <c r="G1421" s="14" t="s">
        <v>659</v>
      </c>
      <c r="H1421" s="14">
        <v>76121900</v>
      </c>
      <c r="I1421" s="15" t="s">
        <v>1089</v>
      </c>
      <c r="J1421" s="15">
        <v>41922</v>
      </c>
      <c r="K1421" s="26">
        <v>3</v>
      </c>
      <c r="L1421" s="10" t="s">
        <v>24</v>
      </c>
      <c r="M1421" s="14" t="s">
        <v>1648</v>
      </c>
      <c r="N1421" s="17">
        <f t="shared" si="22"/>
        <v>8970000</v>
      </c>
      <c r="O1421" s="18">
        <v>8970000</v>
      </c>
      <c r="P1421" s="14" t="s">
        <v>691</v>
      </c>
      <c r="Q1421" s="14" t="s">
        <v>691</v>
      </c>
      <c r="R1421" s="19" t="s">
        <v>1777</v>
      </c>
    </row>
    <row r="1422" spans="1:18" ht="22.5" x14ac:dyDescent="0.2">
      <c r="A1422" s="14" t="s">
        <v>1002</v>
      </c>
      <c r="B1422" s="3">
        <v>1421</v>
      </c>
      <c r="C1422" s="14" t="s">
        <v>1003</v>
      </c>
      <c r="D1422" s="14" t="s">
        <v>1004</v>
      </c>
      <c r="E1422" s="5" t="s">
        <v>20</v>
      </c>
      <c r="F1422" s="5" t="s">
        <v>21</v>
      </c>
      <c r="G1422" s="14" t="s">
        <v>659</v>
      </c>
      <c r="H1422" s="14">
        <v>76121900</v>
      </c>
      <c r="I1422" s="15" t="s">
        <v>1090</v>
      </c>
      <c r="J1422" s="15">
        <v>41822</v>
      </c>
      <c r="K1422" s="26">
        <v>4</v>
      </c>
      <c r="L1422" s="10" t="s">
        <v>24</v>
      </c>
      <c r="M1422" s="14" t="s">
        <v>1648</v>
      </c>
      <c r="N1422" s="17">
        <f t="shared" si="22"/>
        <v>6160000</v>
      </c>
      <c r="O1422" s="18">
        <v>6160000</v>
      </c>
      <c r="P1422" s="14" t="s">
        <v>691</v>
      </c>
      <c r="Q1422" s="14" t="s">
        <v>691</v>
      </c>
      <c r="R1422" s="19" t="s">
        <v>1777</v>
      </c>
    </row>
    <row r="1423" spans="1:18" ht="22.5" x14ac:dyDescent="0.2">
      <c r="A1423" s="14" t="s">
        <v>1002</v>
      </c>
      <c r="B1423" s="3">
        <v>1422</v>
      </c>
      <c r="C1423" s="14" t="s">
        <v>1003</v>
      </c>
      <c r="D1423" s="14" t="s">
        <v>1004</v>
      </c>
      <c r="E1423" s="5" t="s">
        <v>20</v>
      </c>
      <c r="F1423" s="5" t="s">
        <v>21</v>
      </c>
      <c r="G1423" s="14" t="s">
        <v>659</v>
      </c>
      <c r="H1423" s="14">
        <v>76121900</v>
      </c>
      <c r="I1423" s="15" t="s">
        <v>1091</v>
      </c>
      <c r="J1423" s="15">
        <v>41939</v>
      </c>
      <c r="K1423" s="26">
        <v>3</v>
      </c>
      <c r="L1423" s="10" t="s">
        <v>24</v>
      </c>
      <c r="M1423" s="14" t="s">
        <v>1648</v>
      </c>
      <c r="N1423" s="17">
        <f t="shared" si="22"/>
        <v>6870000</v>
      </c>
      <c r="O1423" s="18">
        <v>6870000</v>
      </c>
      <c r="P1423" s="14" t="s">
        <v>691</v>
      </c>
      <c r="Q1423" s="14" t="s">
        <v>691</v>
      </c>
      <c r="R1423" s="19" t="s">
        <v>1777</v>
      </c>
    </row>
    <row r="1424" spans="1:18" ht="22.5" x14ac:dyDescent="0.2">
      <c r="A1424" s="14" t="s">
        <v>1002</v>
      </c>
      <c r="B1424" s="3">
        <v>1423</v>
      </c>
      <c r="C1424" s="14" t="s">
        <v>1003</v>
      </c>
      <c r="D1424" s="14" t="s">
        <v>1004</v>
      </c>
      <c r="E1424" s="5" t="s">
        <v>20</v>
      </c>
      <c r="F1424" s="5" t="s">
        <v>21</v>
      </c>
      <c r="G1424" s="14" t="s">
        <v>659</v>
      </c>
      <c r="H1424" s="14">
        <v>76121900</v>
      </c>
      <c r="I1424" s="15" t="s">
        <v>1092</v>
      </c>
      <c r="J1424" s="12">
        <v>41671</v>
      </c>
      <c r="K1424" s="26" t="s">
        <v>1093</v>
      </c>
      <c r="L1424" s="10" t="s">
        <v>24</v>
      </c>
      <c r="M1424" s="14" t="s">
        <v>1648</v>
      </c>
      <c r="N1424" s="17">
        <f t="shared" si="22"/>
        <v>570331</v>
      </c>
      <c r="O1424" s="18">
        <v>570331</v>
      </c>
      <c r="P1424" s="14" t="s">
        <v>691</v>
      </c>
      <c r="Q1424" s="14" t="s">
        <v>691</v>
      </c>
      <c r="R1424" s="19" t="s">
        <v>1777</v>
      </c>
    </row>
    <row r="1425" spans="1:18" ht="22.5" x14ac:dyDescent="0.2">
      <c r="A1425" s="14" t="s">
        <v>1002</v>
      </c>
      <c r="B1425" s="3">
        <v>1424</v>
      </c>
      <c r="C1425" s="14" t="s">
        <v>1003</v>
      </c>
      <c r="D1425" s="14" t="s">
        <v>1004</v>
      </c>
      <c r="E1425" s="5" t="s">
        <v>37</v>
      </c>
      <c r="F1425" s="5" t="s">
        <v>38</v>
      </c>
      <c r="G1425" s="14" t="s">
        <v>1094</v>
      </c>
      <c r="H1425" s="14">
        <v>76121900</v>
      </c>
      <c r="I1425" s="15" t="s">
        <v>1095</v>
      </c>
      <c r="J1425" s="15">
        <v>41932</v>
      </c>
      <c r="K1425" s="26">
        <v>3</v>
      </c>
      <c r="L1425" s="14" t="s">
        <v>1096</v>
      </c>
      <c r="M1425" s="14" t="s">
        <v>1648</v>
      </c>
      <c r="N1425" s="17">
        <f t="shared" si="22"/>
        <v>37000000</v>
      </c>
      <c r="O1425" s="18">
        <v>37000000</v>
      </c>
      <c r="P1425" s="14" t="s">
        <v>691</v>
      </c>
      <c r="Q1425" s="14" t="s">
        <v>691</v>
      </c>
      <c r="R1425" s="19" t="s">
        <v>1777</v>
      </c>
    </row>
    <row r="1426" spans="1:18" ht="22.5" x14ac:dyDescent="0.2">
      <c r="A1426" s="14" t="s">
        <v>1002</v>
      </c>
      <c r="B1426" s="3">
        <v>1425</v>
      </c>
      <c r="C1426" s="14" t="s">
        <v>1003</v>
      </c>
      <c r="D1426" s="14" t="s">
        <v>1004</v>
      </c>
      <c r="E1426" s="5" t="s">
        <v>37</v>
      </c>
      <c r="F1426" s="5" t="s">
        <v>38</v>
      </c>
      <c r="G1426" s="14" t="s">
        <v>1094</v>
      </c>
      <c r="H1426" s="14">
        <v>76121900</v>
      </c>
      <c r="I1426" s="15" t="s">
        <v>1097</v>
      </c>
      <c r="J1426" s="15">
        <v>41939</v>
      </c>
      <c r="K1426" s="26">
        <v>2.5</v>
      </c>
      <c r="L1426" s="14" t="s">
        <v>1096</v>
      </c>
      <c r="M1426" s="14" t="s">
        <v>1648</v>
      </c>
      <c r="N1426" s="17">
        <f t="shared" si="22"/>
        <v>6902170</v>
      </c>
      <c r="O1426" s="18">
        <v>6902170</v>
      </c>
      <c r="P1426" s="14" t="s">
        <v>691</v>
      </c>
      <c r="Q1426" s="14" t="s">
        <v>691</v>
      </c>
      <c r="R1426" s="19" t="s">
        <v>1777</v>
      </c>
    </row>
    <row r="1427" spans="1:18" ht="22.5" x14ac:dyDescent="0.2">
      <c r="A1427" s="14" t="s">
        <v>1002</v>
      </c>
      <c r="B1427" s="3">
        <v>1426</v>
      </c>
      <c r="C1427" s="14" t="s">
        <v>1003</v>
      </c>
      <c r="D1427" s="14" t="s">
        <v>1004</v>
      </c>
      <c r="E1427" s="5" t="s">
        <v>37</v>
      </c>
      <c r="F1427" s="5" t="s">
        <v>38</v>
      </c>
      <c r="G1427" s="5" t="s">
        <v>225</v>
      </c>
      <c r="H1427" s="14">
        <v>76121900</v>
      </c>
      <c r="I1427" s="15" t="s">
        <v>1098</v>
      </c>
      <c r="J1427" s="15">
        <v>41676</v>
      </c>
      <c r="K1427" s="26">
        <v>1</v>
      </c>
      <c r="L1427" s="10" t="s">
        <v>24</v>
      </c>
      <c r="M1427" s="14" t="s">
        <v>1648</v>
      </c>
      <c r="N1427" s="17">
        <f t="shared" si="22"/>
        <v>50000000</v>
      </c>
      <c r="O1427" s="18">
        <v>50000000</v>
      </c>
      <c r="P1427" s="14" t="s">
        <v>691</v>
      </c>
      <c r="Q1427" s="14" t="s">
        <v>691</v>
      </c>
      <c r="R1427" s="19" t="s">
        <v>1777</v>
      </c>
    </row>
    <row r="1428" spans="1:18" ht="22.5" x14ac:dyDescent="0.2">
      <c r="A1428" s="14" t="s">
        <v>1002</v>
      </c>
      <c r="B1428" s="3">
        <v>1427</v>
      </c>
      <c r="C1428" s="14" t="s">
        <v>1003</v>
      </c>
      <c r="D1428" s="14" t="s">
        <v>1004</v>
      </c>
      <c r="E1428" s="5" t="s">
        <v>37</v>
      </c>
      <c r="F1428" s="5" t="s">
        <v>38</v>
      </c>
      <c r="G1428" s="5" t="s">
        <v>225</v>
      </c>
      <c r="H1428" s="14">
        <v>76121900</v>
      </c>
      <c r="I1428" s="15" t="s">
        <v>1099</v>
      </c>
      <c r="J1428" s="15">
        <v>41713</v>
      </c>
      <c r="K1428" s="26">
        <v>1.2</v>
      </c>
      <c r="L1428" s="10" t="s">
        <v>24</v>
      </c>
      <c r="M1428" s="14" t="s">
        <v>1648</v>
      </c>
      <c r="N1428" s="17">
        <f t="shared" si="22"/>
        <v>18764000</v>
      </c>
      <c r="O1428" s="18">
        <v>18764000</v>
      </c>
      <c r="P1428" s="14" t="s">
        <v>691</v>
      </c>
      <c r="Q1428" s="14" t="s">
        <v>691</v>
      </c>
      <c r="R1428" s="19" t="s">
        <v>1777</v>
      </c>
    </row>
    <row r="1429" spans="1:18" ht="22.5" x14ac:dyDescent="0.2">
      <c r="A1429" s="14" t="s">
        <v>1002</v>
      </c>
      <c r="B1429" s="3">
        <v>1428</v>
      </c>
      <c r="C1429" s="14" t="s">
        <v>1003</v>
      </c>
      <c r="D1429" s="14" t="s">
        <v>1004</v>
      </c>
      <c r="E1429" s="5" t="s">
        <v>37</v>
      </c>
      <c r="F1429" s="5" t="s">
        <v>38</v>
      </c>
      <c r="G1429" s="5" t="s">
        <v>225</v>
      </c>
      <c r="H1429" s="14">
        <v>76121900</v>
      </c>
      <c r="I1429" s="15" t="s">
        <v>1099</v>
      </c>
      <c r="J1429" s="15">
        <v>41750</v>
      </c>
      <c r="K1429" s="26">
        <v>1.2</v>
      </c>
      <c r="L1429" s="10" t="s">
        <v>24</v>
      </c>
      <c r="M1429" s="14" t="s">
        <v>1648</v>
      </c>
      <c r="N1429" s="17">
        <f t="shared" si="22"/>
        <v>89600000</v>
      </c>
      <c r="O1429" s="18">
        <v>89600000</v>
      </c>
      <c r="P1429" s="14" t="s">
        <v>691</v>
      </c>
      <c r="Q1429" s="14" t="s">
        <v>691</v>
      </c>
      <c r="R1429" s="19" t="s">
        <v>1777</v>
      </c>
    </row>
    <row r="1430" spans="1:18" ht="22.5" x14ac:dyDescent="0.2">
      <c r="A1430" s="14" t="s">
        <v>1002</v>
      </c>
      <c r="B1430" s="3">
        <v>1429</v>
      </c>
      <c r="C1430" s="14" t="s">
        <v>1003</v>
      </c>
      <c r="D1430" s="14" t="s">
        <v>1004</v>
      </c>
      <c r="E1430" s="5" t="s">
        <v>37</v>
      </c>
      <c r="F1430" s="5" t="s">
        <v>38</v>
      </c>
      <c r="G1430" s="5" t="s">
        <v>225</v>
      </c>
      <c r="H1430" s="14">
        <v>76121900</v>
      </c>
      <c r="I1430" s="15" t="s">
        <v>1100</v>
      </c>
      <c r="J1430" s="15">
        <v>41945</v>
      </c>
      <c r="K1430" s="26">
        <v>2.5</v>
      </c>
      <c r="L1430" s="10" t="s">
        <v>24</v>
      </c>
      <c r="M1430" s="14" t="s">
        <v>1648</v>
      </c>
      <c r="N1430" s="17">
        <f t="shared" si="22"/>
        <v>145248000</v>
      </c>
      <c r="O1430" s="18">
        <v>145248000</v>
      </c>
      <c r="P1430" s="14" t="s">
        <v>691</v>
      </c>
      <c r="Q1430" s="14" t="s">
        <v>691</v>
      </c>
      <c r="R1430" s="19" t="s">
        <v>1777</v>
      </c>
    </row>
    <row r="1431" spans="1:18" ht="22.5" x14ac:dyDescent="0.2">
      <c r="A1431" s="14" t="s">
        <v>1002</v>
      </c>
      <c r="B1431" s="3">
        <v>1430</v>
      </c>
      <c r="C1431" s="14" t="s">
        <v>1003</v>
      </c>
      <c r="D1431" s="14" t="s">
        <v>1101</v>
      </c>
      <c r="E1431" s="5" t="s">
        <v>20</v>
      </c>
      <c r="F1431" s="5" t="s">
        <v>21</v>
      </c>
      <c r="G1431" s="14" t="s">
        <v>659</v>
      </c>
      <c r="H1431" s="14">
        <v>76121900</v>
      </c>
      <c r="I1431" s="15" t="s">
        <v>1102</v>
      </c>
      <c r="J1431" s="15">
        <v>41681</v>
      </c>
      <c r="K1431" s="26">
        <v>5</v>
      </c>
      <c r="L1431" s="10" t="s">
        <v>24</v>
      </c>
      <c r="M1431" s="14" t="s">
        <v>1648</v>
      </c>
      <c r="N1431" s="17">
        <f t="shared" si="22"/>
        <v>11450000</v>
      </c>
      <c r="O1431" s="18">
        <v>11450000</v>
      </c>
      <c r="P1431" s="14" t="s">
        <v>691</v>
      </c>
      <c r="Q1431" s="14" t="s">
        <v>691</v>
      </c>
      <c r="R1431" s="19" t="s">
        <v>1777</v>
      </c>
    </row>
    <row r="1432" spans="1:18" ht="22.5" x14ac:dyDescent="0.2">
      <c r="A1432" s="14" t="s">
        <v>1002</v>
      </c>
      <c r="B1432" s="3">
        <v>1431</v>
      </c>
      <c r="C1432" s="14" t="s">
        <v>1003</v>
      </c>
      <c r="D1432" s="14" t="s">
        <v>1101</v>
      </c>
      <c r="E1432" s="5" t="s">
        <v>20</v>
      </c>
      <c r="F1432" s="5" t="s">
        <v>21</v>
      </c>
      <c r="G1432" s="14" t="s">
        <v>659</v>
      </c>
      <c r="H1432" s="14">
        <v>76121900</v>
      </c>
      <c r="I1432" s="15" t="s">
        <v>1103</v>
      </c>
      <c r="J1432" s="15">
        <v>41879</v>
      </c>
      <c r="K1432" s="26">
        <v>4.5</v>
      </c>
      <c r="L1432" s="10" t="s">
        <v>24</v>
      </c>
      <c r="M1432" s="14" t="s">
        <v>1648</v>
      </c>
      <c r="N1432" s="17">
        <f t="shared" si="22"/>
        <v>13455000</v>
      </c>
      <c r="O1432" s="18">
        <v>13455000</v>
      </c>
      <c r="P1432" s="14" t="s">
        <v>691</v>
      </c>
      <c r="Q1432" s="14" t="s">
        <v>691</v>
      </c>
      <c r="R1432" s="19" t="s">
        <v>1777</v>
      </c>
    </row>
    <row r="1433" spans="1:18" ht="22.5" x14ac:dyDescent="0.2">
      <c r="A1433" s="14" t="s">
        <v>1002</v>
      </c>
      <c r="B1433" s="3">
        <v>1432</v>
      </c>
      <c r="C1433" s="14" t="s">
        <v>1003</v>
      </c>
      <c r="D1433" s="14" t="s">
        <v>1104</v>
      </c>
      <c r="E1433" s="5" t="s">
        <v>37</v>
      </c>
      <c r="F1433" s="5" t="s">
        <v>38</v>
      </c>
      <c r="G1433" s="14" t="s">
        <v>1094</v>
      </c>
      <c r="H1433" s="14">
        <v>76121900</v>
      </c>
      <c r="I1433" s="15" t="s">
        <v>1095</v>
      </c>
      <c r="J1433" s="15">
        <v>41932</v>
      </c>
      <c r="K1433" s="26">
        <v>3</v>
      </c>
      <c r="L1433" s="10" t="s">
        <v>24</v>
      </c>
      <c r="M1433" s="14" t="s">
        <v>1648</v>
      </c>
      <c r="N1433" s="17">
        <f t="shared" si="22"/>
        <v>10000000</v>
      </c>
      <c r="O1433" s="18">
        <v>10000000</v>
      </c>
      <c r="P1433" s="14" t="s">
        <v>691</v>
      </c>
      <c r="Q1433" s="14" t="s">
        <v>691</v>
      </c>
      <c r="R1433" s="19" t="s">
        <v>1777</v>
      </c>
    </row>
    <row r="1434" spans="1:18" ht="22.5" x14ac:dyDescent="0.2">
      <c r="A1434" s="14" t="s">
        <v>1002</v>
      </c>
      <c r="B1434" s="3">
        <v>1433</v>
      </c>
      <c r="C1434" s="14" t="s">
        <v>1003</v>
      </c>
      <c r="D1434" s="14" t="s">
        <v>1105</v>
      </c>
      <c r="E1434" s="5" t="s">
        <v>20</v>
      </c>
      <c r="F1434" s="5" t="s">
        <v>21</v>
      </c>
      <c r="G1434" s="14" t="s">
        <v>659</v>
      </c>
      <c r="H1434" s="14">
        <v>76121900</v>
      </c>
      <c r="I1434" s="15" t="s">
        <v>1106</v>
      </c>
      <c r="J1434" s="15">
        <v>41681</v>
      </c>
      <c r="K1434" s="26">
        <v>5</v>
      </c>
      <c r="L1434" s="10" t="s">
        <v>24</v>
      </c>
      <c r="M1434" s="14" t="s">
        <v>1648</v>
      </c>
      <c r="N1434" s="17">
        <f t="shared" si="22"/>
        <v>16850000</v>
      </c>
      <c r="O1434" s="18">
        <v>16850000</v>
      </c>
      <c r="P1434" s="14" t="s">
        <v>691</v>
      </c>
      <c r="Q1434" s="14" t="s">
        <v>691</v>
      </c>
      <c r="R1434" s="19" t="s">
        <v>1777</v>
      </c>
    </row>
    <row r="1435" spans="1:18" ht="22.5" x14ac:dyDescent="0.2">
      <c r="A1435" s="14" t="s">
        <v>1002</v>
      </c>
      <c r="B1435" s="3">
        <v>1434</v>
      </c>
      <c r="C1435" s="14" t="s">
        <v>1003</v>
      </c>
      <c r="D1435" s="14" t="s">
        <v>1105</v>
      </c>
      <c r="E1435" s="5" t="s">
        <v>20</v>
      </c>
      <c r="F1435" s="5" t="s">
        <v>21</v>
      </c>
      <c r="G1435" s="14" t="s">
        <v>659</v>
      </c>
      <c r="H1435" s="14">
        <v>76121900</v>
      </c>
      <c r="I1435" s="15" t="s">
        <v>1107</v>
      </c>
      <c r="J1435" s="15">
        <v>41683</v>
      </c>
      <c r="K1435" s="26">
        <v>5</v>
      </c>
      <c r="L1435" s="10" t="s">
        <v>24</v>
      </c>
      <c r="M1435" s="14" t="s">
        <v>1648</v>
      </c>
      <c r="N1435" s="17">
        <f t="shared" si="22"/>
        <v>11450000</v>
      </c>
      <c r="O1435" s="18">
        <v>11450000</v>
      </c>
      <c r="P1435" s="14" t="s">
        <v>691</v>
      </c>
      <c r="Q1435" s="14" t="s">
        <v>691</v>
      </c>
      <c r="R1435" s="19" t="s">
        <v>1777</v>
      </c>
    </row>
    <row r="1436" spans="1:18" ht="22.5" x14ac:dyDescent="0.2">
      <c r="A1436" s="14" t="s">
        <v>1002</v>
      </c>
      <c r="B1436" s="3">
        <v>1435</v>
      </c>
      <c r="C1436" s="14" t="s">
        <v>1003</v>
      </c>
      <c r="D1436" s="14" t="s">
        <v>1105</v>
      </c>
      <c r="E1436" s="5" t="s">
        <v>20</v>
      </c>
      <c r="F1436" s="5" t="s">
        <v>21</v>
      </c>
      <c r="G1436" s="14" t="s">
        <v>659</v>
      </c>
      <c r="H1436" s="14">
        <v>76121900</v>
      </c>
      <c r="I1436" s="15" t="s">
        <v>1092</v>
      </c>
      <c r="J1436" s="12">
        <v>41671</v>
      </c>
      <c r="K1436" s="26" t="s">
        <v>1093</v>
      </c>
      <c r="L1436" s="10" t="s">
        <v>24</v>
      </c>
      <c r="M1436" s="14" t="s">
        <v>1648</v>
      </c>
      <c r="N1436" s="17">
        <f t="shared" si="22"/>
        <v>4940000</v>
      </c>
      <c r="O1436" s="18">
        <v>4940000</v>
      </c>
      <c r="P1436" s="14" t="s">
        <v>691</v>
      </c>
      <c r="Q1436" s="14" t="s">
        <v>691</v>
      </c>
      <c r="R1436" s="19" t="s">
        <v>1777</v>
      </c>
    </row>
    <row r="1437" spans="1:18" ht="22.5" x14ac:dyDescent="0.2">
      <c r="A1437" s="14" t="s">
        <v>1002</v>
      </c>
      <c r="B1437" s="3">
        <v>1436</v>
      </c>
      <c r="C1437" s="14" t="s">
        <v>1108</v>
      </c>
      <c r="D1437" s="14" t="s">
        <v>1109</v>
      </c>
      <c r="E1437" s="5" t="s">
        <v>20</v>
      </c>
      <c r="F1437" s="5" t="s">
        <v>21</v>
      </c>
      <c r="G1437" s="14" t="s">
        <v>659</v>
      </c>
      <c r="H1437" s="14">
        <v>76121900</v>
      </c>
      <c r="I1437" s="15" t="s">
        <v>1110</v>
      </c>
      <c r="J1437" s="15">
        <v>41655</v>
      </c>
      <c r="K1437" s="26">
        <v>11</v>
      </c>
      <c r="L1437" s="10" t="s">
        <v>24</v>
      </c>
      <c r="M1437" s="14" t="s">
        <v>1648</v>
      </c>
      <c r="N1437" s="17">
        <f t="shared" si="22"/>
        <v>21560000</v>
      </c>
      <c r="O1437" s="18">
        <v>21560000</v>
      </c>
      <c r="P1437" s="14" t="s">
        <v>691</v>
      </c>
      <c r="Q1437" s="14" t="s">
        <v>691</v>
      </c>
      <c r="R1437" s="19" t="s">
        <v>1777</v>
      </c>
    </row>
    <row r="1438" spans="1:18" ht="22.5" x14ac:dyDescent="0.2">
      <c r="A1438" s="14" t="s">
        <v>1002</v>
      </c>
      <c r="B1438" s="3">
        <v>1437</v>
      </c>
      <c r="C1438" s="14" t="s">
        <v>1108</v>
      </c>
      <c r="D1438" s="14" t="s">
        <v>1109</v>
      </c>
      <c r="E1438" s="5" t="s">
        <v>20</v>
      </c>
      <c r="F1438" s="5" t="s">
        <v>21</v>
      </c>
      <c r="G1438" s="14" t="s">
        <v>659</v>
      </c>
      <c r="H1438" s="14">
        <v>76121900</v>
      </c>
      <c r="I1438" s="15" t="s">
        <v>1110</v>
      </c>
      <c r="J1438" s="15">
        <v>41656</v>
      </c>
      <c r="K1438" s="26">
        <v>6</v>
      </c>
      <c r="L1438" s="10" t="s">
        <v>24</v>
      </c>
      <c r="M1438" s="14" t="s">
        <v>1648</v>
      </c>
      <c r="N1438" s="17">
        <f t="shared" si="22"/>
        <v>9960000</v>
      </c>
      <c r="O1438" s="18">
        <v>9960000</v>
      </c>
      <c r="P1438" s="14" t="s">
        <v>691</v>
      </c>
      <c r="Q1438" s="14" t="s">
        <v>691</v>
      </c>
      <c r="R1438" s="19" t="s">
        <v>1777</v>
      </c>
    </row>
    <row r="1439" spans="1:18" ht="22.5" x14ac:dyDescent="0.2">
      <c r="A1439" s="14" t="s">
        <v>1002</v>
      </c>
      <c r="B1439" s="3">
        <v>1438</v>
      </c>
      <c r="C1439" s="14" t="s">
        <v>1108</v>
      </c>
      <c r="D1439" s="14" t="s">
        <v>1109</v>
      </c>
      <c r="E1439" s="5" t="s">
        <v>20</v>
      </c>
      <c r="F1439" s="5" t="s">
        <v>21</v>
      </c>
      <c r="G1439" s="14" t="s">
        <v>659</v>
      </c>
      <c r="H1439" s="14">
        <v>76121900</v>
      </c>
      <c r="I1439" s="15" t="s">
        <v>1111</v>
      </c>
      <c r="J1439" s="15">
        <v>41659</v>
      </c>
      <c r="K1439" s="26">
        <v>6</v>
      </c>
      <c r="L1439" s="10" t="s">
        <v>24</v>
      </c>
      <c r="M1439" s="14" t="s">
        <v>1648</v>
      </c>
      <c r="N1439" s="17">
        <f t="shared" si="22"/>
        <v>17940000</v>
      </c>
      <c r="O1439" s="18">
        <v>17940000</v>
      </c>
      <c r="P1439" s="14" t="s">
        <v>691</v>
      </c>
      <c r="Q1439" s="14" t="s">
        <v>691</v>
      </c>
      <c r="R1439" s="19" t="s">
        <v>1777</v>
      </c>
    </row>
    <row r="1440" spans="1:18" ht="22.5" x14ac:dyDescent="0.2">
      <c r="A1440" s="14" t="s">
        <v>1002</v>
      </c>
      <c r="B1440" s="3">
        <v>1439</v>
      </c>
      <c r="C1440" s="14" t="s">
        <v>1108</v>
      </c>
      <c r="D1440" s="14" t="s">
        <v>1109</v>
      </c>
      <c r="E1440" s="5" t="s">
        <v>20</v>
      </c>
      <c r="F1440" s="5" t="s">
        <v>21</v>
      </c>
      <c r="G1440" s="14" t="s">
        <v>659</v>
      </c>
      <c r="H1440" s="14">
        <v>76121900</v>
      </c>
      <c r="I1440" s="15" t="s">
        <v>1111</v>
      </c>
      <c r="J1440" s="15">
        <v>41659</v>
      </c>
      <c r="K1440" s="26">
        <v>6</v>
      </c>
      <c r="L1440" s="10" t="s">
        <v>24</v>
      </c>
      <c r="M1440" s="14" t="s">
        <v>1648</v>
      </c>
      <c r="N1440" s="17">
        <f t="shared" si="22"/>
        <v>3887000</v>
      </c>
      <c r="O1440" s="18">
        <v>3887000</v>
      </c>
      <c r="P1440" s="14" t="s">
        <v>691</v>
      </c>
      <c r="Q1440" s="14" t="s">
        <v>691</v>
      </c>
      <c r="R1440" s="19" t="s">
        <v>1777</v>
      </c>
    </row>
    <row r="1441" spans="1:18" ht="22.5" x14ac:dyDescent="0.2">
      <c r="A1441" s="14" t="s">
        <v>1002</v>
      </c>
      <c r="B1441" s="3">
        <v>1440</v>
      </c>
      <c r="C1441" s="14" t="s">
        <v>1108</v>
      </c>
      <c r="D1441" s="14" t="s">
        <v>1109</v>
      </c>
      <c r="E1441" s="5" t="s">
        <v>20</v>
      </c>
      <c r="F1441" s="5" t="s">
        <v>21</v>
      </c>
      <c r="G1441" s="14" t="s">
        <v>659</v>
      </c>
      <c r="H1441" s="14">
        <v>76121900</v>
      </c>
      <c r="I1441" s="15" t="s">
        <v>1110</v>
      </c>
      <c r="J1441" s="15">
        <v>41659</v>
      </c>
      <c r="K1441" s="26">
        <v>6</v>
      </c>
      <c r="L1441" s="10" t="s">
        <v>24</v>
      </c>
      <c r="M1441" s="14" t="s">
        <v>1648</v>
      </c>
      <c r="N1441" s="17">
        <f t="shared" si="22"/>
        <v>9960000</v>
      </c>
      <c r="O1441" s="18">
        <v>9960000</v>
      </c>
      <c r="P1441" s="14" t="s">
        <v>691</v>
      </c>
      <c r="Q1441" s="14" t="s">
        <v>691</v>
      </c>
      <c r="R1441" s="19" t="s">
        <v>1777</v>
      </c>
    </row>
    <row r="1442" spans="1:18" ht="22.5" x14ac:dyDescent="0.2">
      <c r="A1442" s="14" t="s">
        <v>1002</v>
      </c>
      <c r="B1442" s="3">
        <v>1441</v>
      </c>
      <c r="C1442" s="14" t="s">
        <v>1108</v>
      </c>
      <c r="D1442" s="14" t="s">
        <v>1109</v>
      </c>
      <c r="E1442" s="5" t="s">
        <v>20</v>
      </c>
      <c r="F1442" s="5" t="s">
        <v>21</v>
      </c>
      <c r="G1442" s="14" t="s">
        <v>659</v>
      </c>
      <c r="H1442" s="14">
        <v>76121900</v>
      </c>
      <c r="I1442" s="15" t="s">
        <v>1111</v>
      </c>
      <c r="J1442" s="15">
        <v>41662</v>
      </c>
      <c r="K1442" s="26">
        <v>11</v>
      </c>
      <c r="L1442" s="10" t="s">
        <v>24</v>
      </c>
      <c r="M1442" s="14" t="s">
        <v>1648</v>
      </c>
      <c r="N1442" s="17">
        <f t="shared" si="22"/>
        <v>32890000</v>
      </c>
      <c r="O1442" s="18">
        <v>32890000</v>
      </c>
      <c r="P1442" s="14" t="s">
        <v>691</v>
      </c>
      <c r="Q1442" s="14" t="s">
        <v>691</v>
      </c>
      <c r="R1442" s="19" t="s">
        <v>1777</v>
      </c>
    </row>
    <row r="1443" spans="1:18" ht="22.5" x14ac:dyDescent="0.2">
      <c r="A1443" s="14" t="s">
        <v>1002</v>
      </c>
      <c r="B1443" s="3">
        <v>1442</v>
      </c>
      <c r="C1443" s="14" t="s">
        <v>1108</v>
      </c>
      <c r="D1443" s="14" t="s">
        <v>1109</v>
      </c>
      <c r="E1443" s="5" t="s">
        <v>20</v>
      </c>
      <c r="F1443" s="5" t="s">
        <v>21</v>
      </c>
      <c r="G1443" s="14" t="s">
        <v>659</v>
      </c>
      <c r="H1443" s="14">
        <v>76121900</v>
      </c>
      <c r="I1443" s="15" t="s">
        <v>1112</v>
      </c>
      <c r="J1443" s="15">
        <v>41661</v>
      </c>
      <c r="K1443" s="26">
        <v>5</v>
      </c>
      <c r="L1443" s="10" t="s">
        <v>24</v>
      </c>
      <c r="M1443" s="14" t="s">
        <v>1648</v>
      </c>
      <c r="N1443" s="17">
        <f t="shared" si="22"/>
        <v>21950000</v>
      </c>
      <c r="O1443" s="18">
        <v>21950000</v>
      </c>
      <c r="P1443" s="14" t="s">
        <v>691</v>
      </c>
      <c r="Q1443" s="14" t="s">
        <v>691</v>
      </c>
      <c r="R1443" s="19" t="s">
        <v>1777</v>
      </c>
    </row>
    <row r="1444" spans="1:18" ht="22.5" x14ac:dyDescent="0.2">
      <c r="A1444" s="14" t="s">
        <v>1002</v>
      </c>
      <c r="B1444" s="3">
        <v>1443</v>
      </c>
      <c r="C1444" s="14" t="s">
        <v>1108</v>
      </c>
      <c r="D1444" s="14" t="s">
        <v>1109</v>
      </c>
      <c r="E1444" s="5" t="s">
        <v>20</v>
      </c>
      <c r="F1444" s="5" t="s">
        <v>21</v>
      </c>
      <c r="G1444" s="14" t="s">
        <v>659</v>
      </c>
      <c r="H1444" s="14">
        <v>76121900</v>
      </c>
      <c r="I1444" s="15" t="s">
        <v>1113</v>
      </c>
      <c r="J1444" s="15">
        <v>41670</v>
      </c>
      <c r="K1444" s="26">
        <v>2</v>
      </c>
      <c r="L1444" s="10" t="s">
        <v>24</v>
      </c>
      <c r="M1444" s="14" t="s">
        <v>1648</v>
      </c>
      <c r="N1444" s="17">
        <f t="shared" si="22"/>
        <v>6740000</v>
      </c>
      <c r="O1444" s="18">
        <v>6740000</v>
      </c>
      <c r="P1444" s="14" t="s">
        <v>691</v>
      </c>
      <c r="Q1444" s="14" t="s">
        <v>691</v>
      </c>
      <c r="R1444" s="19" t="s">
        <v>1777</v>
      </c>
    </row>
    <row r="1445" spans="1:18" ht="22.5" x14ac:dyDescent="0.2">
      <c r="A1445" s="14" t="s">
        <v>1002</v>
      </c>
      <c r="B1445" s="3">
        <v>1444</v>
      </c>
      <c r="C1445" s="14" t="s">
        <v>1108</v>
      </c>
      <c r="D1445" s="14" t="s">
        <v>1109</v>
      </c>
      <c r="E1445" s="5" t="s">
        <v>20</v>
      </c>
      <c r="F1445" s="5" t="s">
        <v>21</v>
      </c>
      <c r="G1445" s="14" t="s">
        <v>659</v>
      </c>
      <c r="H1445" s="14">
        <v>76121900</v>
      </c>
      <c r="I1445" s="15" t="s">
        <v>1114</v>
      </c>
      <c r="J1445" s="15">
        <v>41670</v>
      </c>
      <c r="K1445" s="26">
        <v>2</v>
      </c>
      <c r="L1445" s="10" t="s">
        <v>24</v>
      </c>
      <c r="M1445" s="14" t="s">
        <v>1648</v>
      </c>
      <c r="N1445" s="17">
        <f t="shared" si="22"/>
        <v>3920000</v>
      </c>
      <c r="O1445" s="18">
        <v>3920000</v>
      </c>
      <c r="P1445" s="14" t="s">
        <v>691</v>
      </c>
      <c r="Q1445" s="14" t="s">
        <v>691</v>
      </c>
      <c r="R1445" s="19" t="s">
        <v>1777</v>
      </c>
    </row>
    <row r="1446" spans="1:18" ht="22.5" x14ac:dyDescent="0.2">
      <c r="A1446" s="14" t="s">
        <v>1002</v>
      </c>
      <c r="B1446" s="3">
        <v>1445</v>
      </c>
      <c r="C1446" s="14" t="s">
        <v>1108</v>
      </c>
      <c r="D1446" s="14" t="s">
        <v>1109</v>
      </c>
      <c r="E1446" s="5" t="s">
        <v>20</v>
      </c>
      <c r="F1446" s="5" t="s">
        <v>21</v>
      </c>
      <c r="G1446" s="14" t="s">
        <v>659</v>
      </c>
      <c r="H1446" s="14">
        <v>76121900</v>
      </c>
      <c r="I1446" s="15" t="s">
        <v>1113</v>
      </c>
      <c r="J1446" s="15">
        <v>41670</v>
      </c>
      <c r="K1446" s="26">
        <v>3</v>
      </c>
      <c r="L1446" s="10" t="s">
        <v>24</v>
      </c>
      <c r="M1446" s="14" t="s">
        <v>1648</v>
      </c>
      <c r="N1446" s="17">
        <f t="shared" si="22"/>
        <v>10110000</v>
      </c>
      <c r="O1446" s="18">
        <v>10110000</v>
      </c>
      <c r="P1446" s="14" t="s">
        <v>691</v>
      </c>
      <c r="Q1446" s="14" t="s">
        <v>691</v>
      </c>
      <c r="R1446" s="19" t="s">
        <v>1777</v>
      </c>
    </row>
    <row r="1447" spans="1:18" ht="22.5" x14ac:dyDescent="0.2">
      <c r="A1447" s="14" t="s">
        <v>1002</v>
      </c>
      <c r="B1447" s="3">
        <v>1446</v>
      </c>
      <c r="C1447" s="14" t="s">
        <v>1108</v>
      </c>
      <c r="D1447" s="14" t="s">
        <v>1109</v>
      </c>
      <c r="E1447" s="5" t="s">
        <v>20</v>
      </c>
      <c r="F1447" s="5" t="s">
        <v>21</v>
      </c>
      <c r="G1447" s="14" t="s">
        <v>659</v>
      </c>
      <c r="H1447" s="14">
        <v>76121900</v>
      </c>
      <c r="I1447" s="15" t="s">
        <v>1114</v>
      </c>
      <c r="J1447" s="15">
        <v>41670</v>
      </c>
      <c r="K1447" s="26">
        <v>3</v>
      </c>
      <c r="L1447" s="10" t="s">
        <v>24</v>
      </c>
      <c r="M1447" s="14" t="s">
        <v>1648</v>
      </c>
      <c r="N1447" s="17">
        <f t="shared" si="22"/>
        <v>5880000</v>
      </c>
      <c r="O1447" s="18">
        <v>5880000</v>
      </c>
      <c r="P1447" s="14" t="s">
        <v>691</v>
      </c>
      <c r="Q1447" s="14" t="s">
        <v>691</v>
      </c>
      <c r="R1447" s="19" t="s">
        <v>1777</v>
      </c>
    </row>
    <row r="1448" spans="1:18" ht="22.5" x14ac:dyDescent="0.2">
      <c r="A1448" s="14" t="s">
        <v>1002</v>
      </c>
      <c r="B1448" s="3">
        <v>1447</v>
      </c>
      <c r="C1448" s="14" t="s">
        <v>1108</v>
      </c>
      <c r="D1448" s="14" t="s">
        <v>1109</v>
      </c>
      <c r="E1448" s="5" t="s">
        <v>20</v>
      </c>
      <c r="F1448" s="5" t="s">
        <v>21</v>
      </c>
      <c r="G1448" s="14" t="s">
        <v>659</v>
      </c>
      <c r="H1448" s="14">
        <v>76121900</v>
      </c>
      <c r="I1448" s="15" t="s">
        <v>1115</v>
      </c>
      <c r="J1448" s="15">
        <v>41887</v>
      </c>
      <c r="K1448" s="26">
        <v>4</v>
      </c>
      <c r="L1448" s="10" t="s">
        <v>24</v>
      </c>
      <c r="M1448" s="14" t="s">
        <v>1648</v>
      </c>
      <c r="N1448" s="17">
        <f t="shared" si="22"/>
        <v>17560000</v>
      </c>
      <c r="O1448" s="18">
        <v>17560000</v>
      </c>
      <c r="P1448" s="14" t="s">
        <v>691</v>
      </c>
      <c r="Q1448" s="14" t="s">
        <v>691</v>
      </c>
      <c r="R1448" s="19" t="s">
        <v>1777</v>
      </c>
    </row>
    <row r="1449" spans="1:18" ht="22.5" x14ac:dyDescent="0.2">
      <c r="A1449" s="14" t="s">
        <v>1002</v>
      </c>
      <c r="B1449" s="3">
        <v>1448</v>
      </c>
      <c r="C1449" s="14" t="s">
        <v>1108</v>
      </c>
      <c r="D1449" s="14" t="s">
        <v>1109</v>
      </c>
      <c r="E1449" s="5" t="s">
        <v>20</v>
      </c>
      <c r="F1449" s="5" t="s">
        <v>21</v>
      </c>
      <c r="G1449" s="14" t="s">
        <v>659</v>
      </c>
      <c r="H1449" s="14">
        <v>76121900</v>
      </c>
      <c r="I1449" s="15" t="s">
        <v>1116</v>
      </c>
      <c r="J1449" s="15">
        <v>41900</v>
      </c>
      <c r="K1449" s="26">
        <v>4</v>
      </c>
      <c r="L1449" s="10" t="s">
        <v>24</v>
      </c>
      <c r="M1449" s="14" t="s">
        <v>1648</v>
      </c>
      <c r="N1449" s="17">
        <f t="shared" si="22"/>
        <v>15520000</v>
      </c>
      <c r="O1449" s="18">
        <v>15520000</v>
      </c>
      <c r="P1449" s="14" t="s">
        <v>691</v>
      </c>
      <c r="Q1449" s="14" t="s">
        <v>691</v>
      </c>
      <c r="R1449" s="19" t="s">
        <v>1777</v>
      </c>
    </row>
    <row r="1450" spans="1:18" ht="22.5" x14ac:dyDescent="0.2">
      <c r="A1450" s="14" t="s">
        <v>1002</v>
      </c>
      <c r="B1450" s="3">
        <v>1449</v>
      </c>
      <c r="C1450" s="14" t="s">
        <v>1108</v>
      </c>
      <c r="D1450" s="14" t="s">
        <v>1109</v>
      </c>
      <c r="E1450" s="5" t="s">
        <v>20</v>
      </c>
      <c r="F1450" s="5" t="s">
        <v>21</v>
      </c>
      <c r="G1450" s="14" t="s">
        <v>659</v>
      </c>
      <c r="H1450" s="14">
        <v>76121900</v>
      </c>
      <c r="I1450" s="15" t="s">
        <v>1117</v>
      </c>
      <c r="J1450" s="15">
        <v>41905</v>
      </c>
      <c r="K1450" s="26">
        <v>4</v>
      </c>
      <c r="L1450" s="10" t="s">
        <v>24</v>
      </c>
      <c r="M1450" s="14" t="s">
        <v>1648</v>
      </c>
      <c r="N1450" s="17">
        <f t="shared" si="22"/>
        <v>7840000</v>
      </c>
      <c r="O1450" s="18">
        <v>7840000</v>
      </c>
      <c r="P1450" s="14" t="s">
        <v>691</v>
      </c>
      <c r="Q1450" s="14" t="s">
        <v>691</v>
      </c>
      <c r="R1450" s="19" t="s">
        <v>1777</v>
      </c>
    </row>
    <row r="1451" spans="1:18" ht="22.5" x14ac:dyDescent="0.2">
      <c r="A1451" s="14" t="s">
        <v>1002</v>
      </c>
      <c r="B1451" s="3">
        <v>1450</v>
      </c>
      <c r="C1451" s="14" t="s">
        <v>1108</v>
      </c>
      <c r="D1451" s="14" t="s">
        <v>1109</v>
      </c>
      <c r="E1451" s="5" t="s">
        <v>20</v>
      </c>
      <c r="F1451" s="5" t="s">
        <v>21</v>
      </c>
      <c r="G1451" s="14" t="s">
        <v>659</v>
      </c>
      <c r="H1451" s="14">
        <v>76121900</v>
      </c>
      <c r="I1451" s="15" t="s">
        <v>1117</v>
      </c>
      <c r="J1451" s="15">
        <v>41904</v>
      </c>
      <c r="K1451" s="26">
        <v>4</v>
      </c>
      <c r="L1451" s="10" t="s">
        <v>24</v>
      </c>
      <c r="M1451" s="14" t="s">
        <v>1648</v>
      </c>
      <c r="N1451" s="17">
        <f t="shared" si="22"/>
        <v>7840000</v>
      </c>
      <c r="O1451" s="18">
        <v>7840000</v>
      </c>
      <c r="P1451" s="14" t="s">
        <v>691</v>
      </c>
      <c r="Q1451" s="14" t="s">
        <v>691</v>
      </c>
      <c r="R1451" s="19" t="s">
        <v>1777</v>
      </c>
    </row>
    <row r="1452" spans="1:18" ht="22.5" x14ac:dyDescent="0.2">
      <c r="A1452" s="14" t="s">
        <v>1002</v>
      </c>
      <c r="B1452" s="3">
        <v>1451</v>
      </c>
      <c r="C1452" s="14" t="s">
        <v>1108</v>
      </c>
      <c r="D1452" s="14" t="s">
        <v>1109</v>
      </c>
      <c r="E1452" s="5" t="s">
        <v>20</v>
      </c>
      <c r="F1452" s="5" t="s">
        <v>21</v>
      </c>
      <c r="G1452" s="14" t="s">
        <v>659</v>
      </c>
      <c r="H1452" s="14">
        <v>76121900</v>
      </c>
      <c r="I1452" s="15" t="s">
        <v>1116</v>
      </c>
      <c r="J1452" s="15">
        <v>41901</v>
      </c>
      <c r="K1452" s="26">
        <v>4</v>
      </c>
      <c r="L1452" s="10" t="s">
        <v>24</v>
      </c>
      <c r="M1452" s="14" t="s">
        <v>1648</v>
      </c>
      <c r="N1452" s="17">
        <f t="shared" si="22"/>
        <v>11960000</v>
      </c>
      <c r="O1452" s="18">
        <v>11960000</v>
      </c>
      <c r="P1452" s="14" t="s">
        <v>691</v>
      </c>
      <c r="Q1452" s="14" t="s">
        <v>691</v>
      </c>
      <c r="R1452" s="19" t="s">
        <v>1777</v>
      </c>
    </row>
    <row r="1453" spans="1:18" ht="22.5" x14ac:dyDescent="0.2">
      <c r="A1453" s="14" t="s">
        <v>1002</v>
      </c>
      <c r="B1453" s="3">
        <v>1452</v>
      </c>
      <c r="C1453" s="14" t="s">
        <v>1108</v>
      </c>
      <c r="D1453" s="14" t="s">
        <v>1109</v>
      </c>
      <c r="E1453" s="5" t="s">
        <v>20</v>
      </c>
      <c r="F1453" s="5" t="s">
        <v>21</v>
      </c>
      <c r="G1453" s="14" t="s">
        <v>659</v>
      </c>
      <c r="H1453" s="14">
        <v>76121900</v>
      </c>
      <c r="I1453" s="15" t="s">
        <v>1116</v>
      </c>
      <c r="J1453" s="15">
        <v>41922</v>
      </c>
      <c r="K1453" s="26">
        <v>4</v>
      </c>
      <c r="L1453" s="10" t="s">
        <v>24</v>
      </c>
      <c r="M1453" s="14" t="s">
        <v>1648</v>
      </c>
      <c r="N1453" s="17">
        <f t="shared" si="22"/>
        <v>11960000</v>
      </c>
      <c r="O1453" s="18">
        <v>11960000</v>
      </c>
      <c r="P1453" s="14" t="s">
        <v>691</v>
      </c>
      <c r="Q1453" s="14" t="s">
        <v>691</v>
      </c>
      <c r="R1453" s="19" t="s">
        <v>1777</v>
      </c>
    </row>
    <row r="1454" spans="1:18" ht="22.5" x14ac:dyDescent="0.2">
      <c r="A1454" s="14" t="s">
        <v>1118</v>
      </c>
      <c r="B1454" s="3">
        <v>1453</v>
      </c>
      <c r="C1454" s="14" t="s">
        <v>1119</v>
      </c>
      <c r="D1454" s="14" t="s">
        <v>1120</v>
      </c>
      <c r="E1454" s="5" t="s">
        <v>20</v>
      </c>
      <c r="F1454" s="5" t="s">
        <v>21</v>
      </c>
      <c r="G1454" s="14" t="s">
        <v>659</v>
      </c>
      <c r="H1454" s="14">
        <v>76121900</v>
      </c>
      <c r="I1454" s="15" t="s">
        <v>1121</v>
      </c>
      <c r="J1454" s="15">
        <v>41659</v>
      </c>
      <c r="K1454" s="26">
        <v>11</v>
      </c>
      <c r="L1454" s="10" t="s">
        <v>24</v>
      </c>
      <c r="M1454" s="14" t="s">
        <v>1648</v>
      </c>
      <c r="N1454" s="17">
        <f t="shared" si="22"/>
        <v>27170000</v>
      </c>
      <c r="O1454" s="18">
        <v>27170000</v>
      </c>
      <c r="P1454" s="14" t="s">
        <v>691</v>
      </c>
      <c r="Q1454" s="14" t="s">
        <v>691</v>
      </c>
      <c r="R1454" s="19" t="s">
        <v>1777</v>
      </c>
    </row>
    <row r="1455" spans="1:18" ht="22.5" x14ac:dyDescent="0.2">
      <c r="A1455" s="14" t="s">
        <v>1118</v>
      </c>
      <c r="B1455" s="3">
        <v>1454</v>
      </c>
      <c r="C1455" s="14" t="s">
        <v>1119</v>
      </c>
      <c r="D1455" s="14" t="s">
        <v>1120</v>
      </c>
      <c r="E1455" s="5" t="s">
        <v>20</v>
      </c>
      <c r="F1455" s="5" t="s">
        <v>21</v>
      </c>
      <c r="G1455" s="14" t="s">
        <v>659</v>
      </c>
      <c r="H1455" s="14">
        <v>76121900</v>
      </c>
      <c r="I1455" s="15" t="s">
        <v>1121</v>
      </c>
      <c r="J1455" s="15">
        <v>41656</v>
      </c>
      <c r="K1455" s="26">
        <v>11</v>
      </c>
      <c r="L1455" s="10" t="s">
        <v>24</v>
      </c>
      <c r="M1455" s="14" t="s">
        <v>1648</v>
      </c>
      <c r="N1455" s="17">
        <f t="shared" si="22"/>
        <v>27170000</v>
      </c>
      <c r="O1455" s="18">
        <v>27170000</v>
      </c>
      <c r="P1455" s="14" t="s">
        <v>691</v>
      </c>
      <c r="Q1455" s="14" t="s">
        <v>691</v>
      </c>
      <c r="R1455" s="19" t="s">
        <v>1777</v>
      </c>
    </row>
    <row r="1456" spans="1:18" ht="22.5" x14ac:dyDescent="0.2">
      <c r="A1456" s="14" t="s">
        <v>1118</v>
      </c>
      <c r="B1456" s="3">
        <v>1455</v>
      </c>
      <c r="C1456" s="14" t="s">
        <v>1119</v>
      </c>
      <c r="D1456" s="14" t="s">
        <v>1120</v>
      </c>
      <c r="E1456" s="5" t="s">
        <v>20</v>
      </c>
      <c r="F1456" s="5" t="s">
        <v>21</v>
      </c>
      <c r="G1456" s="14" t="s">
        <v>659</v>
      </c>
      <c r="H1456" s="14">
        <v>76121900</v>
      </c>
      <c r="I1456" s="15" t="s">
        <v>1122</v>
      </c>
      <c r="J1456" s="15">
        <v>41662</v>
      </c>
      <c r="K1456" s="26">
        <v>11</v>
      </c>
      <c r="L1456" s="10" t="s">
        <v>24</v>
      </c>
      <c r="M1456" s="14" t="s">
        <v>1648</v>
      </c>
      <c r="N1456" s="17">
        <f t="shared" si="22"/>
        <v>48290000</v>
      </c>
      <c r="O1456" s="18">
        <v>48290000</v>
      </c>
      <c r="P1456" s="14" t="s">
        <v>691</v>
      </c>
      <c r="Q1456" s="14" t="s">
        <v>691</v>
      </c>
      <c r="R1456" s="19" t="s">
        <v>1777</v>
      </c>
    </row>
    <row r="1457" spans="1:18" ht="22.5" x14ac:dyDescent="0.2">
      <c r="A1457" s="14" t="s">
        <v>1118</v>
      </c>
      <c r="B1457" s="3">
        <v>1456</v>
      </c>
      <c r="C1457" s="14" t="s">
        <v>1119</v>
      </c>
      <c r="D1457" s="14" t="s">
        <v>1120</v>
      </c>
      <c r="E1457" s="5" t="s">
        <v>20</v>
      </c>
      <c r="F1457" s="5" t="s">
        <v>21</v>
      </c>
      <c r="G1457" s="14" t="s">
        <v>659</v>
      </c>
      <c r="H1457" s="14">
        <v>76121900</v>
      </c>
      <c r="I1457" s="15" t="s">
        <v>1123</v>
      </c>
      <c r="J1457" s="15">
        <v>41662</v>
      </c>
      <c r="K1457" s="26">
        <v>5</v>
      </c>
      <c r="L1457" s="10" t="s">
        <v>24</v>
      </c>
      <c r="M1457" s="14" t="s">
        <v>1648</v>
      </c>
      <c r="N1457" s="17">
        <f t="shared" si="22"/>
        <v>9800000</v>
      </c>
      <c r="O1457" s="18">
        <v>9800000</v>
      </c>
      <c r="P1457" s="14" t="s">
        <v>691</v>
      </c>
      <c r="Q1457" s="14" t="s">
        <v>691</v>
      </c>
      <c r="R1457" s="19" t="s">
        <v>1777</v>
      </c>
    </row>
    <row r="1458" spans="1:18" ht="22.5" x14ac:dyDescent="0.2">
      <c r="A1458" s="14" t="s">
        <v>1118</v>
      </c>
      <c r="B1458" s="3">
        <v>1457</v>
      </c>
      <c r="C1458" s="14" t="s">
        <v>1119</v>
      </c>
      <c r="D1458" s="14" t="s">
        <v>1120</v>
      </c>
      <c r="E1458" s="5" t="s">
        <v>20</v>
      </c>
      <c r="F1458" s="5" t="s">
        <v>21</v>
      </c>
      <c r="G1458" s="14" t="s">
        <v>659</v>
      </c>
      <c r="H1458" s="14">
        <v>76121900</v>
      </c>
      <c r="I1458" s="15" t="s">
        <v>1124</v>
      </c>
      <c r="J1458" s="15">
        <v>41662</v>
      </c>
      <c r="K1458" s="26">
        <v>5</v>
      </c>
      <c r="L1458" s="10" t="s">
        <v>24</v>
      </c>
      <c r="M1458" s="14" t="s">
        <v>1648</v>
      </c>
      <c r="N1458" s="17">
        <f t="shared" si="22"/>
        <v>16850000</v>
      </c>
      <c r="O1458" s="18">
        <v>16850000</v>
      </c>
      <c r="P1458" s="14" t="s">
        <v>691</v>
      </c>
      <c r="Q1458" s="14" t="s">
        <v>691</v>
      </c>
      <c r="R1458" s="19" t="s">
        <v>1777</v>
      </c>
    </row>
    <row r="1459" spans="1:18" ht="22.5" x14ac:dyDescent="0.2">
      <c r="A1459" s="14" t="s">
        <v>1118</v>
      </c>
      <c r="B1459" s="3">
        <v>1458</v>
      </c>
      <c r="C1459" s="14" t="s">
        <v>1119</v>
      </c>
      <c r="D1459" s="14" t="s">
        <v>1120</v>
      </c>
      <c r="E1459" s="5" t="s">
        <v>20</v>
      </c>
      <c r="F1459" s="5" t="s">
        <v>21</v>
      </c>
      <c r="G1459" s="14" t="s">
        <v>659</v>
      </c>
      <c r="H1459" s="14">
        <v>76121900</v>
      </c>
      <c r="I1459" s="15" t="s">
        <v>1125</v>
      </c>
      <c r="J1459" s="15">
        <v>41662</v>
      </c>
      <c r="K1459" s="26">
        <v>5</v>
      </c>
      <c r="L1459" s="10" t="s">
        <v>24</v>
      </c>
      <c r="M1459" s="14" t="s">
        <v>1648</v>
      </c>
      <c r="N1459" s="17">
        <f t="shared" si="22"/>
        <v>16850000</v>
      </c>
      <c r="O1459" s="18">
        <v>16850000</v>
      </c>
      <c r="P1459" s="14" t="s">
        <v>691</v>
      </c>
      <c r="Q1459" s="14" t="s">
        <v>691</v>
      </c>
      <c r="R1459" s="19" t="s">
        <v>1777</v>
      </c>
    </row>
    <row r="1460" spans="1:18" ht="22.5" x14ac:dyDescent="0.2">
      <c r="A1460" s="14" t="s">
        <v>1118</v>
      </c>
      <c r="B1460" s="3">
        <v>1459</v>
      </c>
      <c r="C1460" s="14" t="s">
        <v>1119</v>
      </c>
      <c r="D1460" s="14" t="s">
        <v>1120</v>
      </c>
      <c r="E1460" s="5" t="s">
        <v>20</v>
      </c>
      <c r="F1460" s="5" t="s">
        <v>21</v>
      </c>
      <c r="G1460" s="14" t="s">
        <v>659</v>
      </c>
      <c r="H1460" s="14">
        <v>76121900</v>
      </c>
      <c r="I1460" s="15" t="s">
        <v>1126</v>
      </c>
      <c r="J1460" s="15">
        <v>41661</v>
      </c>
      <c r="K1460" s="26">
        <v>5</v>
      </c>
      <c r="L1460" s="10" t="s">
        <v>24</v>
      </c>
      <c r="M1460" s="14" t="s">
        <v>1648</v>
      </c>
      <c r="N1460" s="17">
        <f t="shared" si="22"/>
        <v>11450000</v>
      </c>
      <c r="O1460" s="18">
        <v>11450000</v>
      </c>
      <c r="P1460" s="14" t="s">
        <v>691</v>
      </c>
      <c r="Q1460" s="14" t="s">
        <v>691</v>
      </c>
      <c r="R1460" s="19" t="s">
        <v>1777</v>
      </c>
    </row>
    <row r="1461" spans="1:18" ht="22.5" x14ac:dyDescent="0.2">
      <c r="A1461" s="14" t="s">
        <v>1118</v>
      </c>
      <c r="B1461" s="3">
        <v>1460</v>
      </c>
      <c r="C1461" s="14" t="s">
        <v>1119</v>
      </c>
      <c r="D1461" s="14" t="s">
        <v>1120</v>
      </c>
      <c r="E1461" s="5" t="s">
        <v>20</v>
      </c>
      <c r="F1461" s="5" t="s">
        <v>21</v>
      </c>
      <c r="G1461" s="14" t="s">
        <v>659</v>
      </c>
      <c r="H1461" s="14">
        <v>76121900</v>
      </c>
      <c r="I1461" s="15" t="s">
        <v>1127</v>
      </c>
      <c r="J1461" s="15">
        <v>41661</v>
      </c>
      <c r="K1461" s="26">
        <v>5</v>
      </c>
      <c r="L1461" s="10" t="s">
        <v>24</v>
      </c>
      <c r="M1461" s="14" t="s">
        <v>1648</v>
      </c>
      <c r="N1461" s="17">
        <f t="shared" si="22"/>
        <v>11450000</v>
      </c>
      <c r="O1461" s="18">
        <v>11450000</v>
      </c>
      <c r="P1461" s="14" t="s">
        <v>691</v>
      </c>
      <c r="Q1461" s="14" t="s">
        <v>691</v>
      </c>
      <c r="R1461" s="19" t="s">
        <v>1777</v>
      </c>
    </row>
    <row r="1462" spans="1:18" ht="22.5" x14ac:dyDescent="0.2">
      <c r="A1462" s="14" t="s">
        <v>1118</v>
      </c>
      <c r="B1462" s="3">
        <v>1461</v>
      </c>
      <c r="C1462" s="14" t="s">
        <v>1119</v>
      </c>
      <c r="D1462" s="14" t="s">
        <v>1120</v>
      </c>
      <c r="E1462" s="5" t="s">
        <v>20</v>
      </c>
      <c r="F1462" s="5" t="s">
        <v>21</v>
      </c>
      <c r="G1462" s="14" t="s">
        <v>659</v>
      </c>
      <c r="H1462" s="14">
        <v>76121900</v>
      </c>
      <c r="I1462" s="15" t="s">
        <v>1128</v>
      </c>
      <c r="J1462" s="15">
        <v>41662</v>
      </c>
      <c r="K1462" s="26">
        <v>5</v>
      </c>
      <c r="L1462" s="10" t="s">
        <v>24</v>
      </c>
      <c r="M1462" s="14" t="s">
        <v>1648</v>
      </c>
      <c r="N1462" s="17">
        <f t="shared" si="22"/>
        <v>8300000</v>
      </c>
      <c r="O1462" s="18">
        <v>8300000</v>
      </c>
      <c r="P1462" s="14" t="s">
        <v>691</v>
      </c>
      <c r="Q1462" s="14" t="s">
        <v>691</v>
      </c>
      <c r="R1462" s="19" t="s">
        <v>1777</v>
      </c>
    </row>
    <row r="1463" spans="1:18" ht="22.5" x14ac:dyDescent="0.2">
      <c r="A1463" s="14" t="s">
        <v>1118</v>
      </c>
      <c r="B1463" s="3">
        <v>1462</v>
      </c>
      <c r="C1463" s="14" t="s">
        <v>1119</v>
      </c>
      <c r="D1463" s="14" t="s">
        <v>1120</v>
      </c>
      <c r="E1463" s="5" t="s">
        <v>20</v>
      </c>
      <c r="F1463" s="5" t="s">
        <v>21</v>
      </c>
      <c r="G1463" s="14" t="s">
        <v>659</v>
      </c>
      <c r="H1463" s="14">
        <v>76121900</v>
      </c>
      <c r="I1463" s="15" t="s">
        <v>1129</v>
      </c>
      <c r="J1463" s="15">
        <v>41662</v>
      </c>
      <c r="K1463" s="26">
        <v>5</v>
      </c>
      <c r="L1463" s="10" t="s">
        <v>24</v>
      </c>
      <c r="M1463" s="14" t="s">
        <v>1648</v>
      </c>
      <c r="N1463" s="17">
        <f t="shared" si="22"/>
        <v>9800000</v>
      </c>
      <c r="O1463" s="18">
        <v>9800000</v>
      </c>
      <c r="P1463" s="14" t="s">
        <v>691</v>
      </c>
      <c r="Q1463" s="14" t="s">
        <v>691</v>
      </c>
      <c r="R1463" s="19" t="s">
        <v>1777</v>
      </c>
    </row>
    <row r="1464" spans="1:18" ht="22.5" x14ac:dyDescent="0.2">
      <c r="A1464" s="14" t="s">
        <v>1118</v>
      </c>
      <c r="B1464" s="3">
        <v>1463</v>
      </c>
      <c r="C1464" s="14" t="s">
        <v>1119</v>
      </c>
      <c r="D1464" s="14" t="s">
        <v>1120</v>
      </c>
      <c r="E1464" s="5" t="s">
        <v>20</v>
      </c>
      <c r="F1464" s="5" t="s">
        <v>21</v>
      </c>
      <c r="G1464" s="14" t="s">
        <v>659</v>
      </c>
      <c r="H1464" s="14">
        <v>76121900</v>
      </c>
      <c r="I1464" s="15" t="s">
        <v>1130</v>
      </c>
      <c r="J1464" s="15">
        <v>41666</v>
      </c>
      <c r="K1464" s="26">
        <v>5</v>
      </c>
      <c r="L1464" s="10" t="s">
        <v>24</v>
      </c>
      <c r="M1464" s="14" t="s">
        <v>1648</v>
      </c>
      <c r="N1464" s="17">
        <f t="shared" si="22"/>
        <v>11450000</v>
      </c>
      <c r="O1464" s="18">
        <v>11450000</v>
      </c>
      <c r="P1464" s="14" t="s">
        <v>691</v>
      </c>
      <c r="Q1464" s="14" t="s">
        <v>691</v>
      </c>
      <c r="R1464" s="19" t="s">
        <v>1777</v>
      </c>
    </row>
    <row r="1465" spans="1:18" ht="22.5" x14ac:dyDescent="0.2">
      <c r="A1465" s="14" t="s">
        <v>1118</v>
      </c>
      <c r="B1465" s="3">
        <v>1464</v>
      </c>
      <c r="C1465" s="14" t="s">
        <v>1119</v>
      </c>
      <c r="D1465" s="14" t="s">
        <v>1120</v>
      </c>
      <c r="E1465" s="5" t="s">
        <v>20</v>
      </c>
      <c r="F1465" s="5" t="s">
        <v>21</v>
      </c>
      <c r="G1465" s="14" t="s">
        <v>659</v>
      </c>
      <c r="H1465" s="14">
        <v>76121900</v>
      </c>
      <c r="I1465" s="15" t="s">
        <v>1131</v>
      </c>
      <c r="J1465" s="15">
        <v>41662</v>
      </c>
      <c r="K1465" s="26">
        <v>5</v>
      </c>
      <c r="L1465" s="10" t="s">
        <v>24</v>
      </c>
      <c r="M1465" s="14" t="s">
        <v>1648</v>
      </c>
      <c r="N1465" s="17">
        <f t="shared" si="22"/>
        <v>20220000</v>
      </c>
      <c r="O1465" s="18">
        <v>20220000</v>
      </c>
      <c r="P1465" s="14" t="s">
        <v>691</v>
      </c>
      <c r="Q1465" s="14" t="s">
        <v>691</v>
      </c>
      <c r="R1465" s="19" t="s">
        <v>1777</v>
      </c>
    </row>
    <row r="1466" spans="1:18" ht="22.5" x14ac:dyDescent="0.2">
      <c r="A1466" s="14" t="s">
        <v>1118</v>
      </c>
      <c r="B1466" s="3">
        <v>1465</v>
      </c>
      <c r="C1466" s="14" t="s">
        <v>1119</v>
      </c>
      <c r="D1466" s="14" t="s">
        <v>1120</v>
      </c>
      <c r="E1466" s="5" t="s">
        <v>20</v>
      </c>
      <c r="F1466" s="5" t="s">
        <v>21</v>
      </c>
      <c r="G1466" s="14" t="s">
        <v>659</v>
      </c>
      <c r="H1466" s="14">
        <v>76121900</v>
      </c>
      <c r="I1466" s="15" t="s">
        <v>1132</v>
      </c>
      <c r="J1466" s="15">
        <v>41900</v>
      </c>
      <c r="K1466" s="26">
        <v>4</v>
      </c>
      <c r="L1466" s="10" t="s">
        <v>24</v>
      </c>
      <c r="M1466" s="14" t="s">
        <v>1648</v>
      </c>
      <c r="N1466" s="17">
        <f t="shared" si="22"/>
        <v>10720000</v>
      </c>
      <c r="O1466" s="18">
        <v>10720000</v>
      </c>
      <c r="P1466" s="14" t="s">
        <v>691</v>
      </c>
      <c r="Q1466" s="14" t="s">
        <v>691</v>
      </c>
      <c r="R1466" s="19" t="s">
        <v>1777</v>
      </c>
    </row>
    <row r="1467" spans="1:18" ht="22.5" x14ac:dyDescent="0.2">
      <c r="A1467" s="14" t="s">
        <v>1118</v>
      </c>
      <c r="B1467" s="3">
        <v>1466</v>
      </c>
      <c r="C1467" s="14" t="s">
        <v>1119</v>
      </c>
      <c r="D1467" s="14" t="s">
        <v>1120</v>
      </c>
      <c r="E1467" s="5" t="s">
        <v>20</v>
      </c>
      <c r="F1467" s="5" t="s">
        <v>21</v>
      </c>
      <c r="G1467" s="14" t="s">
        <v>659</v>
      </c>
      <c r="H1467" s="14">
        <v>76121900</v>
      </c>
      <c r="I1467" s="15" t="s">
        <v>1133</v>
      </c>
      <c r="J1467" s="15">
        <v>41900</v>
      </c>
      <c r="K1467" s="26">
        <v>4</v>
      </c>
      <c r="L1467" s="10" t="s">
        <v>24</v>
      </c>
      <c r="M1467" s="14" t="s">
        <v>1648</v>
      </c>
      <c r="N1467" s="17">
        <f t="shared" si="22"/>
        <v>13480000</v>
      </c>
      <c r="O1467" s="18">
        <v>13480000</v>
      </c>
      <c r="P1467" s="14" t="s">
        <v>691</v>
      </c>
      <c r="Q1467" s="14" t="s">
        <v>691</v>
      </c>
      <c r="R1467" s="19" t="s">
        <v>1777</v>
      </c>
    </row>
    <row r="1468" spans="1:18" ht="22.5" x14ac:dyDescent="0.2">
      <c r="A1468" s="14" t="s">
        <v>1118</v>
      </c>
      <c r="B1468" s="3">
        <v>1467</v>
      </c>
      <c r="C1468" s="14" t="s">
        <v>1119</v>
      </c>
      <c r="D1468" s="14" t="s">
        <v>1120</v>
      </c>
      <c r="E1468" s="5" t="s">
        <v>20</v>
      </c>
      <c r="F1468" s="5" t="s">
        <v>21</v>
      </c>
      <c r="G1468" s="14" t="s">
        <v>659</v>
      </c>
      <c r="H1468" s="14">
        <v>76121900</v>
      </c>
      <c r="I1468" s="15" t="s">
        <v>1134</v>
      </c>
      <c r="J1468" s="15">
        <v>41901</v>
      </c>
      <c r="K1468" s="26">
        <v>4</v>
      </c>
      <c r="L1468" s="10" t="s">
        <v>24</v>
      </c>
      <c r="M1468" s="14" t="s">
        <v>1648</v>
      </c>
      <c r="N1468" s="17">
        <f t="shared" si="22"/>
        <v>9880000</v>
      </c>
      <c r="O1468" s="18">
        <v>9880000</v>
      </c>
      <c r="P1468" s="14" t="s">
        <v>691</v>
      </c>
      <c r="Q1468" s="14" t="s">
        <v>691</v>
      </c>
      <c r="R1468" s="19" t="s">
        <v>1777</v>
      </c>
    </row>
    <row r="1469" spans="1:18" ht="22.5" x14ac:dyDescent="0.2">
      <c r="A1469" s="14" t="s">
        <v>1118</v>
      </c>
      <c r="B1469" s="3">
        <v>1468</v>
      </c>
      <c r="C1469" s="14" t="s">
        <v>1119</v>
      </c>
      <c r="D1469" s="14" t="s">
        <v>1120</v>
      </c>
      <c r="E1469" s="5" t="s">
        <v>20</v>
      </c>
      <c r="F1469" s="5" t="s">
        <v>21</v>
      </c>
      <c r="G1469" s="14" t="s">
        <v>659</v>
      </c>
      <c r="H1469" s="14">
        <v>76121900</v>
      </c>
      <c r="I1469" s="15" t="s">
        <v>1135</v>
      </c>
      <c r="J1469" s="15">
        <v>41901</v>
      </c>
      <c r="K1469" s="26">
        <v>4</v>
      </c>
      <c r="L1469" s="10" t="s">
        <v>24</v>
      </c>
      <c r="M1469" s="14" t="s">
        <v>1648</v>
      </c>
      <c r="N1469" s="17">
        <f t="shared" si="22"/>
        <v>13480000</v>
      </c>
      <c r="O1469" s="18">
        <v>13480000</v>
      </c>
      <c r="P1469" s="14" t="s">
        <v>691</v>
      </c>
      <c r="Q1469" s="14" t="s">
        <v>691</v>
      </c>
      <c r="R1469" s="19" t="s">
        <v>1777</v>
      </c>
    </row>
    <row r="1470" spans="1:18" ht="22.5" x14ac:dyDescent="0.2">
      <c r="A1470" s="14" t="s">
        <v>1118</v>
      </c>
      <c r="B1470" s="3">
        <v>1469</v>
      </c>
      <c r="C1470" s="14" t="s">
        <v>1119</v>
      </c>
      <c r="D1470" s="14" t="s">
        <v>1120</v>
      </c>
      <c r="E1470" s="5" t="s">
        <v>20</v>
      </c>
      <c r="F1470" s="5" t="s">
        <v>21</v>
      </c>
      <c r="G1470" s="14" t="s">
        <v>659</v>
      </c>
      <c r="H1470" s="14">
        <v>76121900</v>
      </c>
      <c r="I1470" s="15" t="s">
        <v>1134</v>
      </c>
      <c r="J1470" s="15">
        <v>41901</v>
      </c>
      <c r="K1470" s="26">
        <v>4</v>
      </c>
      <c r="L1470" s="10" t="s">
        <v>24</v>
      </c>
      <c r="M1470" s="14" t="s">
        <v>1648</v>
      </c>
      <c r="N1470" s="17">
        <f t="shared" si="22"/>
        <v>9880000</v>
      </c>
      <c r="O1470" s="18">
        <v>9880000</v>
      </c>
      <c r="P1470" s="14" t="s">
        <v>691</v>
      </c>
      <c r="Q1470" s="14" t="s">
        <v>691</v>
      </c>
      <c r="R1470" s="19" t="s">
        <v>1777</v>
      </c>
    </row>
    <row r="1471" spans="1:18" ht="22.5" x14ac:dyDescent="0.2">
      <c r="A1471" s="14" t="s">
        <v>1118</v>
      </c>
      <c r="B1471" s="3">
        <v>1470</v>
      </c>
      <c r="C1471" s="14" t="s">
        <v>1119</v>
      </c>
      <c r="D1471" s="14" t="s">
        <v>1120</v>
      </c>
      <c r="E1471" s="5" t="s">
        <v>20</v>
      </c>
      <c r="F1471" s="5" t="s">
        <v>21</v>
      </c>
      <c r="G1471" s="14" t="s">
        <v>659</v>
      </c>
      <c r="H1471" s="14">
        <v>76121900</v>
      </c>
      <c r="I1471" s="15" t="s">
        <v>1136</v>
      </c>
      <c r="J1471" s="15">
        <v>41901</v>
      </c>
      <c r="K1471" s="26">
        <v>4</v>
      </c>
      <c r="L1471" s="10" t="s">
        <v>24</v>
      </c>
      <c r="M1471" s="14" t="s">
        <v>1648</v>
      </c>
      <c r="N1471" s="17">
        <f t="shared" si="22"/>
        <v>8440000</v>
      </c>
      <c r="O1471" s="18">
        <v>8440000</v>
      </c>
      <c r="P1471" s="14" t="s">
        <v>691</v>
      </c>
      <c r="Q1471" s="14" t="s">
        <v>691</v>
      </c>
      <c r="R1471" s="19" t="s">
        <v>1777</v>
      </c>
    </row>
    <row r="1472" spans="1:18" ht="22.5" x14ac:dyDescent="0.2">
      <c r="A1472" s="14" t="s">
        <v>1118</v>
      </c>
      <c r="B1472" s="3">
        <v>1471</v>
      </c>
      <c r="C1472" s="14" t="s">
        <v>1119</v>
      </c>
      <c r="D1472" s="14" t="s">
        <v>1120</v>
      </c>
      <c r="E1472" s="5" t="s">
        <v>20</v>
      </c>
      <c r="F1472" s="5" t="s">
        <v>21</v>
      </c>
      <c r="G1472" s="14" t="s">
        <v>659</v>
      </c>
      <c r="H1472" s="14">
        <v>76121900</v>
      </c>
      <c r="I1472" s="15" t="s">
        <v>1137</v>
      </c>
      <c r="J1472" s="15">
        <v>41939</v>
      </c>
      <c r="K1472" s="26">
        <v>3</v>
      </c>
      <c r="L1472" s="10" t="s">
        <v>24</v>
      </c>
      <c r="M1472" s="14" t="s">
        <v>1648</v>
      </c>
      <c r="N1472" s="17">
        <f t="shared" si="22"/>
        <v>4980000</v>
      </c>
      <c r="O1472" s="18">
        <v>4980000</v>
      </c>
      <c r="P1472" s="14" t="s">
        <v>691</v>
      </c>
      <c r="Q1472" s="14" t="s">
        <v>691</v>
      </c>
      <c r="R1472" s="19" t="s">
        <v>1777</v>
      </c>
    </row>
    <row r="1473" spans="1:18" ht="22.5" x14ac:dyDescent="0.2">
      <c r="A1473" s="14" t="s">
        <v>1118</v>
      </c>
      <c r="B1473" s="3">
        <v>1472</v>
      </c>
      <c r="C1473" s="14" t="s">
        <v>1119</v>
      </c>
      <c r="D1473" s="14" t="s">
        <v>1120</v>
      </c>
      <c r="E1473" s="5" t="s">
        <v>20</v>
      </c>
      <c r="F1473" s="5" t="s">
        <v>21</v>
      </c>
      <c r="G1473" s="14" t="s">
        <v>659</v>
      </c>
      <c r="H1473" s="14">
        <v>76121900</v>
      </c>
      <c r="I1473" s="15" t="s">
        <v>1138</v>
      </c>
      <c r="J1473" s="15">
        <v>41901</v>
      </c>
      <c r="K1473" s="26">
        <v>4</v>
      </c>
      <c r="L1473" s="10" t="s">
        <v>24</v>
      </c>
      <c r="M1473" s="14" t="s">
        <v>1648</v>
      </c>
      <c r="N1473" s="17">
        <f t="shared" si="22"/>
        <v>7840000</v>
      </c>
      <c r="O1473" s="18">
        <v>7840000</v>
      </c>
      <c r="P1473" s="14" t="s">
        <v>691</v>
      </c>
      <c r="Q1473" s="14" t="s">
        <v>691</v>
      </c>
      <c r="R1473" s="19" t="s">
        <v>1777</v>
      </c>
    </row>
    <row r="1474" spans="1:18" ht="22.5" x14ac:dyDescent="0.2">
      <c r="A1474" s="14" t="s">
        <v>1118</v>
      </c>
      <c r="B1474" s="3">
        <v>1473</v>
      </c>
      <c r="C1474" s="14" t="s">
        <v>1139</v>
      </c>
      <c r="D1474" s="14" t="s">
        <v>1140</v>
      </c>
      <c r="E1474" s="5" t="s">
        <v>20</v>
      </c>
      <c r="F1474" s="5" t="s">
        <v>21</v>
      </c>
      <c r="G1474" s="14" t="s">
        <v>659</v>
      </c>
      <c r="H1474" s="14">
        <v>76121900</v>
      </c>
      <c r="I1474" s="15" t="s">
        <v>1141</v>
      </c>
      <c r="J1474" s="15">
        <v>41663</v>
      </c>
      <c r="K1474" s="26">
        <v>5.5</v>
      </c>
      <c r="L1474" s="10" t="s">
        <v>24</v>
      </c>
      <c r="M1474" s="14" t="s">
        <v>1648</v>
      </c>
      <c r="N1474" s="17">
        <f t="shared" si="22"/>
        <v>14877500</v>
      </c>
      <c r="O1474" s="18">
        <v>14877500</v>
      </c>
      <c r="P1474" s="14" t="s">
        <v>691</v>
      </c>
      <c r="Q1474" s="14" t="s">
        <v>691</v>
      </c>
      <c r="R1474" s="19" t="s">
        <v>1777</v>
      </c>
    </row>
    <row r="1475" spans="1:18" ht="22.5" x14ac:dyDescent="0.2">
      <c r="A1475" s="14" t="s">
        <v>1118</v>
      </c>
      <c r="B1475" s="3">
        <v>1474</v>
      </c>
      <c r="C1475" s="14" t="s">
        <v>1139</v>
      </c>
      <c r="D1475" s="14" t="s">
        <v>1140</v>
      </c>
      <c r="E1475" s="5" t="s">
        <v>20</v>
      </c>
      <c r="F1475" s="5" t="s">
        <v>21</v>
      </c>
      <c r="G1475" s="14" t="s">
        <v>659</v>
      </c>
      <c r="H1475" s="14">
        <v>76121900</v>
      </c>
      <c r="I1475" s="15" t="s">
        <v>1142</v>
      </c>
      <c r="J1475" s="15">
        <v>41663</v>
      </c>
      <c r="K1475" s="26">
        <v>5.5</v>
      </c>
      <c r="L1475" s="10" t="s">
        <v>24</v>
      </c>
      <c r="M1475" s="14" t="s">
        <v>1648</v>
      </c>
      <c r="N1475" s="17">
        <f t="shared" ref="N1475:N1538" si="23">+O1475</f>
        <v>6792500</v>
      </c>
      <c r="O1475" s="18">
        <v>6792500</v>
      </c>
      <c r="P1475" s="14" t="s">
        <v>691</v>
      </c>
      <c r="Q1475" s="14" t="s">
        <v>691</v>
      </c>
      <c r="R1475" s="19" t="s">
        <v>1777</v>
      </c>
    </row>
    <row r="1476" spans="1:18" ht="22.5" x14ac:dyDescent="0.2">
      <c r="A1476" s="14" t="s">
        <v>1118</v>
      </c>
      <c r="B1476" s="3">
        <v>1475</v>
      </c>
      <c r="C1476" s="14" t="s">
        <v>1139</v>
      </c>
      <c r="D1476" s="14" t="s">
        <v>1140</v>
      </c>
      <c r="E1476" s="5" t="s">
        <v>20</v>
      </c>
      <c r="F1476" s="5" t="s">
        <v>21</v>
      </c>
      <c r="G1476" s="14" t="s">
        <v>659</v>
      </c>
      <c r="H1476" s="14">
        <v>76121900</v>
      </c>
      <c r="I1476" s="15" t="s">
        <v>1143</v>
      </c>
      <c r="J1476" s="15">
        <v>41663</v>
      </c>
      <c r="K1476" s="26">
        <v>5</v>
      </c>
      <c r="L1476" s="10" t="s">
        <v>24</v>
      </c>
      <c r="M1476" s="14" t="s">
        <v>1648</v>
      </c>
      <c r="N1476" s="17">
        <f t="shared" si="23"/>
        <v>4235000</v>
      </c>
      <c r="O1476" s="18">
        <v>4235000</v>
      </c>
      <c r="P1476" s="14" t="s">
        <v>691</v>
      </c>
      <c r="Q1476" s="14" t="s">
        <v>691</v>
      </c>
      <c r="R1476" s="19" t="s">
        <v>1777</v>
      </c>
    </row>
    <row r="1477" spans="1:18" ht="22.5" x14ac:dyDescent="0.2">
      <c r="A1477" s="14" t="s">
        <v>1118</v>
      </c>
      <c r="B1477" s="3">
        <v>1476</v>
      </c>
      <c r="C1477" s="14" t="s">
        <v>1139</v>
      </c>
      <c r="D1477" s="14" t="s">
        <v>1140</v>
      </c>
      <c r="E1477" s="5" t="s">
        <v>20</v>
      </c>
      <c r="F1477" s="5" t="s">
        <v>21</v>
      </c>
      <c r="G1477" s="14" t="s">
        <v>659</v>
      </c>
      <c r="H1477" s="14">
        <v>76121900</v>
      </c>
      <c r="I1477" s="15" t="s">
        <v>1144</v>
      </c>
      <c r="J1477" s="15">
        <v>41663</v>
      </c>
      <c r="K1477" s="26">
        <v>5.5</v>
      </c>
      <c r="L1477" s="10" t="s">
        <v>24</v>
      </c>
      <c r="M1477" s="14" t="s">
        <v>1648</v>
      </c>
      <c r="N1477" s="17">
        <f t="shared" si="23"/>
        <v>6792500</v>
      </c>
      <c r="O1477" s="18">
        <v>6792500</v>
      </c>
      <c r="P1477" s="14" t="s">
        <v>691</v>
      </c>
      <c r="Q1477" s="14" t="s">
        <v>691</v>
      </c>
      <c r="R1477" s="19" t="s">
        <v>1777</v>
      </c>
    </row>
    <row r="1478" spans="1:18" ht="22.5" x14ac:dyDescent="0.2">
      <c r="A1478" s="14" t="s">
        <v>1118</v>
      </c>
      <c r="B1478" s="3">
        <v>1477</v>
      </c>
      <c r="C1478" s="14" t="s">
        <v>1139</v>
      </c>
      <c r="D1478" s="14" t="s">
        <v>1140</v>
      </c>
      <c r="E1478" s="5" t="s">
        <v>20</v>
      </c>
      <c r="F1478" s="5" t="s">
        <v>21</v>
      </c>
      <c r="G1478" s="14" t="s">
        <v>659</v>
      </c>
      <c r="H1478" s="14">
        <v>76121900</v>
      </c>
      <c r="I1478" s="15" t="s">
        <v>1145</v>
      </c>
      <c r="J1478" s="15">
        <v>41673</v>
      </c>
      <c r="K1478" s="26">
        <v>5</v>
      </c>
      <c r="L1478" s="10" t="s">
        <v>24</v>
      </c>
      <c r="M1478" s="14" t="s">
        <v>1648</v>
      </c>
      <c r="N1478" s="17">
        <f t="shared" si="23"/>
        <v>8425000</v>
      </c>
      <c r="O1478" s="18">
        <v>8425000</v>
      </c>
      <c r="P1478" s="14" t="s">
        <v>691</v>
      </c>
      <c r="Q1478" s="14" t="s">
        <v>691</v>
      </c>
      <c r="R1478" s="19" t="s">
        <v>1777</v>
      </c>
    </row>
    <row r="1479" spans="1:18" ht="22.5" x14ac:dyDescent="0.2">
      <c r="A1479" s="14" t="s">
        <v>1118</v>
      </c>
      <c r="B1479" s="3">
        <v>1478</v>
      </c>
      <c r="C1479" s="14" t="s">
        <v>1139</v>
      </c>
      <c r="D1479" s="14" t="s">
        <v>1140</v>
      </c>
      <c r="E1479" s="5" t="s">
        <v>20</v>
      </c>
      <c r="F1479" s="5" t="s">
        <v>21</v>
      </c>
      <c r="G1479" s="14" t="s">
        <v>659</v>
      </c>
      <c r="H1479" s="14">
        <v>76121900</v>
      </c>
      <c r="I1479" s="15" t="s">
        <v>1146</v>
      </c>
      <c r="J1479" s="15">
        <v>41690</v>
      </c>
      <c r="K1479" s="26">
        <v>4.5</v>
      </c>
      <c r="L1479" s="10" t="s">
        <v>24</v>
      </c>
      <c r="M1479" s="14" t="s">
        <v>1648</v>
      </c>
      <c r="N1479" s="17">
        <f t="shared" si="23"/>
        <v>6727500</v>
      </c>
      <c r="O1479" s="18">
        <v>6727500</v>
      </c>
      <c r="P1479" s="14" t="s">
        <v>691</v>
      </c>
      <c r="Q1479" s="14" t="s">
        <v>691</v>
      </c>
      <c r="R1479" s="19" t="s">
        <v>1777</v>
      </c>
    </row>
    <row r="1480" spans="1:18" ht="22.5" x14ac:dyDescent="0.2">
      <c r="A1480" s="14" t="s">
        <v>1118</v>
      </c>
      <c r="B1480" s="3">
        <v>1479</v>
      </c>
      <c r="C1480" s="14" t="s">
        <v>1139</v>
      </c>
      <c r="D1480" s="14" t="s">
        <v>1140</v>
      </c>
      <c r="E1480" s="5" t="s">
        <v>20</v>
      </c>
      <c r="F1480" s="5" t="s">
        <v>21</v>
      </c>
      <c r="G1480" s="14" t="s">
        <v>659</v>
      </c>
      <c r="H1480" s="14">
        <v>76121900</v>
      </c>
      <c r="I1480" s="15" t="s">
        <v>1147</v>
      </c>
      <c r="J1480" s="15">
        <v>41683</v>
      </c>
      <c r="K1480" s="26">
        <v>5</v>
      </c>
      <c r="L1480" s="10" t="s">
        <v>24</v>
      </c>
      <c r="M1480" s="14" t="s">
        <v>1648</v>
      </c>
      <c r="N1480" s="17">
        <f t="shared" si="23"/>
        <v>5725000</v>
      </c>
      <c r="O1480" s="18">
        <v>5725000</v>
      </c>
      <c r="P1480" s="14" t="s">
        <v>691</v>
      </c>
      <c r="Q1480" s="14" t="s">
        <v>691</v>
      </c>
      <c r="R1480" s="19" t="s">
        <v>1777</v>
      </c>
    </row>
    <row r="1481" spans="1:18" ht="22.5" x14ac:dyDescent="0.2">
      <c r="A1481" s="14" t="s">
        <v>1118</v>
      </c>
      <c r="B1481" s="3">
        <v>1480</v>
      </c>
      <c r="C1481" s="14" t="s">
        <v>1139</v>
      </c>
      <c r="D1481" s="14" t="s">
        <v>1140</v>
      </c>
      <c r="E1481" s="5" t="s">
        <v>20</v>
      </c>
      <c r="F1481" s="5" t="s">
        <v>21</v>
      </c>
      <c r="G1481" s="14" t="s">
        <v>659</v>
      </c>
      <c r="H1481" s="14">
        <v>76121900</v>
      </c>
      <c r="I1481" s="15" t="s">
        <v>1148</v>
      </c>
      <c r="J1481" s="15">
        <v>41759</v>
      </c>
      <c r="K1481" s="26">
        <v>1</v>
      </c>
      <c r="L1481" s="10" t="s">
        <v>24</v>
      </c>
      <c r="M1481" s="14" t="s">
        <v>1648</v>
      </c>
      <c r="N1481" s="17">
        <f t="shared" si="23"/>
        <v>2290000</v>
      </c>
      <c r="O1481" s="18">
        <v>2290000</v>
      </c>
      <c r="P1481" s="14" t="s">
        <v>691</v>
      </c>
      <c r="Q1481" s="14" t="s">
        <v>691</v>
      </c>
      <c r="R1481" s="19" t="s">
        <v>1777</v>
      </c>
    </row>
    <row r="1482" spans="1:18" ht="22.5" x14ac:dyDescent="0.2">
      <c r="A1482" s="14" t="s">
        <v>1118</v>
      </c>
      <c r="B1482" s="3">
        <v>1481</v>
      </c>
      <c r="C1482" s="14" t="s">
        <v>1139</v>
      </c>
      <c r="D1482" s="14" t="s">
        <v>1140</v>
      </c>
      <c r="E1482" s="5" t="s">
        <v>20</v>
      </c>
      <c r="F1482" s="5" t="s">
        <v>21</v>
      </c>
      <c r="G1482" s="14" t="s">
        <v>659</v>
      </c>
      <c r="H1482" s="14">
        <v>76121900</v>
      </c>
      <c r="I1482" s="15" t="s">
        <v>1149</v>
      </c>
      <c r="J1482" s="15">
        <v>41851</v>
      </c>
      <c r="K1482" s="26">
        <v>6</v>
      </c>
      <c r="L1482" s="10" t="s">
        <v>24</v>
      </c>
      <c r="M1482" s="14" t="s">
        <v>1648</v>
      </c>
      <c r="N1482" s="17">
        <f t="shared" si="23"/>
        <v>17940000</v>
      </c>
      <c r="O1482" s="18">
        <v>17940000</v>
      </c>
      <c r="P1482" s="14" t="s">
        <v>691</v>
      </c>
      <c r="Q1482" s="14" t="s">
        <v>691</v>
      </c>
      <c r="R1482" s="19" t="s">
        <v>1777</v>
      </c>
    </row>
    <row r="1483" spans="1:18" ht="22.5" x14ac:dyDescent="0.2">
      <c r="A1483" s="14" t="s">
        <v>1118</v>
      </c>
      <c r="B1483" s="3">
        <v>1482</v>
      </c>
      <c r="C1483" s="14" t="s">
        <v>1139</v>
      </c>
      <c r="D1483" s="14" t="s">
        <v>1140</v>
      </c>
      <c r="E1483" s="5" t="s">
        <v>20</v>
      </c>
      <c r="F1483" s="5" t="s">
        <v>21</v>
      </c>
      <c r="G1483" s="14" t="s">
        <v>659</v>
      </c>
      <c r="H1483" s="14">
        <v>76121900</v>
      </c>
      <c r="I1483" s="15" t="s">
        <v>1150</v>
      </c>
      <c r="J1483" s="15">
        <v>41848</v>
      </c>
      <c r="K1483" s="26">
        <v>1.2</v>
      </c>
      <c r="L1483" s="10" t="s">
        <v>24</v>
      </c>
      <c r="M1483" s="14" t="s">
        <v>1648</v>
      </c>
      <c r="N1483" s="17">
        <f t="shared" si="23"/>
        <v>3336166</v>
      </c>
      <c r="O1483" s="18">
        <v>3336166</v>
      </c>
      <c r="P1483" s="14" t="s">
        <v>691</v>
      </c>
      <c r="Q1483" s="14" t="s">
        <v>691</v>
      </c>
      <c r="R1483" s="19" t="s">
        <v>1777</v>
      </c>
    </row>
    <row r="1484" spans="1:18" ht="22.5" x14ac:dyDescent="0.2">
      <c r="A1484" s="14" t="s">
        <v>1118</v>
      </c>
      <c r="B1484" s="3">
        <v>1483</v>
      </c>
      <c r="C1484" s="14" t="s">
        <v>1139</v>
      </c>
      <c r="D1484" s="14" t="s">
        <v>1140</v>
      </c>
      <c r="E1484" s="5" t="s">
        <v>20</v>
      </c>
      <c r="F1484" s="5" t="s">
        <v>21</v>
      </c>
      <c r="G1484" s="14" t="s">
        <v>659</v>
      </c>
      <c r="H1484" s="14">
        <v>76121900</v>
      </c>
      <c r="I1484" s="15" t="s">
        <v>1151</v>
      </c>
      <c r="J1484" s="15">
        <v>41894</v>
      </c>
      <c r="K1484" s="26">
        <v>4.5</v>
      </c>
      <c r="L1484" s="10" t="s">
        <v>24</v>
      </c>
      <c r="M1484" s="14" t="s">
        <v>1648</v>
      </c>
      <c r="N1484" s="17">
        <f t="shared" si="23"/>
        <v>14175000</v>
      </c>
      <c r="O1484" s="18">
        <v>14175000</v>
      </c>
      <c r="P1484" s="14" t="s">
        <v>691</v>
      </c>
      <c r="Q1484" s="14" t="s">
        <v>691</v>
      </c>
      <c r="R1484" s="19" t="s">
        <v>1777</v>
      </c>
    </row>
    <row r="1485" spans="1:18" ht="22.5" x14ac:dyDescent="0.2">
      <c r="A1485" s="14" t="s">
        <v>1118</v>
      </c>
      <c r="B1485" s="3">
        <v>1484</v>
      </c>
      <c r="C1485" s="14" t="s">
        <v>1139</v>
      </c>
      <c r="D1485" s="14" t="s">
        <v>1140</v>
      </c>
      <c r="E1485" s="5" t="s">
        <v>20</v>
      </c>
      <c r="F1485" s="5" t="s">
        <v>21</v>
      </c>
      <c r="G1485" s="14" t="s">
        <v>659</v>
      </c>
      <c r="H1485" s="14">
        <v>76121900</v>
      </c>
      <c r="I1485" s="15" t="s">
        <v>1152</v>
      </c>
      <c r="J1485" s="15">
        <v>41894</v>
      </c>
      <c r="K1485" s="26">
        <v>4.5</v>
      </c>
      <c r="L1485" s="10" t="s">
        <v>24</v>
      </c>
      <c r="M1485" s="14" t="s">
        <v>1648</v>
      </c>
      <c r="N1485" s="17">
        <f t="shared" si="23"/>
        <v>9877500</v>
      </c>
      <c r="O1485" s="18">
        <v>9877500</v>
      </c>
      <c r="P1485" s="14" t="s">
        <v>691</v>
      </c>
      <c r="Q1485" s="14" t="s">
        <v>691</v>
      </c>
      <c r="R1485" s="19" t="s">
        <v>1777</v>
      </c>
    </row>
    <row r="1486" spans="1:18" ht="22.5" x14ac:dyDescent="0.2">
      <c r="A1486" s="14" t="s">
        <v>1118</v>
      </c>
      <c r="B1486" s="3">
        <v>1485</v>
      </c>
      <c r="C1486" s="14" t="s">
        <v>1139</v>
      </c>
      <c r="D1486" s="14" t="s">
        <v>1140</v>
      </c>
      <c r="E1486" s="5" t="s">
        <v>20</v>
      </c>
      <c r="F1486" s="5" t="s">
        <v>21</v>
      </c>
      <c r="G1486" s="14" t="s">
        <v>659</v>
      </c>
      <c r="H1486" s="14">
        <v>76121900</v>
      </c>
      <c r="I1486" s="15" t="s">
        <v>1153</v>
      </c>
      <c r="J1486" s="15">
        <v>41894</v>
      </c>
      <c r="K1486" s="26">
        <v>4.5</v>
      </c>
      <c r="L1486" s="10" t="s">
        <v>24</v>
      </c>
      <c r="M1486" s="14" t="s">
        <v>1648</v>
      </c>
      <c r="N1486" s="17">
        <f t="shared" si="23"/>
        <v>14175000</v>
      </c>
      <c r="O1486" s="18">
        <v>14175000</v>
      </c>
      <c r="P1486" s="14" t="s">
        <v>691</v>
      </c>
      <c r="Q1486" s="14" t="s">
        <v>691</v>
      </c>
      <c r="R1486" s="19" t="s">
        <v>1777</v>
      </c>
    </row>
    <row r="1487" spans="1:18" ht="22.5" x14ac:dyDescent="0.2">
      <c r="A1487" s="14" t="s">
        <v>1118</v>
      </c>
      <c r="B1487" s="3">
        <v>1486</v>
      </c>
      <c r="C1487" s="14" t="s">
        <v>1139</v>
      </c>
      <c r="D1487" s="14" t="s">
        <v>1140</v>
      </c>
      <c r="E1487" s="5" t="s">
        <v>20</v>
      </c>
      <c r="F1487" s="5" t="s">
        <v>21</v>
      </c>
      <c r="G1487" s="14" t="s">
        <v>659</v>
      </c>
      <c r="H1487" s="14">
        <v>76121900</v>
      </c>
      <c r="I1487" s="15" t="s">
        <v>1152</v>
      </c>
      <c r="J1487" s="15">
        <v>41894</v>
      </c>
      <c r="K1487" s="26">
        <v>4.5</v>
      </c>
      <c r="L1487" s="10" t="s">
        <v>24</v>
      </c>
      <c r="M1487" s="14" t="s">
        <v>1648</v>
      </c>
      <c r="N1487" s="17">
        <f t="shared" si="23"/>
        <v>9877500</v>
      </c>
      <c r="O1487" s="18">
        <v>9877500</v>
      </c>
      <c r="P1487" s="14" t="s">
        <v>691</v>
      </c>
      <c r="Q1487" s="14" t="s">
        <v>691</v>
      </c>
      <c r="R1487" s="19" t="s">
        <v>1777</v>
      </c>
    </row>
    <row r="1488" spans="1:18" ht="22.5" x14ac:dyDescent="0.2">
      <c r="A1488" s="14" t="s">
        <v>1118</v>
      </c>
      <c r="B1488" s="3">
        <v>1487</v>
      </c>
      <c r="C1488" s="14" t="s">
        <v>1139</v>
      </c>
      <c r="D1488" s="14" t="s">
        <v>1140</v>
      </c>
      <c r="E1488" s="5" t="s">
        <v>20</v>
      </c>
      <c r="F1488" s="5" t="s">
        <v>21</v>
      </c>
      <c r="G1488" s="14" t="s">
        <v>659</v>
      </c>
      <c r="H1488" s="14">
        <v>76121900</v>
      </c>
      <c r="I1488" s="15" t="s">
        <v>1152</v>
      </c>
      <c r="J1488" s="15">
        <v>41894</v>
      </c>
      <c r="K1488" s="26">
        <v>4.5</v>
      </c>
      <c r="L1488" s="10" t="s">
        <v>24</v>
      </c>
      <c r="M1488" s="14" t="s">
        <v>1648</v>
      </c>
      <c r="N1488" s="17">
        <f t="shared" si="23"/>
        <v>9877500</v>
      </c>
      <c r="O1488" s="18">
        <v>9877500</v>
      </c>
      <c r="P1488" s="14" t="s">
        <v>691</v>
      </c>
      <c r="Q1488" s="14" t="s">
        <v>691</v>
      </c>
      <c r="R1488" s="19" t="s">
        <v>1777</v>
      </c>
    </row>
    <row r="1489" spans="1:18" ht="22.5" x14ac:dyDescent="0.2">
      <c r="A1489" s="14" t="s">
        <v>1118</v>
      </c>
      <c r="B1489" s="3">
        <v>1488</v>
      </c>
      <c r="C1489" s="14" t="s">
        <v>1139</v>
      </c>
      <c r="D1489" s="14" t="s">
        <v>1140</v>
      </c>
      <c r="E1489" s="5" t="s">
        <v>20</v>
      </c>
      <c r="F1489" s="5" t="s">
        <v>21</v>
      </c>
      <c r="G1489" s="14" t="s">
        <v>659</v>
      </c>
      <c r="H1489" s="14">
        <v>76121900</v>
      </c>
      <c r="I1489" s="15" t="s">
        <v>1152</v>
      </c>
      <c r="J1489" s="15">
        <v>41894</v>
      </c>
      <c r="K1489" s="26">
        <v>4.5</v>
      </c>
      <c r="L1489" s="10" t="s">
        <v>24</v>
      </c>
      <c r="M1489" s="14" t="s">
        <v>1648</v>
      </c>
      <c r="N1489" s="17">
        <f t="shared" si="23"/>
        <v>9877500</v>
      </c>
      <c r="O1489" s="18">
        <v>9877500</v>
      </c>
      <c r="P1489" s="14" t="s">
        <v>691</v>
      </c>
      <c r="Q1489" s="14" t="s">
        <v>691</v>
      </c>
      <c r="R1489" s="19" t="s">
        <v>1777</v>
      </c>
    </row>
    <row r="1490" spans="1:18" ht="22.5" x14ac:dyDescent="0.2">
      <c r="A1490" s="14" t="s">
        <v>1118</v>
      </c>
      <c r="B1490" s="3">
        <v>1489</v>
      </c>
      <c r="C1490" s="14" t="s">
        <v>1139</v>
      </c>
      <c r="D1490" s="14" t="s">
        <v>1140</v>
      </c>
      <c r="E1490" s="5" t="s">
        <v>20</v>
      </c>
      <c r="F1490" s="5" t="s">
        <v>21</v>
      </c>
      <c r="G1490" s="14" t="s">
        <v>659</v>
      </c>
      <c r="H1490" s="14">
        <v>76121900</v>
      </c>
      <c r="I1490" s="15" t="s">
        <v>1154</v>
      </c>
      <c r="J1490" s="15">
        <v>41894</v>
      </c>
      <c r="K1490" s="26">
        <v>3.5</v>
      </c>
      <c r="L1490" s="10" t="s">
        <v>24</v>
      </c>
      <c r="M1490" s="14" t="s">
        <v>1648</v>
      </c>
      <c r="N1490" s="17">
        <f t="shared" si="23"/>
        <v>9467500</v>
      </c>
      <c r="O1490" s="18">
        <v>9467500</v>
      </c>
      <c r="P1490" s="14" t="s">
        <v>691</v>
      </c>
      <c r="Q1490" s="14" t="s">
        <v>691</v>
      </c>
      <c r="R1490" s="19" t="s">
        <v>1777</v>
      </c>
    </row>
    <row r="1491" spans="1:18" ht="22.5" x14ac:dyDescent="0.2">
      <c r="A1491" s="14" t="s">
        <v>1118</v>
      </c>
      <c r="B1491" s="3">
        <v>1490</v>
      </c>
      <c r="C1491" s="14" t="s">
        <v>1139</v>
      </c>
      <c r="D1491" s="14" t="s">
        <v>1140</v>
      </c>
      <c r="E1491" s="5" t="s">
        <v>20</v>
      </c>
      <c r="F1491" s="5" t="s">
        <v>21</v>
      </c>
      <c r="G1491" s="14" t="s">
        <v>659</v>
      </c>
      <c r="H1491" s="14">
        <v>76121900</v>
      </c>
      <c r="I1491" s="15" t="s">
        <v>1155</v>
      </c>
      <c r="J1491" s="15">
        <v>41922</v>
      </c>
      <c r="K1491" s="26">
        <v>3.5</v>
      </c>
      <c r="L1491" s="10" t="s">
        <v>24</v>
      </c>
      <c r="M1491" s="14" t="s">
        <v>1648</v>
      </c>
      <c r="N1491" s="17">
        <f t="shared" si="23"/>
        <v>5232500</v>
      </c>
      <c r="O1491" s="18">
        <v>5232500</v>
      </c>
      <c r="P1491" s="14" t="s">
        <v>691</v>
      </c>
      <c r="Q1491" s="14" t="s">
        <v>691</v>
      </c>
      <c r="R1491" s="19" t="s">
        <v>1777</v>
      </c>
    </row>
    <row r="1492" spans="1:18" ht="22.5" x14ac:dyDescent="0.2">
      <c r="A1492" s="14" t="s">
        <v>1118</v>
      </c>
      <c r="B1492" s="3">
        <v>1491</v>
      </c>
      <c r="C1492" s="14" t="s">
        <v>1139</v>
      </c>
      <c r="D1492" s="14" t="s">
        <v>1140</v>
      </c>
      <c r="E1492" s="5" t="s">
        <v>20</v>
      </c>
      <c r="F1492" s="5" t="s">
        <v>21</v>
      </c>
      <c r="G1492" s="14" t="s">
        <v>659</v>
      </c>
      <c r="H1492" s="14">
        <v>76121900</v>
      </c>
      <c r="I1492" s="15" t="s">
        <v>1092</v>
      </c>
      <c r="J1492" s="12">
        <v>41671</v>
      </c>
      <c r="K1492" s="26" t="s">
        <v>1093</v>
      </c>
      <c r="L1492" s="10" t="s">
        <v>24</v>
      </c>
      <c r="M1492" s="14" t="s">
        <v>1648</v>
      </c>
      <c r="N1492" s="17">
        <f t="shared" si="23"/>
        <v>14763333</v>
      </c>
      <c r="O1492" s="18">
        <v>14763333</v>
      </c>
      <c r="P1492" s="14" t="s">
        <v>691</v>
      </c>
      <c r="Q1492" s="14" t="s">
        <v>691</v>
      </c>
      <c r="R1492" s="19" t="s">
        <v>1777</v>
      </c>
    </row>
    <row r="1493" spans="1:18" ht="22.5" x14ac:dyDescent="0.2">
      <c r="A1493" s="14" t="s">
        <v>1118</v>
      </c>
      <c r="B1493" s="3">
        <v>1492</v>
      </c>
      <c r="C1493" s="14" t="s">
        <v>1156</v>
      </c>
      <c r="D1493" s="14" t="s">
        <v>1157</v>
      </c>
      <c r="E1493" s="5" t="s">
        <v>20</v>
      </c>
      <c r="F1493" s="5" t="s">
        <v>21</v>
      </c>
      <c r="G1493" s="14" t="s">
        <v>659</v>
      </c>
      <c r="H1493" s="14">
        <v>76121900</v>
      </c>
      <c r="I1493" s="15" t="s">
        <v>1158</v>
      </c>
      <c r="J1493" s="15">
        <v>41663</v>
      </c>
      <c r="K1493" s="26">
        <v>11</v>
      </c>
      <c r="L1493" s="10" t="s">
        <v>24</v>
      </c>
      <c r="M1493" s="14" t="s">
        <v>1648</v>
      </c>
      <c r="N1493" s="17">
        <f t="shared" si="23"/>
        <v>63800000</v>
      </c>
      <c r="O1493" s="18">
        <v>63800000</v>
      </c>
      <c r="P1493" s="14" t="s">
        <v>691</v>
      </c>
      <c r="Q1493" s="14" t="s">
        <v>691</v>
      </c>
      <c r="R1493" s="19" t="s">
        <v>1777</v>
      </c>
    </row>
    <row r="1494" spans="1:18" ht="22.5" x14ac:dyDescent="0.2">
      <c r="A1494" s="14" t="s">
        <v>1118</v>
      </c>
      <c r="B1494" s="3">
        <v>1493</v>
      </c>
      <c r="C1494" s="14" t="s">
        <v>1156</v>
      </c>
      <c r="D1494" s="14" t="s">
        <v>1157</v>
      </c>
      <c r="E1494" s="5" t="s">
        <v>37</v>
      </c>
      <c r="F1494" s="5" t="s">
        <v>38</v>
      </c>
      <c r="G1494" s="14" t="s">
        <v>1094</v>
      </c>
      <c r="H1494" s="14">
        <v>76121900</v>
      </c>
      <c r="I1494" s="15" t="s">
        <v>1159</v>
      </c>
      <c r="J1494" s="15">
        <v>41821</v>
      </c>
      <c r="K1494" s="26">
        <v>5</v>
      </c>
      <c r="L1494" s="10" t="s">
        <v>24</v>
      </c>
      <c r="M1494" s="14" t="s">
        <v>1648</v>
      </c>
      <c r="N1494" s="17">
        <f t="shared" si="23"/>
        <v>30000000</v>
      </c>
      <c r="O1494" s="18">
        <v>30000000</v>
      </c>
      <c r="P1494" s="14" t="s">
        <v>691</v>
      </c>
      <c r="Q1494" s="14" t="s">
        <v>691</v>
      </c>
      <c r="R1494" s="19" t="s">
        <v>1777</v>
      </c>
    </row>
    <row r="1495" spans="1:18" ht="22.5" x14ac:dyDescent="0.2">
      <c r="A1495" s="14" t="s">
        <v>1118</v>
      </c>
      <c r="B1495" s="3">
        <v>1494</v>
      </c>
      <c r="C1495" s="14" t="s">
        <v>1156</v>
      </c>
      <c r="D1495" s="14" t="s">
        <v>1160</v>
      </c>
      <c r="E1495" s="5" t="s">
        <v>20</v>
      </c>
      <c r="F1495" s="5" t="s">
        <v>21</v>
      </c>
      <c r="G1495" s="14" t="s">
        <v>659</v>
      </c>
      <c r="H1495" s="14">
        <v>76121900</v>
      </c>
      <c r="I1495" s="15" t="s">
        <v>1161</v>
      </c>
      <c r="J1495" s="15">
        <v>41659</v>
      </c>
      <c r="K1495" s="26">
        <v>11</v>
      </c>
      <c r="L1495" s="10" t="s">
        <v>24</v>
      </c>
      <c r="M1495" s="14" t="s">
        <v>1648</v>
      </c>
      <c r="N1495" s="17">
        <f t="shared" si="23"/>
        <v>42680000</v>
      </c>
      <c r="O1495" s="18">
        <v>42680000</v>
      </c>
      <c r="P1495" s="14" t="s">
        <v>691</v>
      </c>
      <c r="Q1495" s="14" t="s">
        <v>691</v>
      </c>
      <c r="R1495" s="19" t="s">
        <v>1777</v>
      </c>
    </row>
    <row r="1496" spans="1:18" ht="22.5" x14ac:dyDescent="0.2">
      <c r="A1496" s="14" t="s">
        <v>1118</v>
      </c>
      <c r="B1496" s="3">
        <v>1495</v>
      </c>
      <c r="C1496" s="14" t="s">
        <v>1156</v>
      </c>
      <c r="D1496" s="14" t="s">
        <v>1160</v>
      </c>
      <c r="E1496" s="5" t="s">
        <v>20</v>
      </c>
      <c r="F1496" s="5" t="s">
        <v>21</v>
      </c>
      <c r="G1496" s="14" t="s">
        <v>659</v>
      </c>
      <c r="H1496" s="14">
        <v>76121900</v>
      </c>
      <c r="I1496" s="15" t="s">
        <v>1162</v>
      </c>
      <c r="J1496" s="15">
        <v>41659</v>
      </c>
      <c r="K1496" s="26">
        <v>11</v>
      </c>
      <c r="L1496" s="10" t="s">
        <v>24</v>
      </c>
      <c r="M1496" s="14" t="s">
        <v>1648</v>
      </c>
      <c r="N1496" s="17">
        <f t="shared" si="23"/>
        <v>27170000</v>
      </c>
      <c r="O1496" s="18">
        <v>27170000</v>
      </c>
      <c r="P1496" s="14" t="s">
        <v>691</v>
      </c>
      <c r="Q1496" s="14" t="s">
        <v>691</v>
      </c>
      <c r="R1496" s="19" t="s">
        <v>1777</v>
      </c>
    </row>
    <row r="1497" spans="1:18" ht="22.5" x14ac:dyDescent="0.2">
      <c r="A1497" s="14" t="s">
        <v>1118</v>
      </c>
      <c r="B1497" s="3">
        <v>1496</v>
      </c>
      <c r="C1497" s="14" t="s">
        <v>1156</v>
      </c>
      <c r="D1497" s="14" t="s">
        <v>1160</v>
      </c>
      <c r="E1497" s="5" t="s">
        <v>20</v>
      </c>
      <c r="F1497" s="5" t="s">
        <v>21</v>
      </c>
      <c r="G1497" s="14" t="s">
        <v>659</v>
      </c>
      <c r="H1497" s="14">
        <v>76121900</v>
      </c>
      <c r="I1497" s="15" t="s">
        <v>1163</v>
      </c>
      <c r="J1497" s="15">
        <v>41659</v>
      </c>
      <c r="K1497" s="26">
        <v>11</v>
      </c>
      <c r="L1497" s="10" t="s">
        <v>24</v>
      </c>
      <c r="M1497" s="14" t="s">
        <v>1648</v>
      </c>
      <c r="N1497" s="17">
        <f t="shared" si="23"/>
        <v>37070000</v>
      </c>
      <c r="O1497" s="18">
        <v>37070000</v>
      </c>
      <c r="P1497" s="14" t="s">
        <v>691</v>
      </c>
      <c r="Q1497" s="14" t="s">
        <v>691</v>
      </c>
      <c r="R1497" s="19" t="s">
        <v>1777</v>
      </c>
    </row>
    <row r="1498" spans="1:18" ht="22.5" x14ac:dyDescent="0.2">
      <c r="A1498" s="14" t="s">
        <v>1118</v>
      </c>
      <c r="B1498" s="3">
        <v>1497</v>
      </c>
      <c r="C1498" s="14" t="s">
        <v>1156</v>
      </c>
      <c r="D1498" s="14" t="s">
        <v>1160</v>
      </c>
      <c r="E1498" s="5" t="s">
        <v>20</v>
      </c>
      <c r="F1498" s="5" t="s">
        <v>21</v>
      </c>
      <c r="G1498" s="14" t="s">
        <v>659</v>
      </c>
      <c r="H1498" s="14">
        <v>76121900</v>
      </c>
      <c r="I1498" s="15" t="s">
        <v>1164</v>
      </c>
      <c r="J1498" s="15">
        <v>41660</v>
      </c>
      <c r="K1498" s="26">
        <v>11</v>
      </c>
      <c r="L1498" s="10" t="s">
        <v>24</v>
      </c>
      <c r="M1498" s="14" t="s">
        <v>1648</v>
      </c>
      <c r="N1498" s="17">
        <f t="shared" si="23"/>
        <v>37070000</v>
      </c>
      <c r="O1498" s="18">
        <v>37070000</v>
      </c>
      <c r="P1498" s="14" t="s">
        <v>691</v>
      </c>
      <c r="Q1498" s="14" t="s">
        <v>691</v>
      </c>
      <c r="R1498" s="19" t="s">
        <v>1777</v>
      </c>
    </row>
    <row r="1499" spans="1:18" ht="22.5" x14ac:dyDescent="0.2">
      <c r="A1499" s="14" t="s">
        <v>1118</v>
      </c>
      <c r="B1499" s="3">
        <v>1498</v>
      </c>
      <c r="C1499" s="14" t="s">
        <v>1156</v>
      </c>
      <c r="D1499" s="14" t="s">
        <v>1160</v>
      </c>
      <c r="E1499" s="5" t="s">
        <v>20</v>
      </c>
      <c r="F1499" s="5" t="s">
        <v>21</v>
      </c>
      <c r="G1499" s="14" t="s">
        <v>659</v>
      </c>
      <c r="H1499" s="14">
        <v>76121900</v>
      </c>
      <c r="I1499" s="15" t="s">
        <v>1165</v>
      </c>
      <c r="J1499" s="15">
        <v>41659</v>
      </c>
      <c r="K1499" s="26">
        <v>11</v>
      </c>
      <c r="L1499" s="10" t="s">
        <v>24</v>
      </c>
      <c r="M1499" s="14" t="s">
        <v>1648</v>
      </c>
      <c r="N1499" s="17">
        <f t="shared" si="23"/>
        <v>42680000</v>
      </c>
      <c r="O1499" s="18">
        <v>42680000</v>
      </c>
      <c r="P1499" s="14" t="s">
        <v>691</v>
      </c>
      <c r="Q1499" s="14" t="s">
        <v>691</v>
      </c>
      <c r="R1499" s="19" t="s">
        <v>1777</v>
      </c>
    </row>
    <row r="1500" spans="1:18" ht="22.5" x14ac:dyDescent="0.2">
      <c r="A1500" s="14" t="s">
        <v>1118</v>
      </c>
      <c r="B1500" s="3">
        <v>1499</v>
      </c>
      <c r="C1500" s="14" t="s">
        <v>1156</v>
      </c>
      <c r="D1500" s="14" t="s">
        <v>1160</v>
      </c>
      <c r="E1500" s="5" t="s">
        <v>20</v>
      </c>
      <c r="F1500" s="5" t="s">
        <v>21</v>
      </c>
      <c r="G1500" s="14" t="s">
        <v>659</v>
      </c>
      <c r="H1500" s="14">
        <v>76121900</v>
      </c>
      <c r="I1500" s="15" t="s">
        <v>1166</v>
      </c>
      <c r="J1500" s="15">
        <v>41659</v>
      </c>
      <c r="K1500" s="26">
        <v>11</v>
      </c>
      <c r="L1500" s="10" t="s">
        <v>24</v>
      </c>
      <c r="M1500" s="14" t="s">
        <v>1648</v>
      </c>
      <c r="N1500" s="17">
        <f t="shared" si="23"/>
        <v>13860000</v>
      </c>
      <c r="O1500" s="18">
        <v>13860000</v>
      </c>
      <c r="P1500" s="14" t="s">
        <v>691</v>
      </c>
      <c r="Q1500" s="14" t="s">
        <v>691</v>
      </c>
      <c r="R1500" s="19" t="s">
        <v>1777</v>
      </c>
    </row>
    <row r="1501" spans="1:18" ht="22.5" x14ac:dyDescent="0.2">
      <c r="A1501" s="14" t="s">
        <v>1118</v>
      </c>
      <c r="B1501" s="3">
        <v>1500</v>
      </c>
      <c r="C1501" s="14" t="s">
        <v>1156</v>
      </c>
      <c r="D1501" s="14" t="s">
        <v>1160</v>
      </c>
      <c r="E1501" s="5" t="s">
        <v>20</v>
      </c>
      <c r="F1501" s="5" t="s">
        <v>21</v>
      </c>
      <c r="G1501" s="14" t="s">
        <v>659</v>
      </c>
      <c r="H1501" s="14">
        <v>76121900</v>
      </c>
      <c r="I1501" s="15" t="s">
        <v>1167</v>
      </c>
      <c r="J1501" s="15">
        <v>41659</v>
      </c>
      <c r="K1501" s="26">
        <v>11</v>
      </c>
      <c r="L1501" s="10" t="s">
        <v>24</v>
      </c>
      <c r="M1501" s="14" t="s">
        <v>1648</v>
      </c>
      <c r="N1501" s="17">
        <f t="shared" si="23"/>
        <v>42680000</v>
      </c>
      <c r="O1501" s="18">
        <v>42680000</v>
      </c>
      <c r="P1501" s="14" t="s">
        <v>691</v>
      </c>
      <c r="Q1501" s="14" t="s">
        <v>691</v>
      </c>
      <c r="R1501" s="19" t="s">
        <v>1777</v>
      </c>
    </row>
    <row r="1502" spans="1:18" ht="22.5" x14ac:dyDescent="0.2">
      <c r="A1502" s="14" t="s">
        <v>1118</v>
      </c>
      <c r="B1502" s="3">
        <v>1501</v>
      </c>
      <c r="C1502" s="14" t="s">
        <v>1156</v>
      </c>
      <c r="D1502" s="14" t="s">
        <v>1160</v>
      </c>
      <c r="E1502" s="5" t="s">
        <v>20</v>
      </c>
      <c r="F1502" s="5" t="s">
        <v>21</v>
      </c>
      <c r="G1502" s="14" t="s">
        <v>659</v>
      </c>
      <c r="H1502" s="14">
        <v>76121900</v>
      </c>
      <c r="I1502" s="15" t="s">
        <v>1168</v>
      </c>
      <c r="J1502" s="15">
        <v>41661</v>
      </c>
      <c r="K1502" s="26">
        <v>7</v>
      </c>
      <c r="L1502" s="10" t="s">
        <v>24</v>
      </c>
      <c r="M1502" s="14" t="s">
        <v>1648</v>
      </c>
      <c r="N1502" s="17">
        <f t="shared" si="23"/>
        <v>30730000</v>
      </c>
      <c r="O1502" s="18">
        <v>30730000</v>
      </c>
      <c r="P1502" s="14" t="s">
        <v>691</v>
      </c>
      <c r="Q1502" s="14" t="s">
        <v>691</v>
      </c>
      <c r="R1502" s="19" t="s">
        <v>1777</v>
      </c>
    </row>
    <row r="1503" spans="1:18" ht="22.5" x14ac:dyDescent="0.2">
      <c r="A1503" s="14" t="s">
        <v>1118</v>
      </c>
      <c r="B1503" s="3">
        <v>1502</v>
      </c>
      <c r="C1503" s="14" t="s">
        <v>1156</v>
      </c>
      <c r="D1503" s="14" t="s">
        <v>1160</v>
      </c>
      <c r="E1503" s="5" t="s">
        <v>20</v>
      </c>
      <c r="F1503" s="5" t="s">
        <v>21</v>
      </c>
      <c r="G1503" s="14" t="s">
        <v>659</v>
      </c>
      <c r="H1503" s="14">
        <v>76121900</v>
      </c>
      <c r="I1503" s="15" t="s">
        <v>1169</v>
      </c>
      <c r="J1503" s="15">
        <v>41662</v>
      </c>
      <c r="K1503" s="26">
        <v>6</v>
      </c>
      <c r="L1503" s="10" t="s">
        <v>24</v>
      </c>
      <c r="M1503" s="14" t="s">
        <v>1648</v>
      </c>
      <c r="N1503" s="17">
        <f t="shared" si="23"/>
        <v>11760000</v>
      </c>
      <c r="O1503" s="18">
        <v>11760000</v>
      </c>
      <c r="P1503" s="14" t="s">
        <v>691</v>
      </c>
      <c r="Q1503" s="14" t="s">
        <v>691</v>
      </c>
      <c r="R1503" s="19" t="s">
        <v>1777</v>
      </c>
    </row>
    <row r="1504" spans="1:18" ht="22.5" x14ac:dyDescent="0.2">
      <c r="A1504" s="14" t="s">
        <v>1118</v>
      </c>
      <c r="B1504" s="3">
        <v>1503</v>
      </c>
      <c r="C1504" s="14" t="s">
        <v>1156</v>
      </c>
      <c r="D1504" s="14" t="s">
        <v>1160</v>
      </c>
      <c r="E1504" s="5" t="s">
        <v>20</v>
      </c>
      <c r="F1504" s="5" t="s">
        <v>21</v>
      </c>
      <c r="G1504" s="14" t="s">
        <v>659</v>
      </c>
      <c r="H1504" s="14">
        <v>76121900</v>
      </c>
      <c r="I1504" s="15" t="s">
        <v>1170</v>
      </c>
      <c r="J1504" s="15">
        <v>41663</v>
      </c>
      <c r="K1504" s="26">
        <v>10</v>
      </c>
      <c r="L1504" s="10" t="s">
        <v>24</v>
      </c>
      <c r="M1504" s="14" t="s">
        <v>1648</v>
      </c>
      <c r="N1504" s="17">
        <f t="shared" si="23"/>
        <v>43800000</v>
      </c>
      <c r="O1504" s="18">
        <v>43800000</v>
      </c>
      <c r="P1504" s="14" t="s">
        <v>691</v>
      </c>
      <c r="Q1504" s="14" t="s">
        <v>691</v>
      </c>
      <c r="R1504" s="19" t="s">
        <v>1777</v>
      </c>
    </row>
    <row r="1505" spans="1:18" ht="22.5" x14ac:dyDescent="0.2">
      <c r="A1505" s="14" t="s">
        <v>1118</v>
      </c>
      <c r="B1505" s="3">
        <v>1504</v>
      </c>
      <c r="C1505" s="14" t="s">
        <v>1156</v>
      </c>
      <c r="D1505" s="14" t="s">
        <v>1160</v>
      </c>
      <c r="E1505" s="5" t="s">
        <v>20</v>
      </c>
      <c r="F1505" s="5" t="s">
        <v>21</v>
      </c>
      <c r="G1505" s="14" t="s">
        <v>659</v>
      </c>
      <c r="H1505" s="14">
        <v>76121900</v>
      </c>
      <c r="I1505" s="15" t="s">
        <v>1171</v>
      </c>
      <c r="J1505" s="15">
        <v>41663</v>
      </c>
      <c r="K1505" s="26">
        <v>11</v>
      </c>
      <c r="L1505" s="10" t="s">
        <v>24</v>
      </c>
      <c r="M1505" s="14" t="s">
        <v>1648</v>
      </c>
      <c r="N1505" s="17">
        <f t="shared" si="23"/>
        <v>27170000</v>
      </c>
      <c r="O1505" s="18">
        <v>27170000</v>
      </c>
      <c r="P1505" s="14" t="s">
        <v>691</v>
      </c>
      <c r="Q1505" s="14" t="s">
        <v>691</v>
      </c>
      <c r="R1505" s="19" t="s">
        <v>1777</v>
      </c>
    </row>
    <row r="1506" spans="1:18" ht="22.5" x14ac:dyDescent="0.2">
      <c r="A1506" s="14" t="s">
        <v>1118</v>
      </c>
      <c r="B1506" s="3">
        <v>1505</v>
      </c>
      <c r="C1506" s="14" t="s">
        <v>1156</v>
      </c>
      <c r="D1506" s="14" t="s">
        <v>1160</v>
      </c>
      <c r="E1506" s="5" t="s">
        <v>20</v>
      </c>
      <c r="F1506" s="5" t="s">
        <v>21</v>
      </c>
      <c r="G1506" s="14" t="s">
        <v>659</v>
      </c>
      <c r="H1506" s="14">
        <v>76121900</v>
      </c>
      <c r="I1506" s="15" t="s">
        <v>1172</v>
      </c>
      <c r="J1506" s="15">
        <v>41821</v>
      </c>
      <c r="K1506" s="26">
        <v>5</v>
      </c>
      <c r="L1506" s="10" t="s">
        <v>24</v>
      </c>
      <c r="M1506" s="14" t="s">
        <v>1648</v>
      </c>
      <c r="N1506" s="17">
        <f t="shared" si="23"/>
        <v>13740000</v>
      </c>
      <c r="O1506" s="18">
        <v>13740000</v>
      </c>
      <c r="P1506" s="14" t="s">
        <v>691</v>
      </c>
      <c r="Q1506" s="14" t="s">
        <v>691</v>
      </c>
      <c r="R1506" s="19" t="s">
        <v>1777</v>
      </c>
    </row>
    <row r="1507" spans="1:18" ht="22.5" x14ac:dyDescent="0.2">
      <c r="A1507" s="14" t="s">
        <v>1118</v>
      </c>
      <c r="B1507" s="3">
        <v>1506</v>
      </c>
      <c r="C1507" s="14" t="s">
        <v>1156</v>
      </c>
      <c r="D1507" s="14" t="s">
        <v>1160</v>
      </c>
      <c r="E1507" s="5" t="s">
        <v>20</v>
      </c>
      <c r="F1507" s="5" t="s">
        <v>21</v>
      </c>
      <c r="G1507" s="14" t="s">
        <v>659</v>
      </c>
      <c r="H1507" s="14">
        <v>76121900</v>
      </c>
      <c r="I1507" s="15" t="s">
        <v>1173</v>
      </c>
      <c r="J1507" s="15">
        <v>41890</v>
      </c>
      <c r="K1507" s="26">
        <v>4</v>
      </c>
      <c r="L1507" s="10" t="s">
        <v>24</v>
      </c>
      <c r="M1507" s="14" t="s">
        <v>1648</v>
      </c>
      <c r="N1507" s="17">
        <f t="shared" si="23"/>
        <v>7840000</v>
      </c>
      <c r="O1507" s="18">
        <v>7840000</v>
      </c>
      <c r="P1507" s="14" t="s">
        <v>691</v>
      </c>
      <c r="Q1507" s="14" t="s">
        <v>691</v>
      </c>
      <c r="R1507" s="19" t="s">
        <v>1777</v>
      </c>
    </row>
    <row r="1508" spans="1:18" ht="22.5" x14ac:dyDescent="0.2">
      <c r="A1508" s="14" t="s">
        <v>1118</v>
      </c>
      <c r="B1508" s="3">
        <v>1507</v>
      </c>
      <c r="C1508" s="14" t="s">
        <v>1156</v>
      </c>
      <c r="D1508" s="14" t="s">
        <v>1160</v>
      </c>
      <c r="E1508" s="5" t="s">
        <v>20</v>
      </c>
      <c r="F1508" s="5" t="s">
        <v>21</v>
      </c>
      <c r="G1508" s="14" t="s">
        <v>659</v>
      </c>
      <c r="H1508" s="14">
        <v>76121900</v>
      </c>
      <c r="I1508" s="15" t="s">
        <v>1092</v>
      </c>
      <c r="J1508" s="12">
        <v>41671</v>
      </c>
      <c r="K1508" s="26" t="s">
        <v>1093</v>
      </c>
      <c r="L1508" s="10" t="s">
        <v>24</v>
      </c>
      <c r="M1508" s="14" t="s">
        <v>1648</v>
      </c>
      <c r="N1508" s="17">
        <f t="shared" si="23"/>
        <v>18599333</v>
      </c>
      <c r="O1508" s="18">
        <v>18599333</v>
      </c>
      <c r="P1508" s="14" t="s">
        <v>691</v>
      </c>
      <c r="Q1508" s="14" t="s">
        <v>691</v>
      </c>
      <c r="R1508" s="19" t="s">
        <v>1777</v>
      </c>
    </row>
    <row r="1509" spans="1:18" ht="22.5" x14ac:dyDescent="0.2">
      <c r="A1509" s="14" t="s">
        <v>1118</v>
      </c>
      <c r="B1509" s="3">
        <v>1508</v>
      </c>
      <c r="C1509" s="14" t="s">
        <v>1156</v>
      </c>
      <c r="D1509" s="14" t="s">
        <v>1160</v>
      </c>
      <c r="E1509" s="5" t="s">
        <v>37</v>
      </c>
      <c r="F1509" s="5" t="s">
        <v>38</v>
      </c>
      <c r="G1509" s="5" t="s">
        <v>225</v>
      </c>
      <c r="H1509" s="14">
        <v>76121900</v>
      </c>
      <c r="I1509" s="15" t="s">
        <v>1100</v>
      </c>
      <c r="J1509" s="15">
        <v>41945</v>
      </c>
      <c r="K1509" s="26">
        <v>2.5</v>
      </c>
      <c r="L1509" s="10" t="s">
        <v>24</v>
      </c>
      <c r="M1509" s="14" t="s">
        <v>1648</v>
      </c>
      <c r="N1509" s="17">
        <f t="shared" si="23"/>
        <v>28405000</v>
      </c>
      <c r="O1509" s="18">
        <v>28405000</v>
      </c>
      <c r="P1509" s="14" t="s">
        <v>691</v>
      </c>
      <c r="Q1509" s="14" t="s">
        <v>691</v>
      </c>
      <c r="R1509" s="19" t="s">
        <v>1777</v>
      </c>
    </row>
    <row r="1510" spans="1:18" ht="22.5" x14ac:dyDescent="0.2">
      <c r="A1510" s="14" t="s">
        <v>1002</v>
      </c>
      <c r="B1510" s="3">
        <v>1509</v>
      </c>
      <c r="C1510" s="14" t="s">
        <v>1003</v>
      </c>
      <c r="D1510" s="14" t="s">
        <v>1004</v>
      </c>
      <c r="E1510" s="5" t="s">
        <v>20</v>
      </c>
      <c r="F1510" s="5" t="s">
        <v>21</v>
      </c>
      <c r="G1510" s="14" t="s">
        <v>659</v>
      </c>
      <c r="H1510" s="14">
        <v>76121900</v>
      </c>
      <c r="I1510" s="15" t="s">
        <v>1174</v>
      </c>
      <c r="J1510" s="15">
        <v>41934</v>
      </c>
      <c r="K1510" s="26">
        <v>3</v>
      </c>
      <c r="L1510" s="10" t="s">
        <v>24</v>
      </c>
      <c r="M1510" s="14" t="s">
        <v>1648</v>
      </c>
      <c r="N1510" s="17">
        <f t="shared" si="23"/>
        <v>10110000</v>
      </c>
      <c r="O1510" s="18">
        <v>10110000</v>
      </c>
      <c r="P1510" s="14" t="s">
        <v>691</v>
      </c>
      <c r="Q1510" s="14" t="s">
        <v>691</v>
      </c>
      <c r="R1510" s="19" t="s">
        <v>1777</v>
      </c>
    </row>
    <row r="1511" spans="1:18" ht="22.5" x14ac:dyDescent="0.2">
      <c r="A1511" s="14" t="s">
        <v>1002</v>
      </c>
      <c r="B1511" s="3">
        <v>1510</v>
      </c>
      <c r="C1511" s="14" t="s">
        <v>1003</v>
      </c>
      <c r="D1511" s="14" t="s">
        <v>1004</v>
      </c>
      <c r="E1511" s="14" t="s">
        <v>678</v>
      </c>
      <c r="F1511" s="14" t="s">
        <v>1514</v>
      </c>
      <c r="G1511" s="14" t="s">
        <v>1175</v>
      </c>
      <c r="H1511" s="14">
        <v>76121900</v>
      </c>
      <c r="I1511" s="15" t="s">
        <v>1176</v>
      </c>
      <c r="J1511" s="15">
        <v>41939</v>
      </c>
      <c r="K1511" s="26">
        <v>5</v>
      </c>
      <c r="L1511" s="14" t="s">
        <v>1096</v>
      </c>
      <c r="M1511" s="14" t="s">
        <v>1648</v>
      </c>
      <c r="N1511" s="17">
        <f t="shared" si="23"/>
        <v>50943333</v>
      </c>
      <c r="O1511" s="18">
        <v>50943333</v>
      </c>
      <c r="P1511" s="14" t="s">
        <v>691</v>
      </c>
      <c r="Q1511" s="14" t="s">
        <v>691</v>
      </c>
      <c r="R1511" s="19" t="s">
        <v>1777</v>
      </c>
    </row>
    <row r="1512" spans="1:18" ht="22.5" x14ac:dyDescent="0.2">
      <c r="A1512" s="14" t="s">
        <v>1002</v>
      </c>
      <c r="B1512" s="3">
        <v>1511</v>
      </c>
      <c r="C1512" s="14" t="s">
        <v>1003</v>
      </c>
      <c r="D1512" s="14" t="s">
        <v>1004</v>
      </c>
      <c r="E1512" s="5" t="s">
        <v>20</v>
      </c>
      <c r="F1512" s="5" t="s">
        <v>21</v>
      </c>
      <c r="G1512" s="14" t="s">
        <v>659</v>
      </c>
      <c r="H1512" s="14">
        <v>76121900</v>
      </c>
      <c r="I1512" s="15" t="s">
        <v>1177</v>
      </c>
      <c r="J1512" s="15">
        <v>41939</v>
      </c>
      <c r="K1512" s="26">
        <v>3</v>
      </c>
      <c r="L1512" s="10" t="s">
        <v>24</v>
      </c>
      <c r="M1512" s="14" t="s">
        <v>1648</v>
      </c>
      <c r="N1512" s="17">
        <f t="shared" si="23"/>
        <v>6870000</v>
      </c>
      <c r="O1512" s="18">
        <v>6870000</v>
      </c>
      <c r="P1512" s="14" t="s">
        <v>691</v>
      </c>
      <c r="Q1512" s="14" t="s">
        <v>691</v>
      </c>
      <c r="R1512" s="19" t="s">
        <v>1777</v>
      </c>
    </row>
    <row r="1513" spans="1:18" ht="22.5" x14ac:dyDescent="0.2">
      <c r="A1513" s="14" t="s">
        <v>1002</v>
      </c>
      <c r="B1513" s="3">
        <v>1512</v>
      </c>
      <c r="C1513" s="14" t="s">
        <v>1003</v>
      </c>
      <c r="D1513" s="14" t="s">
        <v>1004</v>
      </c>
      <c r="E1513" s="5" t="s">
        <v>20</v>
      </c>
      <c r="F1513" s="5" t="s">
        <v>21</v>
      </c>
      <c r="G1513" s="14" t="s">
        <v>659</v>
      </c>
      <c r="H1513" s="14">
        <v>76121900</v>
      </c>
      <c r="I1513" s="15" t="s">
        <v>1177</v>
      </c>
      <c r="J1513" s="15">
        <v>41656</v>
      </c>
      <c r="K1513" s="26">
        <v>3</v>
      </c>
      <c r="L1513" s="10" t="s">
        <v>24</v>
      </c>
      <c r="M1513" s="14" t="s">
        <v>1648</v>
      </c>
      <c r="N1513" s="17">
        <f t="shared" si="23"/>
        <v>4620000</v>
      </c>
      <c r="O1513" s="18">
        <v>4620000</v>
      </c>
      <c r="P1513" s="14" t="s">
        <v>691</v>
      </c>
      <c r="Q1513" s="14" t="s">
        <v>691</v>
      </c>
      <c r="R1513" s="19" t="s">
        <v>1777</v>
      </c>
    </row>
    <row r="1514" spans="1:18" ht="22.5" x14ac:dyDescent="0.2">
      <c r="A1514" s="14" t="s">
        <v>1002</v>
      </c>
      <c r="B1514" s="3">
        <v>1513</v>
      </c>
      <c r="C1514" s="14" t="s">
        <v>1003</v>
      </c>
      <c r="D1514" s="14" t="s">
        <v>1004</v>
      </c>
      <c r="E1514" s="5" t="s">
        <v>20</v>
      </c>
      <c r="F1514" s="5" t="s">
        <v>21</v>
      </c>
      <c r="G1514" s="14" t="s">
        <v>659</v>
      </c>
      <c r="H1514" s="14">
        <v>76121900</v>
      </c>
      <c r="I1514" s="15" t="s">
        <v>1178</v>
      </c>
      <c r="J1514" s="15">
        <v>41929</v>
      </c>
      <c r="K1514" s="26">
        <v>3</v>
      </c>
      <c r="L1514" s="10" t="s">
        <v>24</v>
      </c>
      <c r="M1514" s="14" t="s">
        <v>1648</v>
      </c>
      <c r="N1514" s="17">
        <f t="shared" si="23"/>
        <v>6870000</v>
      </c>
      <c r="O1514" s="18">
        <v>6870000</v>
      </c>
      <c r="P1514" s="14" t="s">
        <v>691</v>
      </c>
      <c r="Q1514" s="14" t="s">
        <v>691</v>
      </c>
      <c r="R1514" s="19" t="s">
        <v>1777</v>
      </c>
    </row>
    <row r="1515" spans="1:18" ht="22.5" x14ac:dyDescent="0.2">
      <c r="A1515" s="14" t="s">
        <v>1002</v>
      </c>
      <c r="B1515" s="3">
        <v>1514</v>
      </c>
      <c r="C1515" s="14" t="s">
        <v>1003</v>
      </c>
      <c r="D1515" s="14" t="s">
        <v>1004</v>
      </c>
      <c r="E1515" s="5" t="s">
        <v>20</v>
      </c>
      <c r="F1515" s="5" t="s">
        <v>21</v>
      </c>
      <c r="G1515" s="14" t="s">
        <v>659</v>
      </c>
      <c r="H1515" s="14">
        <v>76121900</v>
      </c>
      <c r="I1515" s="15" t="s">
        <v>1178</v>
      </c>
      <c r="J1515" s="15">
        <v>41934</v>
      </c>
      <c r="K1515" s="26">
        <v>3</v>
      </c>
      <c r="L1515" s="10" t="s">
        <v>24</v>
      </c>
      <c r="M1515" s="14" t="s">
        <v>1648</v>
      </c>
      <c r="N1515" s="17">
        <f t="shared" si="23"/>
        <v>4620000</v>
      </c>
      <c r="O1515" s="18">
        <v>4620000</v>
      </c>
      <c r="P1515" s="14" t="s">
        <v>691</v>
      </c>
      <c r="Q1515" s="14" t="s">
        <v>691</v>
      </c>
      <c r="R1515" s="19" t="s">
        <v>1777</v>
      </c>
    </row>
    <row r="1516" spans="1:18" ht="22.5" x14ac:dyDescent="0.2">
      <c r="A1516" s="14" t="s">
        <v>1002</v>
      </c>
      <c r="B1516" s="3">
        <v>1515</v>
      </c>
      <c r="C1516" s="14" t="s">
        <v>1003</v>
      </c>
      <c r="D1516" s="14" t="s">
        <v>1004</v>
      </c>
      <c r="E1516" s="5" t="s">
        <v>20</v>
      </c>
      <c r="F1516" s="5" t="s">
        <v>21</v>
      </c>
      <c r="G1516" s="14" t="s">
        <v>659</v>
      </c>
      <c r="H1516" s="14">
        <v>76121900</v>
      </c>
      <c r="I1516" s="15" t="s">
        <v>1179</v>
      </c>
      <c r="J1516" s="15">
        <v>41929</v>
      </c>
      <c r="K1516" s="26">
        <v>3</v>
      </c>
      <c r="L1516" s="10" t="s">
        <v>24</v>
      </c>
      <c r="M1516" s="14" t="s">
        <v>1648</v>
      </c>
      <c r="N1516" s="17">
        <f t="shared" si="23"/>
        <v>10110000</v>
      </c>
      <c r="O1516" s="18">
        <v>10110000</v>
      </c>
      <c r="P1516" s="14" t="s">
        <v>691</v>
      </c>
      <c r="Q1516" s="14" t="s">
        <v>691</v>
      </c>
      <c r="R1516" s="19" t="s">
        <v>1777</v>
      </c>
    </row>
    <row r="1517" spans="1:18" ht="22.5" x14ac:dyDescent="0.2">
      <c r="A1517" s="14" t="s">
        <v>1002</v>
      </c>
      <c r="B1517" s="3">
        <v>1516</v>
      </c>
      <c r="C1517" s="14" t="s">
        <v>1003</v>
      </c>
      <c r="D1517" s="14" t="s">
        <v>1004</v>
      </c>
      <c r="E1517" s="5" t="s">
        <v>20</v>
      </c>
      <c r="F1517" s="5" t="s">
        <v>21</v>
      </c>
      <c r="G1517" s="14" t="s">
        <v>659</v>
      </c>
      <c r="H1517" s="14">
        <v>76121900</v>
      </c>
      <c r="I1517" s="15" t="s">
        <v>1177</v>
      </c>
      <c r="J1517" s="15">
        <v>41929</v>
      </c>
      <c r="K1517" s="26">
        <v>3</v>
      </c>
      <c r="L1517" s="10" t="s">
        <v>24</v>
      </c>
      <c r="M1517" s="14" t="s">
        <v>1648</v>
      </c>
      <c r="N1517" s="17">
        <f t="shared" si="23"/>
        <v>4980000</v>
      </c>
      <c r="O1517" s="18">
        <v>4980000</v>
      </c>
      <c r="P1517" s="14" t="s">
        <v>691</v>
      </c>
      <c r="Q1517" s="14" t="s">
        <v>691</v>
      </c>
      <c r="R1517" s="19" t="s">
        <v>1777</v>
      </c>
    </row>
    <row r="1518" spans="1:18" ht="22.5" x14ac:dyDescent="0.2">
      <c r="A1518" s="14" t="s">
        <v>1002</v>
      </c>
      <c r="B1518" s="3">
        <v>1517</v>
      </c>
      <c r="C1518" s="14" t="s">
        <v>1003</v>
      </c>
      <c r="D1518" s="14" t="s">
        <v>1004</v>
      </c>
      <c r="E1518" s="5" t="s">
        <v>20</v>
      </c>
      <c r="F1518" s="5" t="s">
        <v>21</v>
      </c>
      <c r="G1518" s="14" t="s">
        <v>659</v>
      </c>
      <c r="H1518" s="14">
        <v>76121900</v>
      </c>
      <c r="I1518" s="15" t="s">
        <v>1180</v>
      </c>
      <c r="J1518" s="15">
        <v>41929</v>
      </c>
      <c r="K1518" s="26">
        <v>3</v>
      </c>
      <c r="L1518" s="10" t="s">
        <v>24</v>
      </c>
      <c r="M1518" s="14" t="s">
        <v>1648</v>
      </c>
      <c r="N1518" s="17">
        <f t="shared" si="23"/>
        <v>8040000</v>
      </c>
      <c r="O1518" s="18">
        <v>8040000</v>
      </c>
      <c r="P1518" s="14" t="s">
        <v>691</v>
      </c>
      <c r="Q1518" s="14" t="s">
        <v>691</v>
      </c>
      <c r="R1518" s="19" t="s">
        <v>1777</v>
      </c>
    </row>
    <row r="1519" spans="1:18" ht="22.5" x14ac:dyDescent="0.2">
      <c r="A1519" s="14" t="s">
        <v>1002</v>
      </c>
      <c r="B1519" s="3">
        <v>1518</v>
      </c>
      <c r="C1519" s="14" t="s">
        <v>1003</v>
      </c>
      <c r="D1519" s="14" t="s">
        <v>1004</v>
      </c>
      <c r="E1519" s="5" t="s">
        <v>20</v>
      </c>
      <c r="F1519" s="5" t="s">
        <v>21</v>
      </c>
      <c r="G1519" s="14" t="s">
        <v>659</v>
      </c>
      <c r="H1519" s="14">
        <v>76121900</v>
      </c>
      <c r="I1519" s="15" t="s">
        <v>1180</v>
      </c>
      <c r="J1519" s="15">
        <v>41656</v>
      </c>
      <c r="K1519" s="26">
        <v>3</v>
      </c>
      <c r="L1519" s="10" t="s">
        <v>24</v>
      </c>
      <c r="M1519" s="14" t="s">
        <v>1648</v>
      </c>
      <c r="N1519" s="17">
        <f t="shared" si="23"/>
        <v>8970000</v>
      </c>
      <c r="O1519" s="18">
        <v>8970000</v>
      </c>
      <c r="P1519" s="14" t="s">
        <v>691</v>
      </c>
      <c r="Q1519" s="14" t="s">
        <v>691</v>
      </c>
      <c r="R1519" s="19" t="s">
        <v>1777</v>
      </c>
    </row>
    <row r="1520" spans="1:18" ht="22.5" x14ac:dyDescent="0.2">
      <c r="A1520" s="14" t="s">
        <v>1002</v>
      </c>
      <c r="B1520" s="3">
        <v>1519</v>
      </c>
      <c r="C1520" s="14" t="s">
        <v>1003</v>
      </c>
      <c r="D1520" s="14" t="s">
        <v>1004</v>
      </c>
      <c r="E1520" s="5" t="s">
        <v>20</v>
      </c>
      <c r="F1520" s="5" t="s">
        <v>21</v>
      </c>
      <c r="G1520" s="14" t="s">
        <v>659</v>
      </c>
      <c r="H1520" s="14">
        <v>76121900</v>
      </c>
      <c r="I1520" s="15" t="s">
        <v>1180</v>
      </c>
      <c r="J1520" s="15">
        <v>41929</v>
      </c>
      <c r="K1520" s="26">
        <v>3</v>
      </c>
      <c r="L1520" s="10" t="s">
        <v>24</v>
      </c>
      <c r="M1520" s="14" t="s">
        <v>1648</v>
      </c>
      <c r="N1520" s="17">
        <f t="shared" si="23"/>
        <v>6870000</v>
      </c>
      <c r="O1520" s="18">
        <v>6870000</v>
      </c>
      <c r="P1520" s="14" t="s">
        <v>691</v>
      </c>
      <c r="Q1520" s="14" t="s">
        <v>691</v>
      </c>
      <c r="R1520" s="19" t="s">
        <v>1777</v>
      </c>
    </row>
    <row r="1521" spans="1:18" ht="22.5" x14ac:dyDescent="0.2">
      <c r="A1521" s="14" t="s">
        <v>1002</v>
      </c>
      <c r="B1521" s="3">
        <v>1520</v>
      </c>
      <c r="C1521" s="14" t="s">
        <v>1003</v>
      </c>
      <c r="D1521" s="14" t="s">
        <v>1004</v>
      </c>
      <c r="E1521" s="5" t="s">
        <v>20</v>
      </c>
      <c r="F1521" s="5" t="s">
        <v>21</v>
      </c>
      <c r="G1521" s="14" t="s">
        <v>659</v>
      </c>
      <c r="H1521" s="14">
        <v>76121900</v>
      </c>
      <c r="I1521" s="15" t="s">
        <v>1181</v>
      </c>
      <c r="J1521" s="15">
        <v>41929</v>
      </c>
      <c r="K1521" s="26">
        <v>3</v>
      </c>
      <c r="L1521" s="10" t="s">
        <v>24</v>
      </c>
      <c r="M1521" s="14" t="s">
        <v>1648</v>
      </c>
      <c r="N1521" s="17">
        <f t="shared" si="23"/>
        <v>5880000</v>
      </c>
      <c r="O1521" s="18">
        <v>5880000</v>
      </c>
      <c r="P1521" s="14" t="s">
        <v>691</v>
      </c>
      <c r="Q1521" s="14" t="s">
        <v>691</v>
      </c>
      <c r="R1521" s="19" t="s">
        <v>1777</v>
      </c>
    </row>
    <row r="1522" spans="1:18" ht="22.5" x14ac:dyDescent="0.2">
      <c r="A1522" s="14" t="s">
        <v>1002</v>
      </c>
      <c r="B1522" s="3">
        <v>1521</v>
      </c>
      <c r="C1522" s="14" t="s">
        <v>1003</v>
      </c>
      <c r="D1522" s="14" t="s">
        <v>1004</v>
      </c>
      <c r="E1522" s="5" t="s">
        <v>20</v>
      </c>
      <c r="F1522" s="5" t="s">
        <v>21</v>
      </c>
      <c r="G1522" s="14" t="s">
        <v>659</v>
      </c>
      <c r="H1522" s="14">
        <v>76121900</v>
      </c>
      <c r="I1522" s="15" t="s">
        <v>1180</v>
      </c>
      <c r="J1522" s="15">
        <v>41929</v>
      </c>
      <c r="K1522" s="26">
        <v>3</v>
      </c>
      <c r="L1522" s="10" t="s">
        <v>24</v>
      </c>
      <c r="M1522" s="14" t="s">
        <v>1648</v>
      </c>
      <c r="N1522" s="17">
        <f t="shared" si="23"/>
        <v>10110000</v>
      </c>
      <c r="O1522" s="18">
        <v>10110000</v>
      </c>
      <c r="P1522" s="14" t="s">
        <v>691</v>
      </c>
      <c r="Q1522" s="14" t="s">
        <v>691</v>
      </c>
      <c r="R1522" s="19" t="s">
        <v>1777</v>
      </c>
    </row>
    <row r="1523" spans="1:18" ht="22.5" x14ac:dyDescent="0.2">
      <c r="A1523" s="14" t="s">
        <v>1002</v>
      </c>
      <c r="B1523" s="3">
        <v>1522</v>
      </c>
      <c r="C1523" s="14" t="s">
        <v>1003</v>
      </c>
      <c r="D1523" s="14" t="s">
        <v>1004</v>
      </c>
      <c r="E1523" s="5" t="s">
        <v>20</v>
      </c>
      <c r="F1523" s="5" t="s">
        <v>21</v>
      </c>
      <c r="G1523" s="14" t="s">
        <v>659</v>
      </c>
      <c r="H1523" s="14">
        <v>76121900</v>
      </c>
      <c r="I1523" s="15" t="s">
        <v>1180</v>
      </c>
      <c r="J1523" s="15">
        <v>41929</v>
      </c>
      <c r="K1523" s="26">
        <v>3</v>
      </c>
      <c r="L1523" s="10" t="s">
        <v>24</v>
      </c>
      <c r="M1523" s="14" t="s">
        <v>1648</v>
      </c>
      <c r="N1523" s="17">
        <f t="shared" si="23"/>
        <v>10110000</v>
      </c>
      <c r="O1523" s="18">
        <v>10110000</v>
      </c>
      <c r="P1523" s="14" t="s">
        <v>691</v>
      </c>
      <c r="Q1523" s="14" t="s">
        <v>691</v>
      </c>
      <c r="R1523" s="19" t="s">
        <v>1777</v>
      </c>
    </row>
    <row r="1524" spans="1:18" ht="22.5" x14ac:dyDescent="0.2">
      <c r="A1524" s="14" t="s">
        <v>1118</v>
      </c>
      <c r="B1524" s="3">
        <v>1523</v>
      </c>
      <c r="C1524" s="14" t="s">
        <v>1119</v>
      </c>
      <c r="D1524" s="14" t="s">
        <v>1120</v>
      </c>
      <c r="E1524" s="5" t="s">
        <v>20</v>
      </c>
      <c r="F1524" s="5" t="s">
        <v>21</v>
      </c>
      <c r="G1524" s="14" t="s">
        <v>659</v>
      </c>
      <c r="H1524" s="14">
        <v>76121900</v>
      </c>
      <c r="I1524" s="15" t="s">
        <v>1182</v>
      </c>
      <c r="J1524" s="15">
        <v>41929</v>
      </c>
      <c r="K1524" s="26">
        <v>3</v>
      </c>
      <c r="L1524" s="10" t="s">
        <v>24</v>
      </c>
      <c r="M1524" s="14" t="s">
        <v>1648</v>
      </c>
      <c r="N1524" s="17">
        <f t="shared" si="23"/>
        <v>10110000</v>
      </c>
      <c r="O1524" s="18">
        <v>10110000</v>
      </c>
      <c r="P1524" s="14" t="s">
        <v>691</v>
      </c>
      <c r="Q1524" s="14" t="s">
        <v>691</v>
      </c>
      <c r="R1524" s="19" t="s">
        <v>1777</v>
      </c>
    </row>
    <row r="1525" spans="1:18" ht="22.5" x14ac:dyDescent="0.2">
      <c r="A1525" s="14" t="s">
        <v>1118</v>
      </c>
      <c r="B1525" s="3">
        <v>1524</v>
      </c>
      <c r="C1525" s="14" t="s">
        <v>1119</v>
      </c>
      <c r="D1525" s="14" t="s">
        <v>1120</v>
      </c>
      <c r="E1525" s="5" t="s">
        <v>20</v>
      </c>
      <c r="F1525" s="5" t="s">
        <v>21</v>
      </c>
      <c r="G1525" s="14" t="s">
        <v>659</v>
      </c>
      <c r="H1525" s="14">
        <v>76121900</v>
      </c>
      <c r="I1525" s="15" t="s">
        <v>1182</v>
      </c>
      <c r="J1525" s="15">
        <v>41939</v>
      </c>
      <c r="K1525" s="26">
        <v>3</v>
      </c>
      <c r="L1525" s="10" t="s">
        <v>24</v>
      </c>
      <c r="M1525" s="14" t="s">
        <v>1648</v>
      </c>
      <c r="N1525" s="17">
        <f t="shared" si="23"/>
        <v>11640000</v>
      </c>
      <c r="O1525" s="18">
        <v>11640000</v>
      </c>
      <c r="P1525" s="14" t="s">
        <v>691</v>
      </c>
      <c r="Q1525" s="14" t="s">
        <v>691</v>
      </c>
      <c r="R1525" s="19" t="s">
        <v>1777</v>
      </c>
    </row>
    <row r="1526" spans="1:18" ht="22.5" x14ac:dyDescent="0.2">
      <c r="A1526" s="14" t="s">
        <v>1002</v>
      </c>
      <c r="B1526" s="3">
        <v>1525</v>
      </c>
      <c r="C1526" s="14" t="s">
        <v>1003</v>
      </c>
      <c r="D1526" s="14" t="s">
        <v>1004</v>
      </c>
      <c r="E1526" s="5" t="s">
        <v>20</v>
      </c>
      <c r="F1526" s="5" t="s">
        <v>21</v>
      </c>
      <c r="G1526" s="14" t="s">
        <v>659</v>
      </c>
      <c r="H1526" s="14">
        <v>76121900</v>
      </c>
      <c r="I1526" s="15" t="s">
        <v>1080</v>
      </c>
      <c r="J1526" s="15">
        <v>41656</v>
      </c>
      <c r="K1526" s="26">
        <v>3</v>
      </c>
      <c r="L1526" s="10" t="s">
        <v>24</v>
      </c>
      <c r="M1526" s="14" t="s">
        <v>1648</v>
      </c>
      <c r="N1526" s="17">
        <f t="shared" si="23"/>
        <v>11640000</v>
      </c>
      <c r="O1526" s="18">
        <v>11640000</v>
      </c>
      <c r="P1526" s="14" t="s">
        <v>691</v>
      </c>
      <c r="Q1526" s="14" t="s">
        <v>691</v>
      </c>
      <c r="R1526" s="19" t="s">
        <v>1777</v>
      </c>
    </row>
    <row r="1527" spans="1:18" ht="22.5" x14ac:dyDescent="0.2">
      <c r="A1527" s="14" t="s">
        <v>1118</v>
      </c>
      <c r="B1527" s="3">
        <v>1526</v>
      </c>
      <c r="C1527" s="14" t="s">
        <v>1119</v>
      </c>
      <c r="D1527" s="14" t="s">
        <v>1120</v>
      </c>
      <c r="E1527" s="5" t="s">
        <v>20</v>
      </c>
      <c r="F1527" s="5" t="s">
        <v>21</v>
      </c>
      <c r="G1527" s="14" t="s">
        <v>659</v>
      </c>
      <c r="H1527" s="14">
        <v>76121900</v>
      </c>
      <c r="I1527" s="15" t="s">
        <v>1182</v>
      </c>
      <c r="J1527" s="15">
        <v>41939</v>
      </c>
      <c r="K1527" s="26">
        <v>3</v>
      </c>
      <c r="L1527" s="10" t="s">
        <v>24</v>
      </c>
      <c r="M1527" s="14" t="s">
        <v>1648</v>
      </c>
      <c r="N1527" s="17">
        <f t="shared" si="23"/>
        <v>6870000</v>
      </c>
      <c r="O1527" s="18">
        <v>6870000</v>
      </c>
      <c r="P1527" s="14" t="s">
        <v>691</v>
      </c>
      <c r="Q1527" s="14" t="s">
        <v>691</v>
      </c>
      <c r="R1527" s="19" t="s">
        <v>1777</v>
      </c>
    </row>
    <row r="1528" spans="1:18" ht="22.5" x14ac:dyDescent="0.2">
      <c r="A1528" s="14" t="s">
        <v>1118</v>
      </c>
      <c r="B1528" s="3">
        <v>1527</v>
      </c>
      <c r="C1528" s="14" t="s">
        <v>1119</v>
      </c>
      <c r="D1528" s="14" t="s">
        <v>1120</v>
      </c>
      <c r="E1528" s="5" t="s">
        <v>20</v>
      </c>
      <c r="F1528" s="5" t="s">
        <v>21</v>
      </c>
      <c r="G1528" s="14" t="s">
        <v>659</v>
      </c>
      <c r="H1528" s="14">
        <v>76121900</v>
      </c>
      <c r="I1528" s="15" t="s">
        <v>1182</v>
      </c>
      <c r="J1528" s="15">
        <v>41939</v>
      </c>
      <c r="K1528" s="26">
        <v>3</v>
      </c>
      <c r="L1528" s="10" t="s">
        <v>24</v>
      </c>
      <c r="M1528" s="14" t="s">
        <v>1648</v>
      </c>
      <c r="N1528" s="17">
        <f t="shared" si="23"/>
        <v>7410000</v>
      </c>
      <c r="O1528" s="18">
        <v>7410000</v>
      </c>
      <c r="P1528" s="14" t="s">
        <v>691</v>
      </c>
      <c r="Q1528" s="14" t="s">
        <v>691</v>
      </c>
      <c r="R1528" s="19" t="s">
        <v>1777</v>
      </c>
    </row>
    <row r="1529" spans="1:18" ht="22.5" x14ac:dyDescent="0.2">
      <c r="A1529" s="14" t="s">
        <v>1118</v>
      </c>
      <c r="B1529" s="3">
        <v>1528</v>
      </c>
      <c r="C1529" s="14" t="s">
        <v>1119</v>
      </c>
      <c r="D1529" s="14" t="s">
        <v>1120</v>
      </c>
      <c r="E1529" s="5" t="s">
        <v>20</v>
      </c>
      <c r="F1529" s="5" t="s">
        <v>21</v>
      </c>
      <c r="G1529" s="14" t="s">
        <v>659</v>
      </c>
      <c r="H1529" s="14">
        <v>76121900</v>
      </c>
      <c r="I1529" s="15" t="s">
        <v>1183</v>
      </c>
      <c r="J1529" s="15">
        <v>41939</v>
      </c>
      <c r="K1529" s="26">
        <v>3</v>
      </c>
      <c r="L1529" s="10" t="s">
        <v>24</v>
      </c>
      <c r="M1529" s="14" t="s">
        <v>1648</v>
      </c>
      <c r="N1529" s="17">
        <f t="shared" si="23"/>
        <v>6870000</v>
      </c>
      <c r="O1529" s="18">
        <v>6870000</v>
      </c>
      <c r="P1529" s="14" t="s">
        <v>691</v>
      </c>
      <c r="Q1529" s="14" t="s">
        <v>691</v>
      </c>
      <c r="R1529" s="19" t="s">
        <v>1777</v>
      </c>
    </row>
    <row r="1530" spans="1:18" ht="22.5" x14ac:dyDescent="0.2">
      <c r="A1530" s="14" t="s">
        <v>1118</v>
      </c>
      <c r="B1530" s="3">
        <v>1529</v>
      </c>
      <c r="C1530" s="14" t="s">
        <v>1119</v>
      </c>
      <c r="D1530" s="14" t="s">
        <v>1120</v>
      </c>
      <c r="E1530" s="5" t="s">
        <v>20</v>
      </c>
      <c r="F1530" s="5" t="s">
        <v>21</v>
      </c>
      <c r="G1530" s="14" t="s">
        <v>659</v>
      </c>
      <c r="H1530" s="14">
        <v>76121900</v>
      </c>
      <c r="I1530" s="15" t="s">
        <v>1184</v>
      </c>
      <c r="J1530" s="15">
        <v>41929</v>
      </c>
      <c r="K1530" s="26">
        <v>3</v>
      </c>
      <c r="L1530" s="10" t="s">
        <v>24</v>
      </c>
      <c r="M1530" s="14" t="s">
        <v>1648</v>
      </c>
      <c r="N1530" s="17">
        <f t="shared" si="23"/>
        <v>6330000</v>
      </c>
      <c r="O1530" s="18">
        <v>6330000</v>
      </c>
      <c r="P1530" s="14" t="s">
        <v>691</v>
      </c>
      <c r="Q1530" s="14" t="s">
        <v>691</v>
      </c>
      <c r="R1530" s="19" t="s">
        <v>1777</v>
      </c>
    </row>
    <row r="1531" spans="1:18" ht="22.5" x14ac:dyDescent="0.2">
      <c r="A1531" s="14" t="s">
        <v>1118</v>
      </c>
      <c r="B1531" s="3">
        <v>1530</v>
      </c>
      <c r="C1531" s="14" t="s">
        <v>1119</v>
      </c>
      <c r="D1531" s="14" t="s">
        <v>1120</v>
      </c>
      <c r="E1531" s="5" t="s">
        <v>20</v>
      </c>
      <c r="F1531" s="5" t="s">
        <v>21</v>
      </c>
      <c r="G1531" s="14" t="s">
        <v>659</v>
      </c>
      <c r="H1531" s="14">
        <v>76121900</v>
      </c>
      <c r="I1531" s="15" t="s">
        <v>1185</v>
      </c>
      <c r="J1531" s="15">
        <v>41939</v>
      </c>
      <c r="K1531" s="26">
        <v>3</v>
      </c>
      <c r="L1531" s="10" t="s">
        <v>24</v>
      </c>
      <c r="M1531" s="14" t="s">
        <v>1648</v>
      </c>
      <c r="N1531" s="17">
        <f t="shared" si="23"/>
        <v>5880000</v>
      </c>
      <c r="O1531" s="18">
        <v>5880000</v>
      </c>
      <c r="P1531" s="14" t="s">
        <v>691</v>
      </c>
      <c r="Q1531" s="14" t="s">
        <v>691</v>
      </c>
      <c r="R1531" s="19" t="s">
        <v>1777</v>
      </c>
    </row>
    <row r="1532" spans="1:18" ht="22.5" x14ac:dyDescent="0.2">
      <c r="A1532" s="14" t="s">
        <v>1118</v>
      </c>
      <c r="B1532" s="3">
        <v>1531</v>
      </c>
      <c r="C1532" s="14" t="s">
        <v>1119</v>
      </c>
      <c r="D1532" s="14" t="s">
        <v>1120</v>
      </c>
      <c r="E1532" s="5" t="s">
        <v>20</v>
      </c>
      <c r="F1532" s="5" t="s">
        <v>21</v>
      </c>
      <c r="G1532" s="14" t="s">
        <v>659</v>
      </c>
      <c r="H1532" s="14">
        <v>76121900</v>
      </c>
      <c r="I1532" s="15" t="s">
        <v>1186</v>
      </c>
      <c r="J1532" s="15">
        <v>41922</v>
      </c>
      <c r="K1532" s="26">
        <v>4</v>
      </c>
      <c r="L1532" s="10" t="s">
        <v>24</v>
      </c>
      <c r="M1532" s="14" t="s">
        <v>1648</v>
      </c>
      <c r="N1532" s="17">
        <f t="shared" si="23"/>
        <v>6640000</v>
      </c>
      <c r="O1532" s="18">
        <v>6640000</v>
      </c>
      <c r="P1532" s="14" t="s">
        <v>691</v>
      </c>
      <c r="Q1532" s="14" t="s">
        <v>691</v>
      </c>
      <c r="R1532" s="19" t="s">
        <v>1777</v>
      </c>
    </row>
    <row r="1533" spans="1:18" ht="22.5" x14ac:dyDescent="0.2">
      <c r="A1533" s="14" t="s">
        <v>1002</v>
      </c>
      <c r="B1533" s="3">
        <v>1532</v>
      </c>
      <c r="C1533" s="14" t="s">
        <v>1003</v>
      </c>
      <c r="D1533" s="14" t="s">
        <v>1004</v>
      </c>
      <c r="E1533" s="5" t="s">
        <v>20</v>
      </c>
      <c r="F1533" s="5" t="s">
        <v>21</v>
      </c>
      <c r="G1533" s="14" t="s">
        <v>659</v>
      </c>
      <c r="H1533" s="14">
        <v>76121900</v>
      </c>
      <c r="I1533" s="15" t="s">
        <v>1187</v>
      </c>
      <c r="J1533" s="15">
        <v>41929</v>
      </c>
      <c r="K1533" s="26">
        <v>3</v>
      </c>
      <c r="L1533" s="10" t="s">
        <v>24</v>
      </c>
      <c r="M1533" s="14" t="s">
        <v>1648</v>
      </c>
      <c r="N1533" s="17">
        <f t="shared" si="23"/>
        <v>4980000</v>
      </c>
      <c r="O1533" s="18">
        <v>4980000</v>
      </c>
      <c r="P1533" s="14" t="s">
        <v>691</v>
      </c>
      <c r="Q1533" s="14" t="s">
        <v>691</v>
      </c>
      <c r="R1533" s="19" t="s">
        <v>1777</v>
      </c>
    </row>
    <row r="1534" spans="1:18" ht="22.5" x14ac:dyDescent="0.2">
      <c r="A1534" s="14" t="s">
        <v>1118</v>
      </c>
      <c r="B1534" s="3">
        <v>1533</v>
      </c>
      <c r="C1534" s="14" t="s">
        <v>1156</v>
      </c>
      <c r="D1534" s="14" t="s">
        <v>1160</v>
      </c>
      <c r="E1534" s="5" t="s">
        <v>20</v>
      </c>
      <c r="F1534" s="5" t="s">
        <v>21</v>
      </c>
      <c r="G1534" s="14" t="s">
        <v>659</v>
      </c>
      <c r="H1534" s="14">
        <v>76121900</v>
      </c>
      <c r="I1534" s="15" t="s">
        <v>1188</v>
      </c>
      <c r="J1534" s="15">
        <v>41996</v>
      </c>
      <c r="K1534" s="26">
        <v>1</v>
      </c>
      <c r="L1534" s="10" t="s">
        <v>24</v>
      </c>
      <c r="M1534" s="14" t="s">
        <v>1648</v>
      </c>
      <c r="N1534" s="17">
        <f t="shared" si="23"/>
        <v>5800000</v>
      </c>
      <c r="O1534" s="18">
        <v>5800000</v>
      </c>
      <c r="P1534" s="14" t="s">
        <v>691</v>
      </c>
      <c r="Q1534" s="14" t="s">
        <v>691</v>
      </c>
      <c r="R1534" s="19" t="s">
        <v>1777</v>
      </c>
    </row>
    <row r="1535" spans="1:18" ht="22.5" x14ac:dyDescent="0.2">
      <c r="A1535" s="14" t="s">
        <v>1118</v>
      </c>
      <c r="B1535" s="3">
        <v>1534</v>
      </c>
      <c r="C1535" s="14" t="s">
        <v>1156</v>
      </c>
      <c r="D1535" s="14" t="s">
        <v>1160</v>
      </c>
      <c r="E1535" s="5" t="s">
        <v>20</v>
      </c>
      <c r="F1535" s="5" t="s">
        <v>21</v>
      </c>
      <c r="G1535" s="14" t="s">
        <v>659</v>
      </c>
      <c r="H1535" s="14">
        <v>76121900</v>
      </c>
      <c r="I1535" s="15" t="s">
        <v>1189</v>
      </c>
      <c r="J1535" s="15">
        <v>41992</v>
      </c>
      <c r="K1535" s="26">
        <v>0.96666666666666667</v>
      </c>
      <c r="L1535" s="10" t="s">
        <v>24</v>
      </c>
      <c r="M1535" s="14" t="s">
        <v>1648</v>
      </c>
      <c r="N1535" s="17">
        <f t="shared" si="23"/>
        <v>3750667</v>
      </c>
      <c r="O1535" s="16">
        <v>3750667</v>
      </c>
      <c r="P1535" s="14" t="s">
        <v>691</v>
      </c>
      <c r="Q1535" s="14" t="s">
        <v>691</v>
      </c>
      <c r="R1535" s="19" t="s">
        <v>1777</v>
      </c>
    </row>
    <row r="1536" spans="1:18" ht="22.5" x14ac:dyDescent="0.2">
      <c r="A1536" s="14" t="s">
        <v>1002</v>
      </c>
      <c r="B1536" s="3">
        <v>1535</v>
      </c>
      <c r="C1536" s="14" t="s">
        <v>1003</v>
      </c>
      <c r="D1536" s="14" t="s">
        <v>1004</v>
      </c>
      <c r="E1536" s="14" t="s">
        <v>678</v>
      </c>
      <c r="F1536" s="14" t="s">
        <v>1514</v>
      </c>
      <c r="G1536" s="14" t="s">
        <v>1175</v>
      </c>
      <c r="H1536" s="14">
        <v>76121900</v>
      </c>
      <c r="I1536" s="15" t="s">
        <v>1190</v>
      </c>
      <c r="J1536" s="15">
        <v>41939</v>
      </c>
      <c r="K1536" s="26">
        <v>7</v>
      </c>
      <c r="L1536" s="14" t="s">
        <v>1096</v>
      </c>
      <c r="M1536" s="14" t="s">
        <v>1648</v>
      </c>
      <c r="N1536" s="17">
        <f t="shared" si="23"/>
        <v>22056667</v>
      </c>
      <c r="O1536" s="18">
        <v>22056667</v>
      </c>
      <c r="P1536" s="14" t="s">
        <v>691</v>
      </c>
      <c r="Q1536" s="14" t="s">
        <v>691</v>
      </c>
      <c r="R1536" s="19" t="s">
        <v>1777</v>
      </c>
    </row>
    <row r="1537" spans="1:18" ht="22.5" x14ac:dyDescent="0.2">
      <c r="A1537" s="14" t="s">
        <v>1002</v>
      </c>
      <c r="B1537" s="3">
        <v>1536</v>
      </c>
      <c r="C1537" s="14" t="s">
        <v>1003</v>
      </c>
      <c r="D1537" s="14" t="s">
        <v>1004</v>
      </c>
      <c r="E1537" s="5" t="s">
        <v>20</v>
      </c>
      <c r="F1537" s="5" t="s">
        <v>21</v>
      </c>
      <c r="G1537" s="14" t="s">
        <v>659</v>
      </c>
      <c r="H1537" s="14">
        <v>76121900</v>
      </c>
      <c r="I1537" s="15" t="s">
        <v>1191</v>
      </c>
      <c r="J1537" s="15">
        <v>41976</v>
      </c>
      <c r="K1537" s="26">
        <v>1</v>
      </c>
      <c r="L1537" s="10" t="s">
        <v>24</v>
      </c>
      <c r="M1537" s="14" t="s">
        <v>1648</v>
      </c>
      <c r="N1537" s="17">
        <f t="shared" si="23"/>
        <v>4390000</v>
      </c>
      <c r="O1537" s="18">
        <v>4390000</v>
      </c>
      <c r="P1537" s="14" t="s">
        <v>691</v>
      </c>
      <c r="Q1537" s="14" t="s">
        <v>691</v>
      </c>
      <c r="R1537" s="19" t="s">
        <v>1777</v>
      </c>
    </row>
    <row r="1538" spans="1:18" ht="22.5" x14ac:dyDescent="0.2">
      <c r="A1538" s="14" t="s">
        <v>1002</v>
      </c>
      <c r="B1538" s="3">
        <v>1537</v>
      </c>
      <c r="C1538" s="14" t="s">
        <v>1003</v>
      </c>
      <c r="D1538" s="14" t="s">
        <v>1004</v>
      </c>
      <c r="E1538" s="5" t="s">
        <v>20</v>
      </c>
      <c r="F1538" s="5" t="s">
        <v>21</v>
      </c>
      <c r="G1538" s="14" t="s">
        <v>659</v>
      </c>
      <c r="H1538" s="14">
        <v>76121900</v>
      </c>
      <c r="I1538" s="15" t="s">
        <v>1192</v>
      </c>
      <c r="J1538" s="15">
        <v>41995</v>
      </c>
      <c r="K1538" s="26">
        <v>1</v>
      </c>
      <c r="L1538" s="10" t="s">
        <v>24</v>
      </c>
      <c r="M1538" s="14" t="s">
        <v>1648</v>
      </c>
      <c r="N1538" s="17">
        <f t="shared" si="23"/>
        <v>2470000</v>
      </c>
      <c r="O1538" s="18">
        <v>2470000</v>
      </c>
      <c r="P1538" s="14" t="s">
        <v>691</v>
      </c>
      <c r="Q1538" s="14" t="s">
        <v>691</v>
      </c>
      <c r="R1538" s="19" t="s">
        <v>1777</v>
      </c>
    </row>
    <row r="1539" spans="1:18" ht="22.5" x14ac:dyDescent="0.2">
      <c r="A1539" s="14" t="s">
        <v>1002</v>
      </c>
      <c r="B1539" s="3">
        <v>1538</v>
      </c>
      <c r="C1539" s="14" t="s">
        <v>1003</v>
      </c>
      <c r="D1539" s="14" t="s">
        <v>1004</v>
      </c>
      <c r="E1539" s="5" t="s">
        <v>20</v>
      </c>
      <c r="F1539" s="5" t="s">
        <v>21</v>
      </c>
      <c r="G1539" s="14" t="s">
        <v>659</v>
      </c>
      <c r="H1539" s="14">
        <v>76121900</v>
      </c>
      <c r="I1539" s="15" t="s">
        <v>1193</v>
      </c>
      <c r="J1539" s="15">
        <v>41992</v>
      </c>
      <c r="K1539" s="26">
        <v>1</v>
      </c>
      <c r="L1539" s="10" t="s">
        <v>24</v>
      </c>
      <c r="M1539" s="14" t="s">
        <v>1648</v>
      </c>
      <c r="N1539" s="17">
        <f t="shared" ref="N1539:N1602" si="24">+O1539</f>
        <v>2680000</v>
      </c>
      <c r="O1539" s="18">
        <v>2680000</v>
      </c>
      <c r="P1539" s="14" t="s">
        <v>691</v>
      </c>
      <c r="Q1539" s="14" t="s">
        <v>691</v>
      </c>
      <c r="R1539" s="19" t="s">
        <v>1777</v>
      </c>
    </row>
    <row r="1540" spans="1:18" ht="22.5" x14ac:dyDescent="0.2">
      <c r="A1540" s="14" t="s">
        <v>1002</v>
      </c>
      <c r="B1540" s="3">
        <v>1539</v>
      </c>
      <c r="C1540" s="14" t="s">
        <v>1003</v>
      </c>
      <c r="D1540" s="14" t="s">
        <v>1004</v>
      </c>
      <c r="E1540" s="5" t="s">
        <v>20</v>
      </c>
      <c r="F1540" s="5" t="s">
        <v>21</v>
      </c>
      <c r="G1540" s="14" t="s">
        <v>659</v>
      </c>
      <c r="H1540" s="14">
        <v>76121900</v>
      </c>
      <c r="I1540" s="15" t="s">
        <v>1194</v>
      </c>
      <c r="J1540" s="15">
        <v>41998</v>
      </c>
      <c r="K1540" s="26">
        <v>1</v>
      </c>
      <c r="L1540" s="10" t="s">
        <v>24</v>
      </c>
      <c r="M1540" s="14" t="s">
        <v>1648</v>
      </c>
      <c r="N1540" s="17">
        <f t="shared" si="24"/>
        <v>2680000</v>
      </c>
      <c r="O1540" s="18">
        <v>2680000</v>
      </c>
      <c r="P1540" s="14" t="s">
        <v>691</v>
      </c>
      <c r="Q1540" s="14" t="s">
        <v>691</v>
      </c>
      <c r="R1540" s="19" t="s">
        <v>1777</v>
      </c>
    </row>
    <row r="1541" spans="1:18" ht="22.5" x14ac:dyDescent="0.2">
      <c r="A1541" s="14" t="s">
        <v>1002</v>
      </c>
      <c r="B1541" s="3">
        <v>1540</v>
      </c>
      <c r="C1541" s="14" t="s">
        <v>1003</v>
      </c>
      <c r="D1541" s="14" t="s">
        <v>1004</v>
      </c>
      <c r="E1541" s="5" t="s">
        <v>20</v>
      </c>
      <c r="F1541" s="5" t="s">
        <v>21</v>
      </c>
      <c r="G1541" s="14" t="s">
        <v>659</v>
      </c>
      <c r="H1541" s="14">
        <v>76121900</v>
      </c>
      <c r="I1541" s="15" t="s">
        <v>1195</v>
      </c>
      <c r="J1541" s="15">
        <v>42000</v>
      </c>
      <c r="K1541" s="26">
        <v>1</v>
      </c>
      <c r="L1541" s="10" t="s">
        <v>24</v>
      </c>
      <c r="M1541" s="14" t="s">
        <v>1648</v>
      </c>
      <c r="N1541" s="17">
        <f t="shared" si="24"/>
        <v>1960000</v>
      </c>
      <c r="O1541" s="18">
        <v>1960000</v>
      </c>
      <c r="P1541" s="14" t="s">
        <v>691</v>
      </c>
      <c r="Q1541" s="14" t="s">
        <v>691</v>
      </c>
      <c r="R1541" s="19" t="s">
        <v>1777</v>
      </c>
    </row>
    <row r="1542" spans="1:18" ht="22.5" x14ac:dyDescent="0.2">
      <c r="A1542" s="14" t="s">
        <v>1002</v>
      </c>
      <c r="B1542" s="3">
        <v>1541</v>
      </c>
      <c r="C1542" s="14" t="s">
        <v>1003</v>
      </c>
      <c r="D1542" s="14" t="s">
        <v>1004</v>
      </c>
      <c r="E1542" s="5" t="s">
        <v>20</v>
      </c>
      <c r="F1542" s="5" t="s">
        <v>21</v>
      </c>
      <c r="G1542" s="14" t="s">
        <v>659</v>
      </c>
      <c r="H1542" s="14">
        <v>76121900</v>
      </c>
      <c r="I1542" s="15" t="s">
        <v>1196</v>
      </c>
      <c r="J1542" s="15">
        <v>41644</v>
      </c>
      <c r="K1542" s="26">
        <v>1</v>
      </c>
      <c r="L1542" s="10" t="s">
        <v>24</v>
      </c>
      <c r="M1542" s="14" t="s">
        <v>1648</v>
      </c>
      <c r="N1542" s="17">
        <f t="shared" si="24"/>
        <v>2110000</v>
      </c>
      <c r="O1542" s="18">
        <v>2110000</v>
      </c>
      <c r="P1542" s="14" t="s">
        <v>691</v>
      </c>
      <c r="Q1542" s="14" t="s">
        <v>691</v>
      </c>
      <c r="R1542" s="19" t="s">
        <v>1777</v>
      </c>
    </row>
    <row r="1543" spans="1:18" ht="22.5" x14ac:dyDescent="0.2">
      <c r="A1543" s="14" t="s">
        <v>1197</v>
      </c>
      <c r="B1543" s="3">
        <v>1542</v>
      </c>
      <c r="C1543" s="14" t="s">
        <v>1200</v>
      </c>
      <c r="D1543" s="14" t="s">
        <v>1201</v>
      </c>
      <c r="E1543" s="14" t="s">
        <v>1770</v>
      </c>
      <c r="F1543" s="14" t="s">
        <v>1202</v>
      </c>
      <c r="G1543" s="14" t="s">
        <v>1203</v>
      </c>
      <c r="H1543" s="14" t="s">
        <v>1204</v>
      </c>
      <c r="I1543" s="14" t="s">
        <v>1205</v>
      </c>
      <c r="J1543" s="15">
        <v>41687</v>
      </c>
      <c r="K1543" s="26">
        <v>10</v>
      </c>
      <c r="L1543" s="10" t="s">
        <v>24</v>
      </c>
      <c r="M1543" s="14" t="s">
        <v>1648</v>
      </c>
      <c r="N1543" s="17">
        <f t="shared" si="24"/>
        <v>80000000</v>
      </c>
      <c r="O1543" s="18">
        <v>80000000</v>
      </c>
      <c r="P1543" s="14" t="s">
        <v>691</v>
      </c>
      <c r="Q1543" s="14" t="s">
        <v>691</v>
      </c>
      <c r="R1543" s="19" t="s">
        <v>1780</v>
      </c>
    </row>
    <row r="1544" spans="1:18" ht="22.5" x14ac:dyDescent="0.2">
      <c r="A1544" s="14" t="s">
        <v>1197</v>
      </c>
      <c r="B1544" s="3">
        <v>1543</v>
      </c>
      <c r="C1544" s="14" t="s">
        <v>1200</v>
      </c>
      <c r="D1544" s="14" t="s">
        <v>1201</v>
      </c>
      <c r="E1544" s="14" t="s">
        <v>1770</v>
      </c>
      <c r="F1544" s="14" t="s">
        <v>1202</v>
      </c>
      <c r="G1544" s="14" t="s">
        <v>1203</v>
      </c>
      <c r="H1544" s="14" t="s">
        <v>1204</v>
      </c>
      <c r="I1544" s="14" t="s">
        <v>1205</v>
      </c>
      <c r="J1544" s="15">
        <v>41989</v>
      </c>
      <c r="K1544" s="26">
        <v>1</v>
      </c>
      <c r="L1544" s="10" t="s">
        <v>24</v>
      </c>
      <c r="M1544" s="14" t="s">
        <v>1648</v>
      </c>
      <c r="N1544" s="17">
        <f t="shared" si="24"/>
        <v>8000000</v>
      </c>
      <c r="O1544" s="18">
        <v>8000000</v>
      </c>
      <c r="P1544" s="14" t="s">
        <v>691</v>
      </c>
      <c r="Q1544" s="14" t="s">
        <v>691</v>
      </c>
      <c r="R1544" s="19" t="s">
        <v>1780</v>
      </c>
    </row>
    <row r="1545" spans="1:18" ht="22.5" x14ac:dyDescent="0.2">
      <c r="A1545" s="14" t="s">
        <v>1197</v>
      </c>
      <c r="B1545" s="3">
        <v>1544</v>
      </c>
      <c r="C1545" s="14" t="s">
        <v>1200</v>
      </c>
      <c r="D1545" s="14" t="s">
        <v>1201</v>
      </c>
      <c r="E1545" s="14" t="s">
        <v>1770</v>
      </c>
      <c r="F1545" s="14" t="s">
        <v>1202</v>
      </c>
      <c r="G1545" s="14" t="s">
        <v>1203</v>
      </c>
      <c r="H1545" s="14" t="s">
        <v>1206</v>
      </c>
      <c r="I1545" s="14" t="s">
        <v>1207</v>
      </c>
      <c r="J1545" s="15">
        <v>41662</v>
      </c>
      <c r="K1545" s="26">
        <v>10</v>
      </c>
      <c r="L1545" s="10" t="s">
        <v>24</v>
      </c>
      <c r="M1545" s="14" t="s">
        <v>1648</v>
      </c>
      <c r="N1545" s="17">
        <f t="shared" si="24"/>
        <v>33700000</v>
      </c>
      <c r="O1545" s="18">
        <v>33700000</v>
      </c>
      <c r="P1545" s="14" t="s">
        <v>691</v>
      </c>
      <c r="Q1545" s="14" t="s">
        <v>691</v>
      </c>
      <c r="R1545" s="19" t="s">
        <v>1780</v>
      </c>
    </row>
    <row r="1546" spans="1:18" ht="22.5" x14ac:dyDescent="0.2">
      <c r="A1546" s="14" t="s">
        <v>1197</v>
      </c>
      <c r="B1546" s="3">
        <v>1545</v>
      </c>
      <c r="C1546" s="14" t="s">
        <v>1200</v>
      </c>
      <c r="D1546" s="14" t="s">
        <v>1201</v>
      </c>
      <c r="E1546" s="14" t="s">
        <v>1770</v>
      </c>
      <c r="F1546" s="14" t="s">
        <v>1202</v>
      </c>
      <c r="G1546" s="14" t="s">
        <v>1203</v>
      </c>
      <c r="H1546" s="14" t="s">
        <v>1206</v>
      </c>
      <c r="I1546" s="14" t="s">
        <v>1207</v>
      </c>
      <c r="J1546" s="15">
        <v>41970</v>
      </c>
      <c r="K1546" s="26">
        <v>1</v>
      </c>
      <c r="L1546" s="10" t="s">
        <v>24</v>
      </c>
      <c r="M1546" s="14" t="s">
        <v>1648</v>
      </c>
      <c r="N1546" s="17">
        <f t="shared" si="24"/>
        <v>3370000</v>
      </c>
      <c r="O1546" s="18">
        <v>3370000</v>
      </c>
      <c r="P1546" s="14" t="s">
        <v>691</v>
      </c>
      <c r="Q1546" s="14" t="s">
        <v>691</v>
      </c>
      <c r="R1546" s="19" t="s">
        <v>1780</v>
      </c>
    </row>
    <row r="1547" spans="1:18" ht="22.5" x14ac:dyDescent="0.2">
      <c r="A1547" s="14" t="s">
        <v>1197</v>
      </c>
      <c r="B1547" s="3">
        <v>1546</v>
      </c>
      <c r="C1547" s="14" t="s">
        <v>1200</v>
      </c>
      <c r="D1547" s="14" t="s">
        <v>1201</v>
      </c>
      <c r="E1547" s="14" t="s">
        <v>1770</v>
      </c>
      <c r="F1547" s="14" t="s">
        <v>1202</v>
      </c>
      <c r="G1547" s="14" t="s">
        <v>1203</v>
      </c>
      <c r="H1547" s="14" t="s">
        <v>1206</v>
      </c>
      <c r="I1547" s="14" t="s">
        <v>1208</v>
      </c>
      <c r="J1547" s="15">
        <v>41877</v>
      </c>
      <c r="K1547" s="26">
        <v>5.5</v>
      </c>
      <c r="L1547" s="10" t="s">
        <v>24</v>
      </c>
      <c r="M1547" s="14" t="s">
        <v>1648</v>
      </c>
      <c r="N1547" s="17">
        <f t="shared" si="24"/>
        <v>26950000</v>
      </c>
      <c r="O1547" s="18">
        <v>26950000</v>
      </c>
      <c r="P1547" s="14" t="s">
        <v>691</v>
      </c>
      <c r="Q1547" s="14" t="s">
        <v>691</v>
      </c>
      <c r="R1547" s="19" t="s">
        <v>1780</v>
      </c>
    </row>
    <row r="1548" spans="1:18" ht="22.5" x14ac:dyDescent="0.2">
      <c r="A1548" s="14" t="s">
        <v>1197</v>
      </c>
      <c r="B1548" s="3">
        <v>1547</v>
      </c>
      <c r="C1548" s="14" t="s">
        <v>1200</v>
      </c>
      <c r="D1548" s="14" t="s">
        <v>1201</v>
      </c>
      <c r="E1548" s="14" t="s">
        <v>1770</v>
      </c>
      <c r="F1548" s="14" t="s">
        <v>1202</v>
      </c>
      <c r="G1548" s="14" t="s">
        <v>1203</v>
      </c>
      <c r="H1548" s="14" t="s">
        <v>1209</v>
      </c>
      <c r="I1548" s="14" t="s">
        <v>1210</v>
      </c>
      <c r="J1548" s="15">
        <v>41659</v>
      </c>
      <c r="K1548" s="26">
        <v>9</v>
      </c>
      <c r="L1548" s="10" t="s">
        <v>24</v>
      </c>
      <c r="M1548" s="14" t="s">
        <v>1648</v>
      </c>
      <c r="N1548" s="17">
        <f t="shared" si="24"/>
        <v>14940000</v>
      </c>
      <c r="O1548" s="18">
        <v>14940000</v>
      </c>
      <c r="P1548" s="14" t="s">
        <v>691</v>
      </c>
      <c r="Q1548" s="14" t="s">
        <v>691</v>
      </c>
      <c r="R1548" s="19" t="s">
        <v>1780</v>
      </c>
    </row>
    <row r="1549" spans="1:18" ht="22.5" x14ac:dyDescent="0.2">
      <c r="A1549" s="14" t="s">
        <v>1197</v>
      </c>
      <c r="B1549" s="3">
        <v>1548</v>
      </c>
      <c r="C1549" s="14" t="s">
        <v>1200</v>
      </c>
      <c r="D1549" s="14" t="s">
        <v>1201</v>
      </c>
      <c r="E1549" s="14" t="s">
        <v>1770</v>
      </c>
      <c r="F1549" s="14" t="s">
        <v>1202</v>
      </c>
      <c r="G1549" s="14" t="s">
        <v>1203</v>
      </c>
      <c r="H1549" s="14" t="s">
        <v>1211</v>
      </c>
      <c r="I1549" s="14" t="s">
        <v>1212</v>
      </c>
      <c r="J1549" s="15">
        <v>41880</v>
      </c>
      <c r="K1549" s="26">
        <v>4</v>
      </c>
      <c r="L1549" s="10" t="s">
        <v>24</v>
      </c>
      <c r="M1549" s="14" t="s">
        <v>1648</v>
      </c>
      <c r="N1549" s="17">
        <f t="shared" si="24"/>
        <v>23200000</v>
      </c>
      <c r="O1549" s="18">
        <v>23200000</v>
      </c>
      <c r="P1549" s="14" t="s">
        <v>691</v>
      </c>
      <c r="Q1549" s="14" t="s">
        <v>691</v>
      </c>
      <c r="R1549" s="19" t="s">
        <v>1780</v>
      </c>
    </row>
    <row r="1550" spans="1:18" ht="22.5" x14ac:dyDescent="0.2">
      <c r="A1550" s="14" t="s">
        <v>1197</v>
      </c>
      <c r="B1550" s="3">
        <v>1549</v>
      </c>
      <c r="C1550" s="14" t="s">
        <v>1200</v>
      </c>
      <c r="D1550" s="14" t="s">
        <v>1201</v>
      </c>
      <c r="E1550" s="14" t="s">
        <v>1770</v>
      </c>
      <c r="F1550" s="14" t="s">
        <v>1202</v>
      </c>
      <c r="G1550" s="14" t="s">
        <v>1203</v>
      </c>
      <c r="H1550" s="14" t="s">
        <v>1211</v>
      </c>
      <c r="I1550" s="14" t="s">
        <v>1213</v>
      </c>
      <c r="J1550" s="15">
        <v>41880</v>
      </c>
      <c r="K1550" s="26">
        <v>4.5</v>
      </c>
      <c r="L1550" s="10" t="s">
        <v>24</v>
      </c>
      <c r="M1550" s="14" t="s">
        <v>1648</v>
      </c>
      <c r="N1550" s="17">
        <f t="shared" si="24"/>
        <v>28350000</v>
      </c>
      <c r="O1550" s="18">
        <v>28350000</v>
      </c>
      <c r="P1550" s="14" t="s">
        <v>691</v>
      </c>
      <c r="Q1550" s="14" t="s">
        <v>691</v>
      </c>
      <c r="R1550" s="19" t="s">
        <v>1780</v>
      </c>
    </row>
    <row r="1551" spans="1:18" ht="22.5" x14ac:dyDescent="0.2">
      <c r="A1551" s="14" t="s">
        <v>1197</v>
      </c>
      <c r="B1551" s="3">
        <v>1550</v>
      </c>
      <c r="C1551" s="14" t="s">
        <v>1200</v>
      </c>
      <c r="D1551" s="14" t="s">
        <v>1201</v>
      </c>
      <c r="E1551" s="14" t="s">
        <v>1770</v>
      </c>
      <c r="F1551" s="14" t="s">
        <v>1202</v>
      </c>
      <c r="G1551" s="14" t="s">
        <v>1203</v>
      </c>
      <c r="H1551" s="14" t="s">
        <v>1214</v>
      </c>
      <c r="I1551" s="14" t="s">
        <v>1215</v>
      </c>
      <c r="J1551" s="15">
        <v>41822</v>
      </c>
      <c r="K1551" s="26">
        <v>2.76</v>
      </c>
      <c r="L1551" s="10" t="s">
        <v>24</v>
      </c>
      <c r="M1551" s="14" t="s">
        <v>1648</v>
      </c>
      <c r="N1551" s="17">
        <f t="shared" si="24"/>
        <v>4592722</v>
      </c>
      <c r="O1551" s="18">
        <v>4592722</v>
      </c>
      <c r="P1551" s="14" t="s">
        <v>691</v>
      </c>
      <c r="Q1551" s="14" t="s">
        <v>691</v>
      </c>
      <c r="R1551" s="19" t="s">
        <v>1780</v>
      </c>
    </row>
    <row r="1552" spans="1:18" ht="22.5" x14ac:dyDescent="0.2">
      <c r="A1552" s="14" t="s">
        <v>1197</v>
      </c>
      <c r="B1552" s="3">
        <v>1551</v>
      </c>
      <c r="C1552" s="14" t="s">
        <v>1200</v>
      </c>
      <c r="D1552" s="14" t="s">
        <v>1201</v>
      </c>
      <c r="E1552" s="14" t="s">
        <v>1770</v>
      </c>
      <c r="F1552" s="14" t="s">
        <v>1202</v>
      </c>
      <c r="G1552" s="14" t="s">
        <v>1203</v>
      </c>
      <c r="H1552" s="14" t="s">
        <v>1204</v>
      </c>
      <c r="I1552" s="14" t="s">
        <v>1216</v>
      </c>
      <c r="J1552" s="15">
        <v>41878</v>
      </c>
      <c r="K1552" s="26">
        <v>5</v>
      </c>
      <c r="L1552" s="10" t="s">
        <v>24</v>
      </c>
      <c r="M1552" s="14" t="s">
        <v>1648</v>
      </c>
      <c r="N1552" s="17">
        <f t="shared" si="24"/>
        <v>31500000</v>
      </c>
      <c r="O1552" s="18">
        <v>31500000</v>
      </c>
      <c r="P1552" s="14" t="s">
        <v>691</v>
      </c>
      <c r="Q1552" s="14" t="s">
        <v>691</v>
      </c>
      <c r="R1552" s="19" t="s">
        <v>1780</v>
      </c>
    </row>
    <row r="1553" spans="1:18" ht="22.5" x14ac:dyDescent="0.2">
      <c r="A1553" s="14" t="s">
        <v>1197</v>
      </c>
      <c r="B1553" s="3">
        <v>1552</v>
      </c>
      <c r="C1553" s="14" t="s">
        <v>1200</v>
      </c>
      <c r="D1553" s="14" t="s">
        <v>1201</v>
      </c>
      <c r="E1553" s="14" t="s">
        <v>1770</v>
      </c>
      <c r="F1553" s="14" t="s">
        <v>1202</v>
      </c>
      <c r="G1553" s="14" t="s">
        <v>1203</v>
      </c>
      <c r="H1553" s="14" t="s">
        <v>1204</v>
      </c>
      <c r="I1553" s="14" t="s">
        <v>1217</v>
      </c>
      <c r="J1553" s="15">
        <v>41662</v>
      </c>
      <c r="K1553" s="26">
        <v>10</v>
      </c>
      <c r="L1553" s="10" t="s">
        <v>24</v>
      </c>
      <c r="M1553" s="14" t="s">
        <v>1648</v>
      </c>
      <c r="N1553" s="17">
        <f t="shared" si="24"/>
        <v>63000000</v>
      </c>
      <c r="O1553" s="18">
        <v>63000000</v>
      </c>
      <c r="P1553" s="14" t="s">
        <v>691</v>
      </c>
      <c r="Q1553" s="14" t="s">
        <v>691</v>
      </c>
      <c r="R1553" s="19" t="s">
        <v>1780</v>
      </c>
    </row>
    <row r="1554" spans="1:18" ht="22.5" x14ac:dyDescent="0.2">
      <c r="A1554" s="14" t="s">
        <v>1197</v>
      </c>
      <c r="B1554" s="3">
        <v>1553</v>
      </c>
      <c r="C1554" s="14" t="s">
        <v>1200</v>
      </c>
      <c r="D1554" s="14" t="s">
        <v>1201</v>
      </c>
      <c r="E1554" s="14" t="s">
        <v>1770</v>
      </c>
      <c r="F1554" s="14" t="s">
        <v>1202</v>
      </c>
      <c r="G1554" s="14" t="s">
        <v>1203</v>
      </c>
      <c r="H1554" s="14" t="s">
        <v>1204</v>
      </c>
      <c r="I1554" s="14" t="s">
        <v>1217</v>
      </c>
      <c r="J1554" s="15">
        <v>41966</v>
      </c>
      <c r="K1554" s="26">
        <v>2</v>
      </c>
      <c r="L1554" s="10" t="s">
        <v>24</v>
      </c>
      <c r="M1554" s="14" t="s">
        <v>1648</v>
      </c>
      <c r="N1554" s="17">
        <f t="shared" si="24"/>
        <v>12600000</v>
      </c>
      <c r="O1554" s="18">
        <v>12600000</v>
      </c>
      <c r="P1554" s="14" t="s">
        <v>691</v>
      </c>
      <c r="Q1554" s="14" t="s">
        <v>691</v>
      </c>
      <c r="R1554" s="19" t="s">
        <v>1780</v>
      </c>
    </row>
    <row r="1555" spans="1:18" ht="22.5" x14ac:dyDescent="0.2">
      <c r="A1555" s="14" t="s">
        <v>1197</v>
      </c>
      <c r="B1555" s="3">
        <v>1554</v>
      </c>
      <c r="C1555" s="14" t="s">
        <v>1200</v>
      </c>
      <c r="D1555" s="14" t="s">
        <v>1201</v>
      </c>
      <c r="E1555" s="14" t="s">
        <v>1770</v>
      </c>
      <c r="F1555" s="14" t="s">
        <v>1202</v>
      </c>
      <c r="G1555" s="14" t="s">
        <v>1203</v>
      </c>
      <c r="H1555" s="14" t="s">
        <v>1209</v>
      </c>
      <c r="I1555" s="14" t="s">
        <v>1218</v>
      </c>
      <c r="J1555" s="15">
        <v>41682</v>
      </c>
      <c r="K1555" s="26">
        <v>10</v>
      </c>
      <c r="L1555" s="10" t="s">
        <v>24</v>
      </c>
      <c r="M1555" s="14" t="s">
        <v>1648</v>
      </c>
      <c r="N1555" s="17">
        <f t="shared" si="24"/>
        <v>21100000</v>
      </c>
      <c r="O1555" s="18">
        <v>21100000</v>
      </c>
      <c r="P1555" s="14" t="s">
        <v>691</v>
      </c>
      <c r="Q1555" s="14" t="s">
        <v>691</v>
      </c>
      <c r="R1555" s="19" t="s">
        <v>1780</v>
      </c>
    </row>
    <row r="1556" spans="1:18" ht="22.5" x14ac:dyDescent="0.2">
      <c r="A1556" s="14" t="s">
        <v>1197</v>
      </c>
      <c r="B1556" s="3">
        <v>1555</v>
      </c>
      <c r="C1556" s="14" t="s">
        <v>1200</v>
      </c>
      <c r="D1556" s="14" t="s">
        <v>1201</v>
      </c>
      <c r="E1556" s="14" t="s">
        <v>1770</v>
      </c>
      <c r="F1556" s="14" t="s">
        <v>1202</v>
      </c>
      <c r="G1556" s="14" t="s">
        <v>1203</v>
      </c>
      <c r="H1556" s="14" t="s">
        <v>1219</v>
      </c>
      <c r="I1556" s="14" t="s">
        <v>1220</v>
      </c>
      <c r="J1556" s="15">
        <v>41666</v>
      </c>
      <c r="K1556" s="26">
        <v>8</v>
      </c>
      <c r="L1556" s="10" t="s">
        <v>24</v>
      </c>
      <c r="M1556" s="14" t="s">
        <v>1648</v>
      </c>
      <c r="N1556" s="17">
        <f t="shared" si="24"/>
        <v>15680000</v>
      </c>
      <c r="O1556" s="18">
        <v>15680000</v>
      </c>
      <c r="P1556" s="14" t="s">
        <v>691</v>
      </c>
      <c r="Q1556" s="14" t="s">
        <v>691</v>
      </c>
      <c r="R1556" s="19" t="s">
        <v>1780</v>
      </c>
    </row>
    <row r="1557" spans="1:18" ht="22.5" x14ac:dyDescent="0.2">
      <c r="A1557" s="14" t="s">
        <v>1197</v>
      </c>
      <c r="B1557" s="3">
        <v>1556</v>
      </c>
      <c r="C1557" s="14" t="s">
        <v>1200</v>
      </c>
      <c r="D1557" s="14" t="s">
        <v>1201</v>
      </c>
      <c r="E1557" s="14" t="s">
        <v>1770</v>
      </c>
      <c r="F1557" s="14" t="s">
        <v>1202</v>
      </c>
      <c r="G1557" s="14" t="s">
        <v>1203</v>
      </c>
      <c r="H1557" s="14" t="s">
        <v>1219</v>
      </c>
      <c r="I1557" s="14" t="s">
        <v>1220</v>
      </c>
      <c r="J1557" s="15">
        <v>41909</v>
      </c>
      <c r="K1557" s="26">
        <v>3.5</v>
      </c>
      <c r="L1557" s="10" t="s">
        <v>24</v>
      </c>
      <c r="M1557" s="14" t="s">
        <v>1648</v>
      </c>
      <c r="N1557" s="17">
        <f t="shared" si="24"/>
        <v>6860000</v>
      </c>
      <c r="O1557" s="18">
        <v>6860000</v>
      </c>
      <c r="P1557" s="14" t="s">
        <v>691</v>
      </c>
      <c r="Q1557" s="14" t="s">
        <v>691</v>
      </c>
      <c r="R1557" s="19" t="s">
        <v>1780</v>
      </c>
    </row>
    <row r="1558" spans="1:18" ht="22.5" x14ac:dyDescent="0.2">
      <c r="A1558" s="14" t="s">
        <v>1197</v>
      </c>
      <c r="B1558" s="3">
        <v>1557</v>
      </c>
      <c r="C1558" s="14" t="s">
        <v>1200</v>
      </c>
      <c r="D1558" s="14" t="s">
        <v>1201</v>
      </c>
      <c r="E1558" s="14" t="s">
        <v>1770</v>
      </c>
      <c r="F1558" s="14" t="s">
        <v>1202</v>
      </c>
      <c r="G1558" s="14" t="s">
        <v>1203</v>
      </c>
      <c r="H1558" s="14" t="s">
        <v>1221</v>
      </c>
      <c r="I1558" s="14" t="s">
        <v>1222</v>
      </c>
      <c r="J1558" s="15">
        <v>41663</v>
      </c>
      <c r="K1558" s="26">
        <v>10</v>
      </c>
      <c r="L1558" s="10" t="s">
        <v>24</v>
      </c>
      <c r="M1558" s="14" t="s">
        <v>1648</v>
      </c>
      <c r="N1558" s="17">
        <f t="shared" si="24"/>
        <v>21100000</v>
      </c>
      <c r="O1558" s="18">
        <v>21100000</v>
      </c>
      <c r="P1558" s="14" t="s">
        <v>691</v>
      </c>
      <c r="Q1558" s="14" t="s">
        <v>691</v>
      </c>
      <c r="R1558" s="19" t="s">
        <v>1780</v>
      </c>
    </row>
    <row r="1559" spans="1:18" ht="22.5" x14ac:dyDescent="0.2">
      <c r="A1559" s="14" t="s">
        <v>1197</v>
      </c>
      <c r="B1559" s="3">
        <v>1558</v>
      </c>
      <c r="C1559" s="14" t="s">
        <v>1200</v>
      </c>
      <c r="D1559" s="14" t="s">
        <v>1201</v>
      </c>
      <c r="E1559" s="14" t="s">
        <v>1770</v>
      </c>
      <c r="F1559" s="14" t="s">
        <v>1202</v>
      </c>
      <c r="G1559" s="14" t="s">
        <v>1203</v>
      </c>
      <c r="H1559" s="14" t="s">
        <v>1221</v>
      </c>
      <c r="I1559" s="14" t="s">
        <v>1222</v>
      </c>
      <c r="J1559" s="15">
        <v>41966</v>
      </c>
      <c r="K1559" s="26">
        <v>2</v>
      </c>
      <c r="L1559" s="10" t="s">
        <v>24</v>
      </c>
      <c r="M1559" s="14" t="s">
        <v>1648</v>
      </c>
      <c r="N1559" s="17">
        <f t="shared" si="24"/>
        <v>4220000</v>
      </c>
      <c r="O1559" s="18">
        <v>4220000</v>
      </c>
      <c r="P1559" s="14" t="s">
        <v>691</v>
      </c>
      <c r="Q1559" s="14" t="s">
        <v>691</v>
      </c>
      <c r="R1559" s="19" t="s">
        <v>1780</v>
      </c>
    </row>
    <row r="1560" spans="1:18" ht="22.5" x14ac:dyDescent="0.2">
      <c r="A1560" s="14" t="s">
        <v>1197</v>
      </c>
      <c r="B1560" s="3">
        <v>1559</v>
      </c>
      <c r="C1560" s="14" t="s">
        <v>1200</v>
      </c>
      <c r="D1560" s="14" t="s">
        <v>1201</v>
      </c>
      <c r="E1560" s="14" t="s">
        <v>1770</v>
      </c>
      <c r="F1560" s="14" t="s">
        <v>1202</v>
      </c>
      <c r="G1560" s="14" t="s">
        <v>1203</v>
      </c>
      <c r="H1560" s="14" t="s">
        <v>1223</v>
      </c>
      <c r="I1560" s="14" t="s">
        <v>1224</v>
      </c>
      <c r="J1560" s="15">
        <v>41663</v>
      </c>
      <c r="K1560" s="26">
        <v>6</v>
      </c>
      <c r="L1560" s="10" t="s">
        <v>24</v>
      </c>
      <c r="M1560" s="14" t="s">
        <v>1648</v>
      </c>
      <c r="N1560" s="17">
        <f t="shared" si="24"/>
        <v>23280000</v>
      </c>
      <c r="O1560" s="18">
        <v>23280000</v>
      </c>
      <c r="P1560" s="14" t="s">
        <v>691</v>
      </c>
      <c r="Q1560" s="14" t="s">
        <v>691</v>
      </c>
      <c r="R1560" s="19" t="s">
        <v>1780</v>
      </c>
    </row>
    <row r="1561" spans="1:18" ht="22.5" x14ac:dyDescent="0.2">
      <c r="A1561" s="14" t="s">
        <v>1197</v>
      </c>
      <c r="B1561" s="3">
        <v>1560</v>
      </c>
      <c r="C1561" s="14" t="s">
        <v>1200</v>
      </c>
      <c r="D1561" s="14" t="s">
        <v>1201</v>
      </c>
      <c r="E1561" s="14" t="s">
        <v>1770</v>
      </c>
      <c r="F1561" s="14" t="s">
        <v>1202</v>
      </c>
      <c r="G1561" s="14" t="s">
        <v>1203</v>
      </c>
      <c r="H1561" s="14" t="s">
        <v>1223</v>
      </c>
      <c r="I1561" s="14" t="s">
        <v>1225</v>
      </c>
      <c r="J1561" s="15">
        <v>41893</v>
      </c>
      <c r="K1561" s="26">
        <v>3</v>
      </c>
      <c r="L1561" s="10" t="s">
        <v>24</v>
      </c>
      <c r="M1561" s="14" t="s">
        <v>1648</v>
      </c>
      <c r="N1561" s="17">
        <f t="shared" si="24"/>
        <v>11640000</v>
      </c>
      <c r="O1561" s="18">
        <v>11640000</v>
      </c>
      <c r="P1561" s="14" t="s">
        <v>691</v>
      </c>
      <c r="Q1561" s="14" t="s">
        <v>691</v>
      </c>
      <c r="R1561" s="19" t="s">
        <v>1780</v>
      </c>
    </row>
    <row r="1562" spans="1:18" ht="22.5" x14ac:dyDescent="0.2">
      <c r="A1562" s="14" t="s">
        <v>1197</v>
      </c>
      <c r="B1562" s="3">
        <v>1561</v>
      </c>
      <c r="C1562" s="14" t="s">
        <v>1200</v>
      </c>
      <c r="D1562" s="14" t="s">
        <v>1201</v>
      </c>
      <c r="E1562" s="14" t="s">
        <v>1770</v>
      </c>
      <c r="F1562" s="14" t="s">
        <v>1202</v>
      </c>
      <c r="G1562" s="14" t="s">
        <v>1203</v>
      </c>
      <c r="H1562" s="14" t="s">
        <v>1223</v>
      </c>
      <c r="I1562" s="14" t="s">
        <v>1226</v>
      </c>
      <c r="J1562" s="15">
        <v>41984</v>
      </c>
      <c r="K1562" s="26">
        <v>1</v>
      </c>
      <c r="L1562" s="10" t="s">
        <v>24</v>
      </c>
      <c r="M1562" s="14" t="s">
        <v>1648</v>
      </c>
      <c r="N1562" s="17">
        <f t="shared" si="24"/>
        <v>3880000</v>
      </c>
      <c r="O1562" s="18">
        <v>3880000</v>
      </c>
      <c r="P1562" s="14" t="s">
        <v>691</v>
      </c>
      <c r="Q1562" s="14" t="s">
        <v>691</v>
      </c>
      <c r="R1562" s="19" t="s">
        <v>1780</v>
      </c>
    </row>
    <row r="1563" spans="1:18" ht="22.5" x14ac:dyDescent="0.2">
      <c r="A1563" s="14" t="s">
        <v>1197</v>
      </c>
      <c r="B1563" s="3">
        <v>1562</v>
      </c>
      <c r="C1563" s="14" t="s">
        <v>1200</v>
      </c>
      <c r="D1563" s="14" t="s">
        <v>1201</v>
      </c>
      <c r="E1563" s="14" t="s">
        <v>1770</v>
      </c>
      <c r="F1563" s="14" t="s">
        <v>1202</v>
      </c>
      <c r="G1563" s="14" t="s">
        <v>1203</v>
      </c>
      <c r="H1563" s="14" t="s">
        <v>1227</v>
      </c>
      <c r="I1563" s="14" t="s">
        <v>1228</v>
      </c>
      <c r="J1563" s="15">
        <v>41862</v>
      </c>
      <c r="K1563" s="26">
        <v>4</v>
      </c>
      <c r="L1563" s="10" t="s">
        <v>24</v>
      </c>
      <c r="M1563" s="14" t="s">
        <v>1648</v>
      </c>
      <c r="N1563" s="17">
        <f t="shared" si="24"/>
        <v>17560000</v>
      </c>
      <c r="O1563" s="18">
        <v>17560000</v>
      </c>
      <c r="P1563" s="14" t="s">
        <v>691</v>
      </c>
      <c r="Q1563" s="14" t="s">
        <v>691</v>
      </c>
      <c r="R1563" s="19" t="s">
        <v>1780</v>
      </c>
    </row>
    <row r="1564" spans="1:18" ht="22.5" x14ac:dyDescent="0.2">
      <c r="A1564" s="14" t="s">
        <v>1197</v>
      </c>
      <c r="B1564" s="3">
        <v>1563</v>
      </c>
      <c r="C1564" s="14" t="s">
        <v>1200</v>
      </c>
      <c r="D1564" s="14" t="s">
        <v>1201</v>
      </c>
      <c r="E1564" s="14" t="s">
        <v>1770</v>
      </c>
      <c r="F1564" s="14" t="s">
        <v>1202</v>
      </c>
      <c r="G1564" s="14" t="s">
        <v>1203</v>
      </c>
      <c r="H1564" s="14" t="s">
        <v>1227</v>
      </c>
      <c r="I1564" s="14" t="s">
        <v>1228</v>
      </c>
      <c r="J1564" s="15">
        <v>41983</v>
      </c>
      <c r="K1564" s="26">
        <v>1</v>
      </c>
      <c r="L1564" s="10" t="s">
        <v>24</v>
      </c>
      <c r="M1564" s="14" t="s">
        <v>1648</v>
      </c>
      <c r="N1564" s="17">
        <f t="shared" si="24"/>
        <v>4390000</v>
      </c>
      <c r="O1564" s="18">
        <v>4390000</v>
      </c>
      <c r="P1564" s="14" t="s">
        <v>691</v>
      </c>
      <c r="Q1564" s="14" t="s">
        <v>691</v>
      </c>
      <c r="R1564" s="19" t="s">
        <v>1780</v>
      </c>
    </row>
    <row r="1565" spans="1:18" ht="22.5" x14ac:dyDescent="0.2">
      <c r="A1565" s="14" t="s">
        <v>1197</v>
      </c>
      <c r="B1565" s="3">
        <v>1564</v>
      </c>
      <c r="C1565" s="14" t="s">
        <v>1200</v>
      </c>
      <c r="D1565" s="14" t="s">
        <v>1201</v>
      </c>
      <c r="E1565" s="14" t="s">
        <v>1770</v>
      </c>
      <c r="F1565" s="14" t="s">
        <v>1202</v>
      </c>
      <c r="G1565" s="14" t="s">
        <v>1203</v>
      </c>
      <c r="H1565" s="14" t="s">
        <v>1204</v>
      </c>
      <c r="I1565" s="14" t="s">
        <v>1229</v>
      </c>
      <c r="J1565" s="15">
        <v>41663</v>
      </c>
      <c r="K1565" s="26">
        <v>6</v>
      </c>
      <c r="L1565" s="10" t="s">
        <v>24</v>
      </c>
      <c r="M1565" s="14" t="s">
        <v>1648</v>
      </c>
      <c r="N1565" s="17">
        <f t="shared" si="24"/>
        <v>29400000</v>
      </c>
      <c r="O1565" s="18">
        <v>29400000</v>
      </c>
      <c r="P1565" s="14" t="s">
        <v>691</v>
      </c>
      <c r="Q1565" s="14" t="s">
        <v>691</v>
      </c>
      <c r="R1565" s="19" t="s">
        <v>1780</v>
      </c>
    </row>
    <row r="1566" spans="1:18" ht="22.5" x14ac:dyDescent="0.2">
      <c r="A1566" s="14" t="s">
        <v>1197</v>
      </c>
      <c r="B1566" s="3">
        <v>1565</v>
      </c>
      <c r="C1566" s="14" t="s">
        <v>1200</v>
      </c>
      <c r="D1566" s="14" t="s">
        <v>1201</v>
      </c>
      <c r="E1566" s="14" t="s">
        <v>1770</v>
      </c>
      <c r="F1566" s="14" t="s">
        <v>1202</v>
      </c>
      <c r="G1566" s="14" t="s">
        <v>1203</v>
      </c>
      <c r="H1566" s="14" t="s">
        <v>1204</v>
      </c>
      <c r="I1566" s="14" t="s">
        <v>1230</v>
      </c>
      <c r="J1566" s="15">
        <v>41897</v>
      </c>
      <c r="K1566" s="26">
        <v>4.5</v>
      </c>
      <c r="L1566" s="10" t="s">
        <v>24</v>
      </c>
      <c r="M1566" s="14" t="s">
        <v>1648</v>
      </c>
      <c r="N1566" s="17">
        <f t="shared" si="24"/>
        <v>22050000</v>
      </c>
      <c r="O1566" s="18">
        <v>22050000</v>
      </c>
      <c r="P1566" s="14" t="s">
        <v>691</v>
      </c>
      <c r="Q1566" s="14" t="s">
        <v>691</v>
      </c>
      <c r="R1566" s="19" t="s">
        <v>1780</v>
      </c>
    </row>
    <row r="1567" spans="1:18" ht="22.5" x14ac:dyDescent="0.2">
      <c r="A1567" s="14" t="s">
        <v>1197</v>
      </c>
      <c r="B1567" s="3">
        <v>1566</v>
      </c>
      <c r="C1567" s="14" t="s">
        <v>1200</v>
      </c>
      <c r="D1567" s="14" t="s">
        <v>1201</v>
      </c>
      <c r="E1567" s="14" t="s">
        <v>1770</v>
      </c>
      <c r="F1567" s="14" t="s">
        <v>1202</v>
      </c>
      <c r="G1567" s="14" t="s">
        <v>1203</v>
      </c>
      <c r="H1567" s="14" t="s">
        <v>1204</v>
      </c>
      <c r="I1567" s="14" t="s">
        <v>1231</v>
      </c>
      <c r="J1567" s="15">
        <v>41664</v>
      </c>
      <c r="K1567" s="26">
        <v>8</v>
      </c>
      <c r="L1567" s="10" t="s">
        <v>24</v>
      </c>
      <c r="M1567" s="14" t="s">
        <v>1648</v>
      </c>
      <c r="N1567" s="17">
        <f t="shared" si="24"/>
        <v>35120000</v>
      </c>
      <c r="O1567" s="18">
        <v>35120000</v>
      </c>
      <c r="P1567" s="14" t="s">
        <v>691</v>
      </c>
      <c r="Q1567" s="14" t="s">
        <v>691</v>
      </c>
      <c r="R1567" s="19" t="s">
        <v>1780</v>
      </c>
    </row>
    <row r="1568" spans="1:18" ht="22.5" x14ac:dyDescent="0.2">
      <c r="A1568" s="14" t="s">
        <v>1197</v>
      </c>
      <c r="B1568" s="3">
        <v>1567</v>
      </c>
      <c r="C1568" s="14" t="s">
        <v>1200</v>
      </c>
      <c r="D1568" s="14" t="s">
        <v>1201</v>
      </c>
      <c r="E1568" s="14" t="s">
        <v>1770</v>
      </c>
      <c r="F1568" s="14" t="s">
        <v>1202</v>
      </c>
      <c r="G1568" s="14" t="s">
        <v>1203</v>
      </c>
      <c r="H1568" s="14" t="s">
        <v>1204</v>
      </c>
      <c r="I1568" s="14" t="s">
        <v>1232</v>
      </c>
      <c r="J1568" s="15">
        <v>41909</v>
      </c>
      <c r="K1568" s="26">
        <v>4</v>
      </c>
      <c r="L1568" s="10" t="s">
        <v>24</v>
      </c>
      <c r="M1568" s="14" t="s">
        <v>1648</v>
      </c>
      <c r="N1568" s="17">
        <f t="shared" si="24"/>
        <v>17560000</v>
      </c>
      <c r="O1568" s="18">
        <v>17560000</v>
      </c>
      <c r="P1568" s="14" t="s">
        <v>691</v>
      </c>
      <c r="Q1568" s="14" t="s">
        <v>691</v>
      </c>
      <c r="R1568" s="19" t="s">
        <v>1780</v>
      </c>
    </row>
    <row r="1569" spans="1:18" ht="22.5" x14ac:dyDescent="0.2">
      <c r="A1569" s="14" t="s">
        <v>1197</v>
      </c>
      <c r="B1569" s="3">
        <v>1568</v>
      </c>
      <c r="C1569" s="14" t="s">
        <v>1200</v>
      </c>
      <c r="D1569" s="14" t="s">
        <v>1201</v>
      </c>
      <c r="E1569" s="14" t="s">
        <v>1770</v>
      </c>
      <c r="F1569" s="14" t="s">
        <v>1202</v>
      </c>
      <c r="G1569" s="14" t="s">
        <v>1203</v>
      </c>
      <c r="H1569" s="14" t="s">
        <v>1233</v>
      </c>
      <c r="I1569" s="14" t="s">
        <v>1234</v>
      </c>
      <c r="J1569" s="15">
        <v>41865</v>
      </c>
      <c r="K1569" s="26">
        <v>5.5</v>
      </c>
      <c r="L1569" s="10" t="s">
        <v>24</v>
      </c>
      <c r="M1569" s="14" t="s">
        <v>1648</v>
      </c>
      <c r="N1569" s="17">
        <f t="shared" si="24"/>
        <v>16445000</v>
      </c>
      <c r="O1569" s="18">
        <v>16445000</v>
      </c>
      <c r="P1569" s="14" t="s">
        <v>691</v>
      </c>
      <c r="Q1569" s="14" t="s">
        <v>691</v>
      </c>
      <c r="R1569" s="19" t="s">
        <v>1780</v>
      </c>
    </row>
    <row r="1570" spans="1:18" ht="22.5" x14ac:dyDescent="0.2">
      <c r="A1570" s="14" t="s">
        <v>1197</v>
      </c>
      <c r="B1570" s="3">
        <v>1569</v>
      </c>
      <c r="C1570" s="14" t="s">
        <v>1200</v>
      </c>
      <c r="D1570" s="14" t="s">
        <v>1201</v>
      </c>
      <c r="E1570" s="14" t="s">
        <v>1770</v>
      </c>
      <c r="F1570" s="14" t="s">
        <v>1202</v>
      </c>
      <c r="G1570" s="14" t="s">
        <v>1203</v>
      </c>
      <c r="H1570" s="14" t="s">
        <v>1204</v>
      </c>
      <c r="I1570" s="14" t="s">
        <v>1235</v>
      </c>
      <c r="J1570" s="15">
        <v>41663</v>
      </c>
      <c r="K1570" s="26">
        <v>8</v>
      </c>
      <c r="L1570" s="10" t="s">
        <v>24</v>
      </c>
      <c r="M1570" s="14" t="s">
        <v>1648</v>
      </c>
      <c r="N1570" s="17">
        <f t="shared" si="24"/>
        <v>18320000</v>
      </c>
      <c r="O1570" s="18">
        <v>18320000</v>
      </c>
      <c r="P1570" s="14" t="s">
        <v>691</v>
      </c>
      <c r="Q1570" s="14" t="s">
        <v>691</v>
      </c>
      <c r="R1570" s="19" t="s">
        <v>1780</v>
      </c>
    </row>
    <row r="1571" spans="1:18" ht="22.5" x14ac:dyDescent="0.2">
      <c r="A1571" s="14" t="s">
        <v>1197</v>
      </c>
      <c r="B1571" s="3">
        <v>1570</v>
      </c>
      <c r="C1571" s="14" t="s">
        <v>1200</v>
      </c>
      <c r="D1571" s="14" t="s">
        <v>1201</v>
      </c>
      <c r="E1571" s="14" t="s">
        <v>1770</v>
      </c>
      <c r="F1571" s="14" t="s">
        <v>1202</v>
      </c>
      <c r="G1571" s="14" t="s">
        <v>1203</v>
      </c>
      <c r="H1571" s="14" t="s">
        <v>1204</v>
      </c>
      <c r="I1571" s="14" t="s">
        <v>1235</v>
      </c>
      <c r="J1571" s="15">
        <v>41660</v>
      </c>
      <c r="K1571" s="26">
        <v>4</v>
      </c>
      <c r="L1571" s="10" t="s">
        <v>24</v>
      </c>
      <c r="M1571" s="14" t="s">
        <v>1648</v>
      </c>
      <c r="N1571" s="17">
        <f t="shared" si="24"/>
        <v>9160000</v>
      </c>
      <c r="O1571" s="18">
        <v>9160000</v>
      </c>
      <c r="P1571" s="14" t="s">
        <v>691</v>
      </c>
      <c r="Q1571" s="14" t="s">
        <v>691</v>
      </c>
      <c r="R1571" s="19" t="s">
        <v>1780</v>
      </c>
    </row>
    <row r="1572" spans="1:18" ht="22.5" x14ac:dyDescent="0.2">
      <c r="A1572" s="14" t="s">
        <v>1197</v>
      </c>
      <c r="B1572" s="3">
        <v>1571</v>
      </c>
      <c r="C1572" s="14" t="s">
        <v>1200</v>
      </c>
      <c r="D1572" s="14" t="s">
        <v>1201</v>
      </c>
      <c r="E1572" s="14" t="s">
        <v>1770</v>
      </c>
      <c r="F1572" s="14" t="s">
        <v>1202</v>
      </c>
      <c r="G1572" s="14" t="s">
        <v>1203</v>
      </c>
      <c r="H1572" s="14" t="s">
        <v>1204</v>
      </c>
      <c r="I1572" s="14" t="s">
        <v>1236</v>
      </c>
      <c r="J1572" s="15">
        <v>41660</v>
      </c>
      <c r="K1572" s="26">
        <v>8</v>
      </c>
      <c r="L1572" s="10" t="s">
        <v>24</v>
      </c>
      <c r="M1572" s="14" t="s">
        <v>1648</v>
      </c>
      <c r="N1572" s="17">
        <f t="shared" si="24"/>
        <v>39200000</v>
      </c>
      <c r="O1572" s="18">
        <v>39200000</v>
      </c>
      <c r="P1572" s="14" t="s">
        <v>691</v>
      </c>
      <c r="Q1572" s="14" t="s">
        <v>691</v>
      </c>
      <c r="R1572" s="19" t="s">
        <v>1780</v>
      </c>
    </row>
    <row r="1573" spans="1:18" ht="22.5" x14ac:dyDescent="0.2">
      <c r="A1573" s="14" t="s">
        <v>1197</v>
      </c>
      <c r="B1573" s="3">
        <v>1572</v>
      </c>
      <c r="C1573" s="14" t="s">
        <v>1200</v>
      </c>
      <c r="D1573" s="14" t="s">
        <v>1201</v>
      </c>
      <c r="E1573" s="14" t="s">
        <v>1770</v>
      </c>
      <c r="F1573" s="14" t="s">
        <v>1202</v>
      </c>
      <c r="G1573" s="14" t="s">
        <v>1203</v>
      </c>
      <c r="H1573" s="14" t="s">
        <v>1204</v>
      </c>
      <c r="I1573" s="14" t="s">
        <v>1237</v>
      </c>
      <c r="J1573" s="15">
        <v>41903</v>
      </c>
      <c r="K1573" s="26">
        <v>4</v>
      </c>
      <c r="L1573" s="10" t="s">
        <v>24</v>
      </c>
      <c r="M1573" s="14" t="s">
        <v>1648</v>
      </c>
      <c r="N1573" s="17">
        <f t="shared" si="24"/>
        <v>19600000</v>
      </c>
      <c r="O1573" s="18">
        <v>19600000</v>
      </c>
      <c r="P1573" s="14" t="s">
        <v>691</v>
      </c>
      <c r="Q1573" s="14" t="s">
        <v>691</v>
      </c>
      <c r="R1573" s="19" t="s">
        <v>1780</v>
      </c>
    </row>
    <row r="1574" spans="1:18" ht="22.5" x14ac:dyDescent="0.2">
      <c r="A1574" s="14" t="s">
        <v>1197</v>
      </c>
      <c r="B1574" s="3">
        <v>1573</v>
      </c>
      <c r="C1574" s="14" t="s">
        <v>1200</v>
      </c>
      <c r="D1574" s="14" t="s">
        <v>1201</v>
      </c>
      <c r="E1574" s="14" t="s">
        <v>1770</v>
      </c>
      <c r="F1574" s="14" t="s">
        <v>1202</v>
      </c>
      <c r="G1574" s="14" t="s">
        <v>1203</v>
      </c>
      <c r="H1574" s="14" t="s">
        <v>1211</v>
      </c>
      <c r="I1574" s="14" t="s">
        <v>1238</v>
      </c>
      <c r="J1574" s="15">
        <v>41913</v>
      </c>
      <c r="K1574" s="26">
        <v>4</v>
      </c>
      <c r="L1574" s="10" t="s">
        <v>24</v>
      </c>
      <c r="M1574" s="14" t="s">
        <v>1648</v>
      </c>
      <c r="N1574" s="17">
        <f t="shared" si="24"/>
        <v>19600000</v>
      </c>
      <c r="O1574" s="18">
        <v>19600000</v>
      </c>
      <c r="P1574" s="14" t="s">
        <v>691</v>
      </c>
      <c r="Q1574" s="14" t="s">
        <v>691</v>
      </c>
      <c r="R1574" s="19" t="s">
        <v>1780</v>
      </c>
    </row>
    <row r="1575" spans="1:18" ht="22.5" x14ac:dyDescent="0.2">
      <c r="A1575" s="14" t="s">
        <v>1197</v>
      </c>
      <c r="B1575" s="3">
        <v>1574</v>
      </c>
      <c r="C1575" s="14" t="s">
        <v>1200</v>
      </c>
      <c r="D1575" s="14" t="s">
        <v>1201</v>
      </c>
      <c r="E1575" s="14" t="s">
        <v>1770</v>
      </c>
      <c r="F1575" s="14" t="s">
        <v>1202</v>
      </c>
      <c r="G1575" s="14" t="s">
        <v>1203</v>
      </c>
      <c r="H1575" s="14" t="s">
        <v>1214</v>
      </c>
      <c r="I1575" s="14" t="s">
        <v>1239</v>
      </c>
      <c r="J1575" s="15">
        <v>41862</v>
      </c>
      <c r="K1575" s="26">
        <v>5.5</v>
      </c>
      <c r="L1575" s="10" t="s">
        <v>24</v>
      </c>
      <c r="M1575" s="14" t="s">
        <v>1648</v>
      </c>
      <c r="N1575" s="17">
        <f t="shared" si="24"/>
        <v>16445000</v>
      </c>
      <c r="O1575" s="18">
        <v>16445000</v>
      </c>
      <c r="P1575" s="14" t="s">
        <v>691</v>
      </c>
      <c r="Q1575" s="14" t="s">
        <v>691</v>
      </c>
      <c r="R1575" s="19" t="s">
        <v>1780</v>
      </c>
    </row>
    <row r="1576" spans="1:18" ht="22.5" x14ac:dyDescent="0.2">
      <c r="A1576" s="14" t="s">
        <v>1197</v>
      </c>
      <c r="B1576" s="3">
        <v>1575</v>
      </c>
      <c r="C1576" s="14" t="s">
        <v>1200</v>
      </c>
      <c r="D1576" s="14" t="s">
        <v>1201</v>
      </c>
      <c r="E1576" s="14" t="s">
        <v>1770</v>
      </c>
      <c r="F1576" s="14" t="s">
        <v>1202</v>
      </c>
      <c r="G1576" s="14" t="s">
        <v>1203</v>
      </c>
      <c r="H1576" s="14" t="s">
        <v>1214</v>
      </c>
      <c r="I1576" s="14" t="s">
        <v>1240</v>
      </c>
      <c r="J1576" s="15">
        <v>41911</v>
      </c>
      <c r="K1576" s="26">
        <v>3.5</v>
      </c>
      <c r="L1576" s="10" t="s">
        <v>24</v>
      </c>
      <c r="M1576" s="14" t="s">
        <v>1648</v>
      </c>
      <c r="N1576" s="17">
        <f t="shared" si="24"/>
        <v>5810000</v>
      </c>
      <c r="O1576" s="18">
        <v>5810000</v>
      </c>
      <c r="P1576" s="14" t="s">
        <v>691</v>
      </c>
      <c r="Q1576" s="14" t="s">
        <v>691</v>
      </c>
      <c r="R1576" s="19" t="s">
        <v>1780</v>
      </c>
    </row>
    <row r="1577" spans="1:18" ht="22.5" x14ac:dyDescent="0.2">
      <c r="A1577" s="14" t="s">
        <v>1197</v>
      </c>
      <c r="B1577" s="3">
        <v>1576</v>
      </c>
      <c r="C1577" s="14" t="s">
        <v>1200</v>
      </c>
      <c r="D1577" s="14" t="s">
        <v>1201</v>
      </c>
      <c r="E1577" s="14" t="s">
        <v>1770</v>
      </c>
      <c r="F1577" s="14" t="s">
        <v>1202</v>
      </c>
      <c r="G1577" s="14" t="s">
        <v>1203</v>
      </c>
      <c r="H1577" s="14" t="s">
        <v>1214</v>
      </c>
      <c r="I1577" s="14" t="s">
        <v>1241</v>
      </c>
      <c r="J1577" s="15">
        <v>41886</v>
      </c>
      <c r="K1577" s="26">
        <v>4</v>
      </c>
      <c r="L1577" s="10" t="s">
        <v>24</v>
      </c>
      <c r="M1577" s="14" t="s">
        <v>1648</v>
      </c>
      <c r="N1577" s="17">
        <f t="shared" si="24"/>
        <v>6160000</v>
      </c>
      <c r="O1577" s="18">
        <v>6160000</v>
      </c>
      <c r="P1577" s="14" t="s">
        <v>691</v>
      </c>
      <c r="Q1577" s="14" t="s">
        <v>691</v>
      </c>
      <c r="R1577" s="19" t="s">
        <v>1780</v>
      </c>
    </row>
    <row r="1578" spans="1:18" ht="22.5" x14ac:dyDescent="0.2">
      <c r="A1578" s="14" t="s">
        <v>1197</v>
      </c>
      <c r="B1578" s="3">
        <v>1577</v>
      </c>
      <c r="C1578" s="14" t="s">
        <v>1200</v>
      </c>
      <c r="D1578" s="14" t="s">
        <v>1201</v>
      </c>
      <c r="E1578" s="14" t="s">
        <v>1770</v>
      </c>
      <c r="F1578" s="14" t="s">
        <v>1202</v>
      </c>
      <c r="G1578" s="14" t="s">
        <v>1203</v>
      </c>
      <c r="H1578" s="14" t="s">
        <v>1214</v>
      </c>
      <c r="I1578" s="14" t="s">
        <v>1240</v>
      </c>
      <c r="J1578" s="15">
        <v>41900</v>
      </c>
      <c r="K1578" s="26">
        <v>4</v>
      </c>
      <c r="L1578" s="10" t="s">
        <v>24</v>
      </c>
      <c r="M1578" s="14" t="s">
        <v>1648</v>
      </c>
      <c r="N1578" s="17">
        <f t="shared" si="24"/>
        <v>6160000</v>
      </c>
      <c r="O1578" s="18">
        <v>6160000</v>
      </c>
      <c r="P1578" s="14" t="s">
        <v>691</v>
      </c>
      <c r="Q1578" s="14" t="s">
        <v>691</v>
      </c>
      <c r="R1578" s="19" t="s">
        <v>1780</v>
      </c>
    </row>
    <row r="1579" spans="1:18" ht="22.5" x14ac:dyDescent="0.2">
      <c r="A1579" s="14" t="s">
        <v>1197</v>
      </c>
      <c r="B1579" s="3">
        <v>1578</v>
      </c>
      <c r="C1579" s="14" t="s">
        <v>1200</v>
      </c>
      <c r="D1579" s="14" t="s">
        <v>1201</v>
      </c>
      <c r="E1579" s="14" t="s">
        <v>1770</v>
      </c>
      <c r="F1579" s="14" t="s">
        <v>1202</v>
      </c>
      <c r="G1579" s="14" t="s">
        <v>1203</v>
      </c>
      <c r="H1579" s="14" t="s">
        <v>1214</v>
      </c>
      <c r="I1579" s="14" t="s">
        <v>1240</v>
      </c>
      <c r="J1579" s="15">
        <v>41883</v>
      </c>
      <c r="K1579" s="26">
        <v>4</v>
      </c>
      <c r="L1579" s="10" t="s">
        <v>24</v>
      </c>
      <c r="M1579" s="14" t="s">
        <v>1648</v>
      </c>
      <c r="N1579" s="17">
        <f t="shared" si="24"/>
        <v>6160000</v>
      </c>
      <c r="O1579" s="18">
        <v>6160000</v>
      </c>
      <c r="P1579" s="14" t="s">
        <v>691</v>
      </c>
      <c r="Q1579" s="14" t="s">
        <v>691</v>
      </c>
      <c r="R1579" s="19" t="s">
        <v>1780</v>
      </c>
    </row>
    <row r="1580" spans="1:18" ht="22.5" x14ac:dyDescent="0.2">
      <c r="A1580" s="14" t="s">
        <v>1197</v>
      </c>
      <c r="B1580" s="3">
        <v>1579</v>
      </c>
      <c r="C1580" s="14" t="s">
        <v>1200</v>
      </c>
      <c r="D1580" s="14" t="s">
        <v>1201</v>
      </c>
      <c r="E1580" s="14" t="s">
        <v>1770</v>
      </c>
      <c r="F1580" s="14" t="s">
        <v>1202</v>
      </c>
      <c r="G1580" s="14" t="s">
        <v>1203</v>
      </c>
      <c r="H1580" s="14" t="s">
        <v>1242</v>
      </c>
      <c r="I1580" s="14" t="s">
        <v>1243</v>
      </c>
      <c r="J1580" s="15">
        <v>41899</v>
      </c>
      <c r="K1580" s="26">
        <v>4</v>
      </c>
      <c r="L1580" s="10" t="s">
        <v>24</v>
      </c>
      <c r="M1580" s="14" t="s">
        <v>1648</v>
      </c>
      <c r="N1580" s="17">
        <f t="shared" si="24"/>
        <v>29200000</v>
      </c>
      <c r="O1580" s="18">
        <v>29200000</v>
      </c>
      <c r="P1580" s="14" t="s">
        <v>691</v>
      </c>
      <c r="Q1580" s="14" t="s">
        <v>691</v>
      </c>
      <c r="R1580" s="19" t="s">
        <v>1780</v>
      </c>
    </row>
    <row r="1581" spans="1:18" ht="22.5" x14ac:dyDescent="0.2">
      <c r="A1581" s="14" t="s">
        <v>1197</v>
      </c>
      <c r="B1581" s="3">
        <v>1580</v>
      </c>
      <c r="C1581" s="14" t="s">
        <v>1200</v>
      </c>
      <c r="D1581" s="14" t="s">
        <v>1201</v>
      </c>
      <c r="E1581" s="14" t="s">
        <v>1770</v>
      </c>
      <c r="F1581" s="14" t="s">
        <v>1202</v>
      </c>
      <c r="G1581" s="14" t="s">
        <v>1203</v>
      </c>
      <c r="H1581" s="14" t="s">
        <v>1242</v>
      </c>
      <c r="I1581" s="14" t="s">
        <v>1244</v>
      </c>
      <c r="J1581" s="15">
        <v>41922</v>
      </c>
      <c r="K1581" s="26">
        <v>1</v>
      </c>
      <c r="L1581" s="10" t="s">
        <v>24</v>
      </c>
      <c r="M1581" s="14" t="s">
        <v>1648</v>
      </c>
      <c r="N1581" s="17">
        <f t="shared" si="24"/>
        <v>10487278</v>
      </c>
      <c r="O1581" s="18">
        <v>10487278</v>
      </c>
      <c r="P1581" s="14" t="s">
        <v>691</v>
      </c>
      <c r="Q1581" s="14" t="s">
        <v>691</v>
      </c>
      <c r="R1581" s="19" t="s">
        <v>1780</v>
      </c>
    </row>
    <row r="1582" spans="1:18" ht="22.5" x14ac:dyDescent="0.2">
      <c r="A1582" s="14" t="s">
        <v>1197</v>
      </c>
      <c r="B1582" s="3">
        <v>1581</v>
      </c>
      <c r="C1582" s="14" t="s">
        <v>1200</v>
      </c>
      <c r="D1582" s="14" t="s">
        <v>1245</v>
      </c>
      <c r="E1582" s="14" t="s">
        <v>1770</v>
      </c>
      <c r="F1582" s="14" t="s">
        <v>1202</v>
      </c>
      <c r="G1582" s="14" t="s">
        <v>1203</v>
      </c>
      <c r="H1582" s="14" t="s">
        <v>1242</v>
      </c>
      <c r="I1582" s="14" t="s">
        <v>1246</v>
      </c>
      <c r="J1582" s="15">
        <v>41675</v>
      </c>
      <c r="K1582" s="26">
        <v>8</v>
      </c>
      <c r="L1582" s="10" t="s">
        <v>24</v>
      </c>
      <c r="M1582" s="14" t="s">
        <v>1648</v>
      </c>
      <c r="N1582" s="17">
        <f t="shared" si="24"/>
        <v>18320000</v>
      </c>
      <c r="O1582" s="18">
        <v>18320000</v>
      </c>
      <c r="P1582" s="14" t="s">
        <v>691</v>
      </c>
      <c r="Q1582" s="14" t="s">
        <v>691</v>
      </c>
      <c r="R1582" s="19" t="s">
        <v>1780</v>
      </c>
    </row>
    <row r="1583" spans="1:18" ht="22.5" x14ac:dyDescent="0.2">
      <c r="A1583" s="14" t="s">
        <v>1197</v>
      </c>
      <c r="B1583" s="3">
        <v>1582</v>
      </c>
      <c r="C1583" s="14" t="s">
        <v>1200</v>
      </c>
      <c r="D1583" s="14" t="s">
        <v>1245</v>
      </c>
      <c r="E1583" s="14" t="s">
        <v>1770</v>
      </c>
      <c r="F1583" s="14" t="s">
        <v>1202</v>
      </c>
      <c r="G1583" s="14" t="s">
        <v>1203</v>
      </c>
      <c r="H1583" s="14" t="s">
        <v>1242</v>
      </c>
      <c r="I1583" s="14" t="s">
        <v>1246</v>
      </c>
      <c r="J1583" s="15">
        <v>41917</v>
      </c>
      <c r="K1583" s="26">
        <v>3.5</v>
      </c>
      <c r="L1583" s="10" t="s">
        <v>24</v>
      </c>
      <c r="M1583" s="14" t="s">
        <v>1648</v>
      </c>
      <c r="N1583" s="17">
        <f t="shared" si="24"/>
        <v>8015000</v>
      </c>
      <c r="O1583" s="18">
        <v>8015000</v>
      </c>
      <c r="P1583" s="14" t="s">
        <v>691</v>
      </c>
      <c r="Q1583" s="14" t="s">
        <v>691</v>
      </c>
      <c r="R1583" s="19" t="s">
        <v>1780</v>
      </c>
    </row>
    <row r="1584" spans="1:18" ht="22.5" x14ac:dyDescent="0.2">
      <c r="A1584" s="14" t="s">
        <v>1197</v>
      </c>
      <c r="B1584" s="3">
        <v>1583</v>
      </c>
      <c r="C1584" s="14" t="s">
        <v>1200</v>
      </c>
      <c r="D1584" s="14" t="s">
        <v>1245</v>
      </c>
      <c r="E1584" s="14" t="s">
        <v>1770</v>
      </c>
      <c r="F1584" s="14" t="s">
        <v>1202</v>
      </c>
      <c r="G1584" s="14" t="s">
        <v>1203</v>
      </c>
      <c r="H1584" s="14" t="s">
        <v>1242</v>
      </c>
      <c r="I1584" s="14" t="s">
        <v>1247</v>
      </c>
      <c r="J1584" s="15">
        <v>41656</v>
      </c>
      <c r="K1584" s="26">
        <v>6</v>
      </c>
      <c r="L1584" s="10" t="s">
        <v>24</v>
      </c>
      <c r="M1584" s="14" t="s">
        <v>1648</v>
      </c>
      <c r="N1584" s="17">
        <f t="shared" si="24"/>
        <v>26340000</v>
      </c>
      <c r="O1584" s="18">
        <v>26340000</v>
      </c>
      <c r="P1584" s="14" t="s">
        <v>691</v>
      </c>
      <c r="Q1584" s="14" t="s">
        <v>691</v>
      </c>
      <c r="R1584" s="19" t="s">
        <v>1780</v>
      </c>
    </row>
    <row r="1585" spans="1:18" ht="22.5" x14ac:dyDescent="0.2">
      <c r="A1585" s="14" t="s">
        <v>1197</v>
      </c>
      <c r="B1585" s="3">
        <v>1584</v>
      </c>
      <c r="C1585" s="14" t="s">
        <v>1200</v>
      </c>
      <c r="D1585" s="14" t="s">
        <v>1245</v>
      </c>
      <c r="E1585" s="5" t="s">
        <v>37</v>
      </c>
      <c r="F1585" s="5" t="s">
        <v>38</v>
      </c>
      <c r="G1585" s="14" t="s">
        <v>1248</v>
      </c>
      <c r="H1585" s="14" t="s">
        <v>1249</v>
      </c>
      <c r="I1585" s="14" t="s">
        <v>1250</v>
      </c>
      <c r="J1585" s="15">
        <v>41663</v>
      </c>
      <c r="K1585" s="26">
        <v>1</v>
      </c>
      <c r="L1585" s="10" t="s">
        <v>24</v>
      </c>
      <c r="M1585" s="14" t="s">
        <v>1648</v>
      </c>
      <c r="N1585" s="17">
        <f t="shared" si="24"/>
        <v>227700</v>
      </c>
      <c r="O1585" s="18">
        <v>227700</v>
      </c>
      <c r="P1585" s="14" t="s">
        <v>691</v>
      </c>
      <c r="Q1585" s="14" t="s">
        <v>691</v>
      </c>
      <c r="R1585" s="19" t="s">
        <v>1780</v>
      </c>
    </row>
    <row r="1586" spans="1:18" ht="22.5" x14ac:dyDescent="0.2">
      <c r="A1586" s="14" t="s">
        <v>1197</v>
      </c>
      <c r="B1586" s="3">
        <v>1585</v>
      </c>
      <c r="C1586" s="14" t="s">
        <v>1200</v>
      </c>
      <c r="D1586" s="14" t="s">
        <v>1245</v>
      </c>
      <c r="E1586" s="5" t="s">
        <v>37</v>
      </c>
      <c r="F1586" s="5" t="s">
        <v>38</v>
      </c>
      <c r="G1586" s="14" t="s">
        <v>1248</v>
      </c>
      <c r="H1586" s="14" t="s">
        <v>1249</v>
      </c>
      <c r="I1586" s="14" t="s">
        <v>1251</v>
      </c>
      <c r="J1586" s="15">
        <v>41670</v>
      </c>
      <c r="K1586" s="26">
        <v>1</v>
      </c>
      <c r="L1586" s="10" t="s">
        <v>24</v>
      </c>
      <c r="M1586" s="14" t="s">
        <v>1648</v>
      </c>
      <c r="N1586" s="17">
        <f t="shared" si="24"/>
        <v>8712315</v>
      </c>
      <c r="O1586" s="18">
        <v>8712315</v>
      </c>
      <c r="P1586" s="14" t="s">
        <v>691</v>
      </c>
      <c r="Q1586" s="14" t="s">
        <v>691</v>
      </c>
      <c r="R1586" s="19" t="s">
        <v>1780</v>
      </c>
    </row>
    <row r="1587" spans="1:18" ht="22.5" x14ac:dyDescent="0.2">
      <c r="A1587" s="14" t="s">
        <v>1197</v>
      </c>
      <c r="B1587" s="3">
        <v>1586</v>
      </c>
      <c r="C1587" s="14" t="s">
        <v>1200</v>
      </c>
      <c r="D1587" s="14" t="s">
        <v>1245</v>
      </c>
      <c r="E1587" s="5" t="s">
        <v>37</v>
      </c>
      <c r="F1587" s="5" t="s">
        <v>38</v>
      </c>
      <c r="G1587" s="14" t="s">
        <v>1248</v>
      </c>
      <c r="H1587" s="14" t="s">
        <v>1249</v>
      </c>
      <c r="I1587" s="14" t="s">
        <v>1251</v>
      </c>
      <c r="J1587" s="15">
        <v>41640</v>
      </c>
      <c r="K1587" s="26">
        <v>1</v>
      </c>
      <c r="L1587" s="10" t="s">
        <v>24</v>
      </c>
      <c r="M1587" s="14" t="s">
        <v>1648</v>
      </c>
      <c r="N1587" s="17">
        <f t="shared" si="24"/>
        <v>714116</v>
      </c>
      <c r="O1587" s="18">
        <v>714116</v>
      </c>
      <c r="P1587" s="14" t="s">
        <v>691</v>
      </c>
      <c r="Q1587" s="14" t="s">
        <v>691</v>
      </c>
      <c r="R1587" s="19" t="s">
        <v>1780</v>
      </c>
    </row>
    <row r="1588" spans="1:18" ht="22.5" x14ac:dyDescent="0.2">
      <c r="A1588" s="14" t="s">
        <v>1197</v>
      </c>
      <c r="B1588" s="3">
        <v>1587</v>
      </c>
      <c r="C1588" s="14" t="s">
        <v>1200</v>
      </c>
      <c r="D1588" s="14" t="s">
        <v>1245</v>
      </c>
      <c r="E1588" s="14" t="s">
        <v>1770</v>
      </c>
      <c r="F1588" s="14" t="s">
        <v>1202</v>
      </c>
      <c r="G1588" s="14" t="s">
        <v>1203</v>
      </c>
      <c r="H1588" s="14" t="s">
        <v>1242</v>
      </c>
      <c r="I1588" s="14" t="s">
        <v>1252</v>
      </c>
      <c r="J1588" s="15">
        <v>41640</v>
      </c>
      <c r="K1588" s="26">
        <v>1</v>
      </c>
      <c r="L1588" s="10" t="s">
        <v>24</v>
      </c>
      <c r="M1588" s="14" t="s">
        <v>1648</v>
      </c>
      <c r="N1588" s="17">
        <f t="shared" si="24"/>
        <v>2458569</v>
      </c>
      <c r="O1588" s="18">
        <v>2458569</v>
      </c>
      <c r="P1588" s="14" t="s">
        <v>691</v>
      </c>
      <c r="Q1588" s="14" t="s">
        <v>691</v>
      </c>
      <c r="R1588" s="19" t="s">
        <v>1780</v>
      </c>
    </row>
    <row r="1589" spans="1:18" ht="22.5" x14ac:dyDescent="0.2">
      <c r="A1589" s="14" t="s">
        <v>1197</v>
      </c>
      <c r="B1589" s="3">
        <v>1588</v>
      </c>
      <c r="C1589" s="14" t="s">
        <v>1200</v>
      </c>
      <c r="D1589" s="14" t="s">
        <v>1254</v>
      </c>
      <c r="E1589" s="5" t="s">
        <v>37</v>
      </c>
      <c r="F1589" s="5" t="s">
        <v>38</v>
      </c>
      <c r="G1589" s="14" t="s">
        <v>1248</v>
      </c>
      <c r="H1589" s="14" t="s">
        <v>1255</v>
      </c>
      <c r="I1589" s="14" t="s">
        <v>1256</v>
      </c>
      <c r="J1589" s="15">
        <v>41821</v>
      </c>
      <c r="K1589" s="26">
        <v>1</v>
      </c>
      <c r="L1589" s="14" t="s">
        <v>862</v>
      </c>
      <c r="M1589" s="14" t="s">
        <v>1648</v>
      </c>
      <c r="N1589" s="17">
        <f t="shared" si="24"/>
        <v>7417216</v>
      </c>
      <c r="O1589" s="18">
        <v>7417216</v>
      </c>
      <c r="P1589" s="14" t="s">
        <v>691</v>
      </c>
      <c r="Q1589" s="14" t="s">
        <v>691</v>
      </c>
      <c r="R1589" s="19" t="s">
        <v>1780</v>
      </c>
    </row>
    <row r="1590" spans="1:18" ht="22.5" x14ac:dyDescent="0.2">
      <c r="A1590" s="14" t="s">
        <v>1197</v>
      </c>
      <c r="B1590" s="3">
        <v>1589</v>
      </c>
      <c r="C1590" s="14" t="s">
        <v>1200</v>
      </c>
      <c r="D1590" s="14" t="s">
        <v>1254</v>
      </c>
      <c r="E1590" s="5" t="s">
        <v>37</v>
      </c>
      <c r="F1590" s="5" t="s">
        <v>38</v>
      </c>
      <c r="G1590" s="14" t="s">
        <v>1248</v>
      </c>
      <c r="H1590" s="14" t="s">
        <v>1255</v>
      </c>
      <c r="I1590" s="14" t="s">
        <v>1257</v>
      </c>
      <c r="J1590" s="15">
        <v>41821</v>
      </c>
      <c r="K1590" s="26">
        <v>1</v>
      </c>
      <c r="L1590" s="14" t="s">
        <v>862</v>
      </c>
      <c r="M1590" s="14" t="s">
        <v>1648</v>
      </c>
      <c r="N1590" s="17">
        <f t="shared" si="24"/>
        <v>13429867</v>
      </c>
      <c r="O1590" s="18">
        <v>13429867</v>
      </c>
      <c r="P1590" s="14" t="s">
        <v>691</v>
      </c>
      <c r="Q1590" s="14" t="s">
        <v>691</v>
      </c>
      <c r="R1590" s="19" t="s">
        <v>1780</v>
      </c>
    </row>
    <row r="1591" spans="1:18" ht="22.5" x14ac:dyDescent="0.2">
      <c r="A1591" s="14" t="s">
        <v>1197</v>
      </c>
      <c r="B1591" s="3">
        <v>1590</v>
      </c>
      <c r="C1591" s="14" t="s">
        <v>1258</v>
      </c>
      <c r="D1591" s="14" t="s">
        <v>1259</v>
      </c>
      <c r="E1591" s="14" t="s">
        <v>1770</v>
      </c>
      <c r="F1591" s="14" t="s">
        <v>1202</v>
      </c>
      <c r="G1591" s="14" t="s">
        <v>1203</v>
      </c>
      <c r="H1591" s="14" t="s">
        <v>1223</v>
      </c>
      <c r="I1591" s="14" t="s">
        <v>1260</v>
      </c>
      <c r="J1591" s="15">
        <v>41656</v>
      </c>
      <c r="K1591" s="26">
        <v>10</v>
      </c>
      <c r="L1591" s="10" t="s">
        <v>24</v>
      </c>
      <c r="M1591" s="14" t="s">
        <v>1648</v>
      </c>
      <c r="N1591" s="17">
        <f t="shared" si="24"/>
        <v>54100000</v>
      </c>
      <c r="O1591" s="18">
        <v>54100000</v>
      </c>
      <c r="P1591" s="14" t="s">
        <v>691</v>
      </c>
      <c r="Q1591" s="14" t="s">
        <v>691</v>
      </c>
      <c r="R1591" s="19" t="s">
        <v>1780</v>
      </c>
    </row>
    <row r="1592" spans="1:18" ht="22.5" x14ac:dyDescent="0.2">
      <c r="A1592" s="14" t="s">
        <v>1197</v>
      </c>
      <c r="B1592" s="3">
        <v>1591</v>
      </c>
      <c r="C1592" s="14" t="s">
        <v>1258</v>
      </c>
      <c r="D1592" s="14" t="s">
        <v>1259</v>
      </c>
      <c r="E1592" s="14" t="s">
        <v>1770</v>
      </c>
      <c r="F1592" s="14" t="s">
        <v>1202</v>
      </c>
      <c r="G1592" s="14" t="s">
        <v>1203</v>
      </c>
      <c r="H1592" s="14" t="s">
        <v>1223</v>
      </c>
      <c r="I1592" s="14" t="s">
        <v>1260</v>
      </c>
      <c r="J1592" s="15">
        <v>41960</v>
      </c>
      <c r="K1592" s="26">
        <v>2</v>
      </c>
      <c r="L1592" s="10" t="s">
        <v>24</v>
      </c>
      <c r="M1592" s="14" t="s">
        <v>1648</v>
      </c>
      <c r="N1592" s="17">
        <f t="shared" si="24"/>
        <v>10820000</v>
      </c>
      <c r="O1592" s="18">
        <v>10820000</v>
      </c>
      <c r="P1592" s="14" t="s">
        <v>691</v>
      </c>
      <c r="Q1592" s="14" t="s">
        <v>691</v>
      </c>
      <c r="R1592" s="19" t="s">
        <v>1780</v>
      </c>
    </row>
    <row r="1593" spans="1:18" ht="22.5" x14ac:dyDescent="0.2">
      <c r="A1593" s="14" t="s">
        <v>1197</v>
      </c>
      <c r="B1593" s="3">
        <v>1592</v>
      </c>
      <c r="C1593" s="14" t="s">
        <v>1258</v>
      </c>
      <c r="D1593" s="14" t="s">
        <v>1259</v>
      </c>
      <c r="E1593" s="14" t="s">
        <v>1770</v>
      </c>
      <c r="F1593" s="14" t="s">
        <v>1202</v>
      </c>
      <c r="G1593" s="14" t="s">
        <v>1203</v>
      </c>
      <c r="H1593" s="14" t="s">
        <v>1223</v>
      </c>
      <c r="I1593" s="14" t="s">
        <v>1261</v>
      </c>
      <c r="J1593" s="15">
        <v>41653</v>
      </c>
      <c r="K1593" s="26">
        <v>10</v>
      </c>
      <c r="L1593" s="10" t="s">
        <v>24</v>
      </c>
      <c r="M1593" s="14" t="s">
        <v>1648</v>
      </c>
      <c r="N1593" s="17">
        <f t="shared" si="24"/>
        <v>43900000</v>
      </c>
      <c r="O1593" s="18">
        <v>43900000</v>
      </c>
      <c r="P1593" s="14" t="s">
        <v>691</v>
      </c>
      <c r="Q1593" s="14" t="s">
        <v>691</v>
      </c>
      <c r="R1593" s="19" t="s">
        <v>1780</v>
      </c>
    </row>
    <row r="1594" spans="1:18" ht="22.5" x14ac:dyDescent="0.2">
      <c r="A1594" s="14" t="s">
        <v>1197</v>
      </c>
      <c r="B1594" s="3">
        <v>1593</v>
      </c>
      <c r="C1594" s="14" t="s">
        <v>1258</v>
      </c>
      <c r="D1594" s="14" t="s">
        <v>1259</v>
      </c>
      <c r="E1594" s="14" t="s">
        <v>1770</v>
      </c>
      <c r="F1594" s="14" t="s">
        <v>1202</v>
      </c>
      <c r="G1594" s="14" t="s">
        <v>1203</v>
      </c>
      <c r="H1594" s="14" t="s">
        <v>1223</v>
      </c>
      <c r="I1594" s="14" t="s">
        <v>1261</v>
      </c>
      <c r="J1594" s="15">
        <v>41650</v>
      </c>
      <c r="K1594" s="26">
        <v>2</v>
      </c>
      <c r="L1594" s="10" t="s">
        <v>24</v>
      </c>
      <c r="M1594" s="14" t="s">
        <v>1648</v>
      </c>
      <c r="N1594" s="17">
        <f t="shared" si="24"/>
        <v>8780000</v>
      </c>
      <c r="O1594" s="18">
        <v>8780000</v>
      </c>
      <c r="P1594" s="14" t="s">
        <v>691</v>
      </c>
      <c r="Q1594" s="14" t="s">
        <v>691</v>
      </c>
      <c r="R1594" s="19" t="s">
        <v>1780</v>
      </c>
    </row>
    <row r="1595" spans="1:18" ht="22.5" x14ac:dyDescent="0.2">
      <c r="A1595" s="14" t="s">
        <v>1197</v>
      </c>
      <c r="B1595" s="3">
        <v>1594</v>
      </c>
      <c r="C1595" s="14" t="s">
        <v>1258</v>
      </c>
      <c r="D1595" s="14" t="s">
        <v>1259</v>
      </c>
      <c r="E1595" s="14" t="s">
        <v>1770</v>
      </c>
      <c r="F1595" s="14" t="s">
        <v>1202</v>
      </c>
      <c r="G1595" s="14" t="s">
        <v>1203</v>
      </c>
      <c r="H1595" s="14" t="s">
        <v>1223</v>
      </c>
      <c r="I1595" s="14" t="s">
        <v>1262</v>
      </c>
      <c r="J1595" s="15">
        <v>41758</v>
      </c>
      <c r="K1595" s="26">
        <v>4.5</v>
      </c>
      <c r="L1595" s="10" t="s">
        <v>24</v>
      </c>
      <c r="M1595" s="14" t="s">
        <v>1648</v>
      </c>
      <c r="N1595" s="17">
        <f t="shared" si="24"/>
        <v>19755000</v>
      </c>
      <c r="O1595" s="18">
        <v>19755000</v>
      </c>
      <c r="P1595" s="14" t="s">
        <v>691</v>
      </c>
      <c r="Q1595" s="14" t="s">
        <v>691</v>
      </c>
      <c r="R1595" s="19" t="s">
        <v>1780</v>
      </c>
    </row>
    <row r="1596" spans="1:18" ht="22.5" x14ac:dyDescent="0.2">
      <c r="A1596" s="14" t="s">
        <v>1197</v>
      </c>
      <c r="B1596" s="3">
        <v>1595</v>
      </c>
      <c r="C1596" s="14" t="s">
        <v>1258</v>
      </c>
      <c r="D1596" s="14" t="s">
        <v>1259</v>
      </c>
      <c r="E1596" s="14" t="s">
        <v>1770</v>
      </c>
      <c r="F1596" s="14" t="s">
        <v>1202</v>
      </c>
      <c r="G1596" s="14" t="s">
        <v>1203</v>
      </c>
      <c r="H1596" s="14" t="s">
        <v>1223</v>
      </c>
      <c r="I1596" s="14" t="s">
        <v>1263</v>
      </c>
      <c r="J1596" s="15">
        <v>41850</v>
      </c>
      <c r="K1596" s="26">
        <v>4</v>
      </c>
      <c r="L1596" s="10" t="s">
        <v>24</v>
      </c>
      <c r="M1596" s="14" t="s">
        <v>1648</v>
      </c>
      <c r="N1596" s="17">
        <f t="shared" si="24"/>
        <v>17560000</v>
      </c>
      <c r="O1596" s="18">
        <v>17560000</v>
      </c>
      <c r="P1596" s="14" t="s">
        <v>691</v>
      </c>
      <c r="Q1596" s="14" t="s">
        <v>691</v>
      </c>
      <c r="R1596" s="19" t="s">
        <v>1780</v>
      </c>
    </row>
    <row r="1597" spans="1:18" ht="22.5" x14ac:dyDescent="0.2">
      <c r="A1597" s="14" t="s">
        <v>1197</v>
      </c>
      <c r="B1597" s="3">
        <v>1596</v>
      </c>
      <c r="C1597" s="14" t="s">
        <v>1258</v>
      </c>
      <c r="D1597" s="14" t="s">
        <v>1259</v>
      </c>
      <c r="E1597" s="14" t="s">
        <v>1770</v>
      </c>
      <c r="F1597" s="14" t="s">
        <v>1202</v>
      </c>
      <c r="G1597" s="14" t="s">
        <v>1203</v>
      </c>
      <c r="H1597" s="14" t="s">
        <v>1223</v>
      </c>
      <c r="I1597" s="14" t="s">
        <v>1262</v>
      </c>
      <c r="J1597" s="15">
        <v>41989</v>
      </c>
      <c r="K1597" s="26">
        <v>1</v>
      </c>
      <c r="L1597" s="10" t="s">
        <v>24</v>
      </c>
      <c r="M1597" s="14" t="s">
        <v>1648</v>
      </c>
      <c r="N1597" s="17">
        <f t="shared" si="24"/>
        <v>4390000</v>
      </c>
      <c r="O1597" s="18">
        <v>4390000</v>
      </c>
      <c r="P1597" s="14" t="s">
        <v>691</v>
      </c>
      <c r="Q1597" s="14" t="s">
        <v>691</v>
      </c>
      <c r="R1597" s="19" t="s">
        <v>1780</v>
      </c>
    </row>
    <row r="1598" spans="1:18" ht="22.5" x14ac:dyDescent="0.2">
      <c r="A1598" s="14" t="s">
        <v>1197</v>
      </c>
      <c r="B1598" s="3">
        <v>1597</v>
      </c>
      <c r="C1598" s="14" t="s">
        <v>1258</v>
      </c>
      <c r="D1598" s="14" t="s">
        <v>1259</v>
      </c>
      <c r="E1598" s="14" t="s">
        <v>1770</v>
      </c>
      <c r="F1598" s="14" t="s">
        <v>1202</v>
      </c>
      <c r="G1598" s="14" t="s">
        <v>1203</v>
      </c>
      <c r="H1598" s="14" t="s">
        <v>1223</v>
      </c>
      <c r="I1598" s="14" t="s">
        <v>1264</v>
      </c>
      <c r="J1598" s="15">
        <v>41663</v>
      </c>
      <c r="K1598" s="26">
        <v>7</v>
      </c>
      <c r="L1598" s="10" t="s">
        <v>24</v>
      </c>
      <c r="M1598" s="14" t="s">
        <v>1648</v>
      </c>
      <c r="N1598" s="17">
        <f t="shared" si="24"/>
        <v>20930000</v>
      </c>
      <c r="O1598" s="18">
        <v>20930000</v>
      </c>
      <c r="P1598" s="14" t="s">
        <v>691</v>
      </c>
      <c r="Q1598" s="14" t="s">
        <v>691</v>
      </c>
      <c r="R1598" s="19" t="s">
        <v>1780</v>
      </c>
    </row>
    <row r="1599" spans="1:18" ht="22.5" x14ac:dyDescent="0.2">
      <c r="A1599" s="14" t="s">
        <v>1197</v>
      </c>
      <c r="B1599" s="3">
        <v>1598</v>
      </c>
      <c r="C1599" s="14" t="s">
        <v>1258</v>
      </c>
      <c r="D1599" s="14" t="s">
        <v>1259</v>
      </c>
      <c r="E1599" s="14" t="s">
        <v>1770</v>
      </c>
      <c r="F1599" s="14" t="s">
        <v>1202</v>
      </c>
      <c r="G1599" s="14" t="s">
        <v>1203</v>
      </c>
      <c r="H1599" s="14" t="s">
        <v>1223</v>
      </c>
      <c r="I1599" s="14" t="s">
        <v>1264</v>
      </c>
      <c r="J1599" s="15">
        <v>41899</v>
      </c>
      <c r="K1599" s="26">
        <v>4</v>
      </c>
      <c r="L1599" s="10" t="s">
        <v>24</v>
      </c>
      <c r="M1599" s="14" t="s">
        <v>1648</v>
      </c>
      <c r="N1599" s="17">
        <f t="shared" si="24"/>
        <v>11960000</v>
      </c>
      <c r="O1599" s="18">
        <v>11960000</v>
      </c>
      <c r="P1599" s="14" t="s">
        <v>691</v>
      </c>
      <c r="Q1599" s="14" t="s">
        <v>691</v>
      </c>
      <c r="R1599" s="19" t="s">
        <v>1780</v>
      </c>
    </row>
    <row r="1600" spans="1:18" ht="22.5" x14ac:dyDescent="0.2">
      <c r="A1600" s="14" t="s">
        <v>1197</v>
      </c>
      <c r="B1600" s="3">
        <v>1599</v>
      </c>
      <c r="C1600" s="14" t="s">
        <v>1258</v>
      </c>
      <c r="D1600" s="14" t="s">
        <v>1259</v>
      </c>
      <c r="E1600" s="14" t="s">
        <v>1770</v>
      </c>
      <c r="F1600" s="14" t="s">
        <v>1202</v>
      </c>
      <c r="G1600" s="14" t="s">
        <v>1203</v>
      </c>
      <c r="H1600" s="14" t="s">
        <v>1223</v>
      </c>
      <c r="I1600" s="14" t="s">
        <v>1265</v>
      </c>
      <c r="J1600" s="15">
        <v>41663</v>
      </c>
      <c r="K1600" s="26">
        <v>6</v>
      </c>
      <c r="L1600" s="10" t="s">
        <v>24</v>
      </c>
      <c r="M1600" s="14" t="s">
        <v>1648</v>
      </c>
      <c r="N1600" s="17">
        <f t="shared" si="24"/>
        <v>17940000</v>
      </c>
      <c r="O1600" s="18">
        <v>17940000</v>
      </c>
      <c r="P1600" s="14" t="s">
        <v>691</v>
      </c>
      <c r="Q1600" s="14" t="s">
        <v>691</v>
      </c>
      <c r="R1600" s="19" t="s">
        <v>1780</v>
      </c>
    </row>
    <row r="1601" spans="1:18" ht="22.5" x14ac:dyDescent="0.2">
      <c r="A1601" s="14" t="s">
        <v>1197</v>
      </c>
      <c r="B1601" s="3">
        <v>1600</v>
      </c>
      <c r="C1601" s="14" t="s">
        <v>1258</v>
      </c>
      <c r="D1601" s="14" t="s">
        <v>1259</v>
      </c>
      <c r="E1601" s="14" t="s">
        <v>1770</v>
      </c>
      <c r="F1601" s="14" t="s">
        <v>1202</v>
      </c>
      <c r="G1601" s="14" t="s">
        <v>1203</v>
      </c>
      <c r="H1601" s="14" t="s">
        <v>1223</v>
      </c>
      <c r="I1601" s="14" t="s">
        <v>1265</v>
      </c>
      <c r="J1601" s="15">
        <v>41883</v>
      </c>
      <c r="K1601" s="26">
        <v>4.5</v>
      </c>
      <c r="L1601" s="10" t="s">
        <v>24</v>
      </c>
      <c r="M1601" s="14" t="s">
        <v>1648</v>
      </c>
      <c r="N1601" s="17">
        <f t="shared" si="24"/>
        <v>13455000</v>
      </c>
      <c r="O1601" s="18">
        <v>13455000</v>
      </c>
      <c r="P1601" s="14" t="s">
        <v>691</v>
      </c>
      <c r="Q1601" s="14" t="s">
        <v>691</v>
      </c>
      <c r="R1601" s="19" t="s">
        <v>1780</v>
      </c>
    </row>
    <row r="1602" spans="1:18" ht="22.5" x14ac:dyDescent="0.2">
      <c r="A1602" s="14" t="s">
        <v>1197</v>
      </c>
      <c r="B1602" s="3">
        <v>1601</v>
      </c>
      <c r="C1602" s="14" t="s">
        <v>1258</v>
      </c>
      <c r="D1602" s="14" t="s">
        <v>1259</v>
      </c>
      <c r="E1602" s="14" t="s">
        <v>1770</v>
      </c>
      <c r="F1602" s="14" t="s">
        <v>1202</v>
      </c>
      <c r="G1602" s="14" t="s">
        <v>1203</v>
      </c>
      <c r="H1602" s="14" t="s">
        <v>1223</v>
      </c>
      <c r="I1602" s="14" t="s">
        <v>1266</v>
      </c>
      <c r="J1602" s="15">
        <v>41851</v>
      </c>
      <c r="K1602" s="26">
        <v>6</v>
      </c>
      <c r="L1602" s="10" t="s">
        <v>24</v>
      </c>
      <c r="M1602" s="14" t="s">
        <v>1648</v>
      </c>
      <c r="N1602" s="17">
        <f t="shared" si="24"/>
        <v>26340000</v>
      </c>
      <c r="O1602" s="18">
        <v>26340000</v>
      </c>
      <c r="P1602" s="14" t="s">
        <v>691</v>
      </c>
      <c r="Q1602" s="14" t="s">
        <v>691</v>
      </c>
      <c r="R1602" s="19" t="s">
        <v>1780</v>
      </c>
    </row>
    <row r="1603" spans="1:18" ht="22.5" x14ac:dyDescent="0.2">
      <c r="A1603" s="14" t="s">
        <v>1197</v>
      </c>
      <c r="B1603" s="3">
        <v>1602</v>
      </c>
      <c r="C1603" s="14" t="s">
        <v>1258</v>
      </c>
      <c r="D1603" s="14" t="s">
        <v>1259</v>
      </c>
      <c r="E1603" s="14" t="s">
        <v>1770</v>
      </c>
      <c r="F1603" s="14" t="s">
        <v>1202</v>
      </c>
      <c r="G1603" s="14" t="s">
        <v>1203</v>
      </c>
      <c r="H1603" s="14" t="s">
        <v>1223</v>
      </c>
      <c r="I1603" s="14" t="s">
        <v>1266</v>
      </c>
      <c r="J1603" s="15">
        <v>41913</v>
      </c>
      <c r="K1603" s="26">
        <v>1</v>
      </c>
      <c r="L1603" s="10" t="s">
        <v>24</v>
      </c>
      <c r="M1603" s="14" t="s">
        <v>1648</v>
      </c>
      <c r="N1603" s="17">
        <f t="shared" ref="N1603:N1666" si="25">+O1603</f>
        <v>1696431</v>
      </c>
      <c r="O1603" s="18">
        <v>1696431</v>
      </c>
      <c r="P1603" s="14" t="s">
        <v>691</v>
      </c>
      <c r="Q1603" s="14" t="s">
        <v>691</v>
      </c>
      <c r="R1603" s="19" t="s">
        <v>1780</v>
      </c>
    </row>
    <row r="1604" spans="1:18" ht="22.5" x14ac:dyDescent="0.2">
      <c r="A1604" s="14" t="s">
        <v>1197</v>
      </c>
      <c r="B1604" s="3">
        <v>1603</v>
      </c>
      <c r="C1604" s="14" t="s">
        <v>1258</v>
      </c>
      <c r="D1604" s="14" t="s">
        <v>1259</v>
      </c>
      <c r="E1604" s="5" t="s">
        <v>37</v>
      </c>
      <c r="F1604" s="5" t="s">
        <v>38</v>
      </c>
      <c r="G1604" s="14" t="s">
        <v>1248</v>
      </c>
      <c r="H1604" s="14" t="s">
        <v>1223</v>
      </c>
      <c r="I1604" s="14" t="s">
        <v>1267</v>
      </c>
      <c r="J1604" s="15">
        <v>41877</v>
      </c>
      <c r="K1604" s="26">
        <v>1</v>
      </c>
      <c r="L1604" s="10" t="s">
        <v>24</v>
      </c>
      <c r="M1604" s="14" t="s">
        <v>1648</v>
      </c>
      <c r="N1604" s="17">
        <f t="shared" si="25"/>
        <v>5380300</v>
      </c>
      <c r="O1604" s="18">
        <v>5380300</v>
      </c>
      <c r="P1604" s="14" t="s">
        <v>691</v>
      </c>
      <c r="Q1604" s="14" t="s">
        <v>691</v>
      </c>
      <c r="R1604" s="19" t="s">
        <v>1780</v>
      </c>
    </row>
    <row r="1605" spans="1:18" ht="22.5" x14ac:dyDescent="0.2">
      <c r="A1605" s="14" t="s">
        <v>1197</v>
      </c>
      <c r="B1605" s="3">
        <v>1604</v>
      </c>
      <c r="C1605" s="14" t="s">
        <v>1258</v>
      </c>
      <c r="D1605" s="14" t="s">
        <v>1259</v>
      </c>
      <c r="E1605" s="5" t="s">
        <v>37</v>
      </c>
      <c r="F1605" s="5" t="s">
        <v>38</v>
      </c>
      <c r="G1605" s="14" t="s">
        <v>1248</v>
      </c>
      <c r="H1605" s="14" t="s">
        <v>1223</v>
      </c>
      <c r="I1605" s="14" t="s">
        <v>1268</v>
      </c>
      <c r="J1605" s="15">
        <v>41922</v>
      </c>
      <c r="K1605" s="26">
        <v>1</v>
      </c>
      <c r="L1605" s="10" t="s">
        <v>24</v>
      </c>
      <c r="M1605" s="14" t="s">
        <v>1648</v>
      </c>
      <c r="N1605" s="17">
        <f t="shared" si="25"/>
        <v>9048000</v>
      </c>
      <c r="O1605" s="18">
        <v>9048000</v>
      </c>
      <c r="P1605" s="14" t="s">
        <v>691</v>
      </c>
      <c r="Q1605" s="14" t="s">
        <v>691</v>
      </c>
      <c r="R1605" s="19" t="s">
        <v>1780</v>
      </c>
    </row>
    <row r="1606" spans="1:18" ht="22.5" x14ac:dyDescent="0.2">
      <c r="A1606" s="14" t="s">
        <v>1197</v>
      </c>
      <c r="B1606" s="3">
        <v>1605</v>
      </c>
      <c r="C1606" s="14" t="s">
        <v>1258</v>
      </c>
      <c r="D1606" s="14" t="s">
        <v>1259</v>
      </c>
      <c r="E1606" s="5" t="s">
        <v>37</v>
      </c>
      <c r="F1606" s="5" t="s">
        <v>38</v>
      </c>
      <c r="G1606" s="14" t="s">
        <v>1248</v>
      </c>
      <c r="H1606" s="14" t="s">
        <v>1223</v>
      </c>
      <c r="I1606" s="14" t="s">
        <v>1269</v>
      </c>
      <c r="J1606" s="15">
        <v>41922</v>
      </c>
      <c r="K1606" s="26">
        <v>1</v>
      </c>
      <c r="L1606" s="10" t="s">
        <v>24</v>
      </c>
      <c r="M1606" s="14" t="s">
        <v>1648</v>
      </c>
      <c r="N1606" s="17">
        <f t="shared" si="25"/>
        <v>17171700</v>
      </c>
      <c r="O1606" s="18">
        <v>17171700</v>
      </c>
      <c r="P1606" s="14" t="s">
        <v>691</v>
      </c>
      <c r="Q1606" s="14" t="s">
        <v>691</v>
      </c>
      <c r="R1606" s="19" t="s">
        <v>1780</v>
      </c>
    </row>
    <row r="1607" spans="1:18" ht="22.5" x14ac:dyDescent="0.2">
      <c r="A1607" s="14" t="s">
        <v>1197</v>
      </c>
      <c r="B1607" s="3">
        <v>1606</v>
      </c>
      <c r="C1607" s="14" t="s">
        <v>1258</v>
      </c>
      <c r="D1607" s="14" t="s">
        <v>1259</v>
      </c>
      <c r="E1607" s="5" t="s">
        <v>37</v>
      </c>
      <c r="F1607" s="5" t="s">
        <v>38</v>
      </c>
      <c r="G1607" s="14" t="s">
        <v>1248</v>
      </c>
      <c r="H1607" s="14" t="s">
        <v>1223</v>
      </c>
      <c r="I1607" s="14" t="s">
        <v>1270</v>
      </c>
      <c r="J1607" s="15">
        <v>41922</v>
      </c>
      <c r="K1607" s="26">
        <v>1</v>
      </c>
      <c r="L1607" s="10" t="s">
        <v>24</v>
      </c>
      <c r="M1607" s="14" t="s">
        <v>1648</v>
      </c>
      <c r="N1607" s="17">
        <f t="shared" si="25"/>
        <v>15023569</v>
      </c>
      <c r="O1607" s="18">
        <v>15023569</v>
      </c>
      <c r="P1607" s="14" t="s">
        <v>691</v>
      </c>
      <c r="Q1607" s="14" t="s">
        <v>691</v>
      </c>
      <c r="R1607" s="19" t="s">
        <v>1780</v>
      </c>
    </row>
    <row r="1608" spans="1:18" ht="22.5" x14ac:dyDescent="0.2">
      <c r="A1608" s="14" t="s">
        <v>1197</v>
      </c>
      <c r="B1608" s="3">
        <v>1607</v>
      </c>
      <c r="C1608" s="14" t="s">
        <v>1258</v>
      </c>
      <c r="D1608" s="14" t="s">
        <v>1259</v>
      </c>
      <c r="E1608" s="5" t="s">
        <v>37</v>
      </c>
      <c r="F1608" s="5" t="s">
        <v>38</v>
      </c>
      <c r="G1608" s="14" t="s">
        <v>1248</v>
      </c>
      <c r="H1608" s="14" t="s">
        <v>1271</v>
      </c>
      <c r="I1608" s="14" t="s">
        <v>1272</v>
      </c>
      <c r="J1608" s="15">
        <v>41877</v>
      </c>
      <c r="K1608" s="26">
        <v>1</v>
      </c>
      <c r="L1608" s="10" t="s">
        <v>24</v>
      </c>
      <c r="M1608" s="14" t="s">
        <v>1648</v>
      </c>
      <c r="N1608" s="17">
        <f t="shared" si="25"/>
        <v>3000000</v>
      </c>
      <c r="O1608" s="18">
        <v>3000000</v>
      </c>
      <c r="P1608" s="14" t="s">
        <v>691</v>
      </c>
      <c r="Q1608" s="14" t="s">
        <v>691</v>
      </c>
      <c r="R1608" s="19" t="s">
        <v>1780</v>
      </c>
    </row>
    <row r="1609" spans="1:18" ht="22.5" x14ac:dyDescent="0.2">
      <c r="A1609" s="14" t="s">
        <v>1197</v>
      </c>
      <c r="B1609" s="3">
        <v>1608</v>
      </c>
      <c r="C1609" s="14" t="s">
        <v>1258</v>
      </c>
      <c r="D1609" s="14" t="s">
        <v>1259</v>
      </c>
      <c r="E1609" s="5" t="s">
        <v>37</v>
      </c>
      <c r="F1609" s="5" t="s">
        <v>38</v>
      </c>
      <c r="G1609" s="14" t="s">
        <v>1248</v>
      </c>
      <c r="H1609" s="14" t="s">
        <v>1271</v>
      </c>
      <c r="I1609" s="14" t="s">
        <v>588</v>
      </c>
      <c r="J1609" s="15">
        <v>41877</v>
      </c>
      <c r="K1609" s="26">
        <v>1</v>
      </c>
      <c r="L1609" s="10" t="s">
        <v>24</v>
      </c>
      <c r="M1609" s="14" t="s">
        <v>1648</v>
      </c>
      <c r="N1609" s="17">
        <f t="shared" si="25"/>
        <v>25400000</v>
      </c>
      <c r="O1609" s="18">
        <v>25400000</v>
      </c>
      <c r="P1609" s="14" t="s">
        <v>691</v>
      </c>
      <c r="Q1609" s="14" t="s">
        <v>691</v>
      </c>
      <c r="R1609" s="19" t="s">
        <v>1780</v>
      </c>
    </row>
    <row r="1610" spans="1:18" ht="22.5" x14ac:dyDescent="0.2">
      <c r="A1610" s="14" t="s">
        <v>1197</v>
      </c>
      <c r="B1610" s="3">
        <v>1609</v>
      </c>
      <c r="C1610" s="14" t="s">
        <v>1273</v>
      </c>
      <c r="D1610" s="14" t="s">
        <v>1274</v>
      </c>
      <c r="E1610" s="5" t="s">
        <v>37</v>
      </c>
      <c r="F1610" s="5" t="s">
        <v>38</v>
      </c>
      <c r="G1610" s="14" t="s">
        <v>1248</v>
      </c>
      <c r="H1610" s="14" t="s">
        <v>1275</v>
      </c>
      <c r="I1610" s="14" t="s">
        <v>1276</v>
      </c>
      <c r="J1610" s="15">
        <v>41883</v>
      </c>
      <c r="K1610" s="26">
        <v>1</v>
      </c>
      <c r="L1610" s="10" t="s">
        <v>24</v>
      </c>
      <c r="M1610" s="14" t="s">
        <v>1648</v>
      </c>
      <c r="N1610" s="17">
        <f t="shared" si="25"/>
        <v>6610499</v>
      </c>
      <c r="O1610" s="18">
        <v>6610499</v>
      </c>
      <c r="P1610" s="14" t="s">
        <v>691</v>
      </c>
      <c r="Q1610" s="14" t="s">
        <v>691</v>
      </c>
      <c r="R1610" s="19" t="s">
        <v>1780</v>
      </c>
    </row>
    <row r="1611" spans="1:18" ht="22.5" x14ac:dyDescent="0.2">
      <c r="A1611" s="14" t="s">
        <v>1197</v>
      </c>
      <c r="B1611" s="3">
        <v>1610</v>
      </c>
      <c r="C1611" s="14" t="s">
        <v>1273</v>
      </c>
      <c r="D1611" s="14" t="s">
        <v>1274</v>
      </c>
      <c r="E1611" s="5" t="s">
        <v>37</v>
      </c>
      <c r="F1611" s="5" t="s">
        <v>38</v>
      </c>
      <c r="G1611" s="14" t="s">
        <v>1248</v>
      </c>
      <c r="H1611" s="14" t="s">
        <v>1275</v>
      </c>
      <c r="I1611" s="14" t="s">
        <v>1277</v>
      </c>
      <c r="J1611" s="15">
        <v>41922</v>
      </c>
      <c r="K1611" s="26">
        <v>1</v>
      </c>
      <c r="L1611" s="10" t="s">
        <v>24</v>
      </c>
      <c r="M1611" s="14" t="s">
        <v>1648</v>
      </c>
      <c r="N1611" s="17">
        <f t="shared" si="25"/>
        <v>9000000</v>
      </c>
      <c r="O1611" s="18">
        <v>9000000</v>
      </c>
      <c r="P1611" s="14" t="s">
        <v>691</v>
      </c>
      <c r="Q1611" s="14" t="s">
        <v>691</v>
      </c>
      <c r="R1611" s="19" t="s">
        <v>1780</v>
      </c>
    </row>
    <row r="1612" spans="1:18" ht="22.5" x14ac:dyDescent="0.2">
      <c r="A1612" s="14" t="s">
        <v>1197</v>
      </c>
      <c r="B1612" s="3">
        <v>1611</v>
      </c>
      <c r="C1612" s="14" t="s">
        <v>1273</v>
      </c>
      <c r="D1612" s="14" t="s">
        <v>1274</v>
      </c>
      <c r="E1612" s="5" t="s">
        <v>37</v>
      </c>
      <c r="F1612" s="5" t="s">
        <v>38</v>
      </c>
      <c r="G1612" s="14" t="s">
        <v>1248</v>
      </c>
      <c r="H1612" s="14" t="s">
        <v>1275</v>
      </c>
      <c r="I1612" s="14" t="s">
        <v>1278</v>
      </c>
      <c r="J1612" s="15">
        <v>41883</v>
      </c>
      <c r="K1612" s="26">
        <v>1</v>
      </c>
      <c r="L1612" s="10" t="s">
        <v>24</v>
      </c>
      <c r="M1612" s="14" t="s">
        <v>1648</v>
      </c>
      <c r="N1612" s="17">
        <f t="shared" si="25"/>
        <v>6183641</v>
      </c>
      <c r="O1612" s="18">
        <v>6183641</v>
      </c>
      <c r="P1612" s="14" t="s">
        <v>691</v>
      </c>
      <c r="Q1612" s="14" t="s">
        <v>691</v>
      </c>
      <c r="R1612" s="19" t="s">
        <v>1780</v>
      </c>
    </row>
    <row r="1613" spans="1:18" ht="22.5" x14ac:dyDescent="0.2">
      <c r="A1613" s="14" t="s">
        <v>1197</v>
      </c>
      <c r="B1613" s="3">
        <v>1612</v>
      </c>
      <c r="C1613" s="14" t="s">
        <v>1273</v>
      </c>
      <c r="D1613" s="14" t="s">
        <v>1274</v>
      </c>
      <c r="E1613" s="5" t="s">
        <v>37</v>
      </c>
      <c r="F1613" s="5" t="s">
        <v>38</v>
      </c>
      <c r="G1613" s="14" t="s">
        <v>1248</v>
      </c>
      <c r="H1613" s="14" t="s">
        <v>1275</v>
      </c>
      <c r="I1613" s="14" t="s">
        <v>763</v>
      </c>
      <c r="J1613" s="15">
        <v>41922</v>
      </c>
      <c r="K1613" s="26">
        <v>1</v>
      </c>
      <c r="L1613" s="10" t="s">
        <v>24</v>
      </c>
      <c r="M1613" s="14" t="s">
        <v>1648</v>
      </c>
      <c r="N1613" s="17">
        <f t="shared" si="25"/>
        <v>5000000</v>
      </c>
      <c r="O1613" s="18">
        <v>5000000</v>
      </c>
      <c r="P1613" s="14" t="s">
        <v>691</v>
      </c>
      <c r="Q1613" s="14" t="s">
        <v>691</v>
      </c>
      <c r="R1613" s="19" t="s">
        <v>1780</v>
      </c>
    </row>
    <row r="1614" spans="1:18" ht="22.5" x14ac:dyDescent="0.2">
      <c r="A1614" s="14" t="s">
        <v>1197</v>
      </c>
      <c r="B1614" s="3">
        <v>1613</v>
      </c>
      <c r="C1614" s="14" t="s">
        <v>1273</v>
      </c>
      <c r="D1614" s="14" t="s">
        <v>1274</v>
      </c>
      <c r="E1614" s="5" t="s">
        <v>37</v>
      </c>
      <c r="F1614" s="5" t="s">
        <v>38</v>
      </c>
      <c r="G1614" s="14" t="s">
        <v>1248</v>
      </c>
      <c r="H1614" s="14" t="s">
        <v>1275</v>
      </c>
      <c r="I1614" s="14" t="s">
        <v>1279</v>
      </c>
      <c r="J1614" s="15">
        <v>41922</v>
      </c>
      <c r="K1614" s="26">
        <v>1</v>
      </c>
      <c r="L1614" s="10" t="s">
        <v>24</v>
      </c>
      <c r="M1614" s="14" t="s">
        <v>1648</v>
      </c>
      <c r="N1614" s="17">
        <f t="shared" si="25"/>
        <v>9754570</v>
      </c>
      <c r="O1614" s="18">
        <v>9754570</v>
      </c>
      <c r="P1614" s="14" t="s">
        <v>691</v>
      </c>
      <c r="Q1614" s="14" t="s">
        <v>691</v>
      </c>
      <c r="R1614" s="19" t="s">
        <v>1780</v>
      </c>
    </row>
    <row r="1615" spans="1:18" ht="22.5" x14ac:dyDescent="0.2">
      <c r="A1615" s="14" t="s">
        <v>1197</v>
      </c>
      <c r="B1615" s="3">
        <v>1614</v>
      </c>
      <c r="C1615" s="14" t="s">
        <v>1273</v>
      </c>
      <c r="D1615" s="14" t="s">
        <v>1274</v>
      </c>
      <c r="E1615" s="5" t="s">
        <v>37</v>
      </c>
      <c r="F1615" s="5" t="s">
        <v>38</v>
      </c>
      <c r="G1615" s="14" t="s">
        <v>1248</v>
      </c>
      <c r="H1615" s="14" t="s">
        <v>1275</v>
      </c>
      <c r="I1615" s="14" t="s">
        <v>1280</v>
      </c>
      <c r="J1615" s="15">
        <v>41922</v>
      </c>
      <c r="K1615" s="26">
        <v>1</v>
      </c>
      <c r="L1615" s="10" t="s">
        <v>24</v>
      </c>
      <c r="M1615" s="14" t="s">
        <v>1648</v>
      </c>
      <c r="N1615" s="17">
        <f t="shared" si="25"/>
        <v>43451290</v>
      </c>
      <c r="O1615" s="18">
        <v>43451290</v>
      </c>
      <c r="P1615" s="14" t="s">
        <v>691</v>
      </c>
      <c r="Q1615" s="14" t="s">
        <v>691</v>
      </c>
      <c r="R1615" s="19" t="s">
        <v>1780</v>
      </c>
    </row>
    <row r="1616" spans="1:18" ht="22.5" x14ac:dyDescent="0.2">
      <c r="A1616" s="14" t="s">
        <v>1197</v>
      </c>
      <c r="B1616" s="3">
        <v>1615</v>
      </c>
      <c r="C1616" s="14" t="s">
        <v>1273</v>
      </c>
      <c r="D1616" s="14" t="s">
        <v>1274</v>
      </c>
      <c r="E1616" s="14" t="s">
        <v>1770</v>
      </c>
      <c r="F1616" s="14" t="s">
        <v>1202</v>
      </c>
      <c r="G1616" s="14" t="s">
        <v>1203</v>
      </c>
      <c r="H1616" s="14" t="s">
        <v>1275</v>
      </c>
      <c r="I1616" s="14" t="s">
        <v>1281</v>
      </c>
      <c r="J1616" s="15">
        <v>41677</v>
      </c>
      <c r="K1616" s="26">
        <v>11</v>
      </c>
      <c r="L1616" s="10" t="s">
        <v>24</v>
      </c>
      <c r="M1616" s="14" t="s">
        <v>1648</v>
      </c>
      <c r="N1616" s="17">
        <f t="shared" si="25"/>
        <v>21560000</v>
      </c>
      <c r="O1616" s="18">
        <v>21560000</v>
      </c>
      <c r="P1616" s="14" t="s">
        <v>691</v>
      </c>
      <c r="Q1616" s="14" t="s">
        <v>691</v>
      </c>
      <c r="R1616" s="19" t="s">
        <v>1780</v>
      </c>
    </row>
    <row r="1617" spans="1:18" ht="22.5" x14ac:dyDescent="0.2">
      <c r="A1617" s="14" t="s">
        <v>1197</v>
      </c>
      <c r="B1617" s="3">
        <v>1616</v>
      </c>
      <c r="C1617" s="14" t="s">
        <v>1273</v>
      </c>
      <c r="D1617" s="14" t="s">
        <v>1274</v>
      </c>
      <c r="E1617" s="14" t="s">
        <v>1770</v>
      </c>
      <c r="F1617" s="14" t="s">
        <v>1202</v>
      </c>
      <c r="G1617" s="14" t="s">
        <v>1203</v>
      </c>
      <c r="H1617" s="14" t="s">
        <v>1275</v>
      </c>
      <c r="I1617" s="14" t="s">
        <v>1282</v>
      </c>
      <c r="J1617" s="15">
        <v>41922</v>
      </c>
      <c r="K1617" s="26">
        <v>1</v>
      </c>
      <c r="L1617" s="10" t="s">
        <v>24</v>
      </c>
      <c r="M1617" s="14" t="s">
        <v>1648</v>
      </c>
      <c r="N1617" s="17">
        <f t="shared" si="25"/>
        <v>1340000</v>
      </c>
      <c r="O1617" s="18">
        <v>1340000</v>
      </c>
      <c r="P1617" s="14" t="s">
        <v>691</v>
      </c>
      <c r="Q1617" s="14" t="s">
        <v>691</v>
      </c>
      <c r="R1617" s="19" t="s">
        <v>1780</v>
      </c>
    </row>
    <row r="1618" spans="1:18" ht="22.5" x14ac:dyDescent="0.2">
      <c r="A1618" s="14" t="s">
        <v>1198</v>
      </c>
      <c r="B1618" s="3">
        <v>1617</v>
      </c>
      <c r="C1618" s="14" t="s">
        <v>1283</v>
      </c>
      <c r="D1618" s="14" t="s">
        <v>1284</v>
      </c>
      <c r="E1618" s="14" t="s">
        <v>1770</v>
      </c>
      <c r="F1618" s="14" t="s">
        <v>1202</v>
      </c>
      <c r="G1618" s="14" t="s">
        <v>1203</v>
      </c>
      <c r="H1618" s="14" t="s">
        <v>1214</v>
      </c>
      <c r="I1618" s="14" t="s">
        <v>1285</v>
      </c>
      <c r="J1618" s="15">
        <v>41682</v>
      </c>
      <c r="K1618" s="26">
        <v>5.5</v>
      </c>
      <c r="L1618" s="10" t="s">
        <v>24</v>
      </c>
      <c r="M1618" s="14" t="s">
        <v>1648</v>
      </c>
      <c r="N1618" s="17">
        <f t="shared" si="25"/>
        <v>34650000</v>
      </c>
      <c r="O1618" s="18">
        <v>34650000</v>
      </c>
      <c r="P1618" s="14" t="s">
        <v>691</v>
      </c>
      <c r="Q1618" s="14" t="s">
        <v>691</v>
      </c>
      <c r="R1618" s="19" t="s">
        <v>1780</v>
      </c>
    </row>
    <row r="1619" spans="1:18" ht="22.5" x14ac:dyDescent="0.2">
      <c r="A1619" s="14" t="s">
        <v>1198</v>
      </c>
      <c r="B1619" s="3">
        <v>1618</v>
      </c>
      <c r="C1619" s="14" t="s">
        <v>1283</v>
      </c>
      <c r="D1619" s="14" t="s">
        <v>1284</v>
      </c>
      <c r="E1619" s="14" t="s">
        <v>1770</v>
      </c>
      <c r="F1619" s="14" t="s">
        <v>1202</v>
      </c>
      <c r="G1619" s="14" t="s">
        <v>1203</v>
      </c>
      <c r="H1619" s="14" t="s">
        <v>1214</v>
      </c>
      <c r="I1619" s="14" t="s">
        <v>1285</v>
      </c>
      <c r="J1619" s="15">
        <v>41855</v>
      </c>
      <c r="K1619" s="26">
        <v>6</v>
      </c>
      <c r="L1619" s="10" t="s">
        <v>24</v>
      </c>
      <c r="M1619" s="14" t="s">
        <v>1648</v>
      </c>
      <c r="N1619" s="17">
        <f t="shared" si="25"/>
        <v>37800000</v>
      </c>
      <c r="O1619" s="18">
        <v>37800000</v>
      </c>
      <c r="P1619" s="14" t="s">
        <v>691</v>
      </c>
      <c r="Q1619" s="14" t="s">
        <v>691</v>
      </c>
      <c r="R1619" s="19" t="s">
        <v>1780</v>
      </c>
    </row>
    <row r="1620" spans="1:18" ht="22.5" x14ac:dyDescent="0.2">
      <c r="A1620" s="14" t="s">
        <v>1198</v>
      </c>
      <c r="B1620" s="3">
        <v>1619</v>
      </c>
      <c r="C1620" s="14" t="s">
        <v>1283</v>
      </c>
      <c r="D1620" s="14" t="s">
        <v>1284</v>
      </c>
      <c r="E1620" s="14" t="s">
        <v>1770</v>
      </c>
      <c r="F1620" s="14" t="s">
        <v>1202</v>
      </c>
      <c r="G1620" s="14" t="s">
        <v>1203</v>
      </c>
      <c r="H1620" s="14" t="s">
        <v>1214</v>
      </c>
      <c r="I1620" s="14" t="s">
        <v>1286</v>
      </c>
      <c r="J1620" s="15">
        <v>41856</v>
      </c>
      <c r="K1620" s="26">
        <v>5.7</v>
      </c>
      <c r="L1620" s="10" t="s">
        <v>24</v>
      </c>
      <c r="M1620" s="14" t="s">
        <v>1648</v>
      </c>
      <c r="N1620" s="17">
        <f t="shared" si="25"/>
        <v>8778000</v>
      </c>
      <c r="O1620" s="18">
        <v>8778000</v>
      </c>
      <c r="P1620" s="14" t="s">
        <v>691</v>
      </c>
      <c r="Q1620" s="14" t="s">
        <v>691</v>
      </c>
      <c r="R1620" s="19" t="s">
        <v>1780</v>
      </c>
    </row>
    <row r="1621" spans="1:18" ht="22.5" x14ac:dyDescent="0.2">
      <c r="A1621" s="14" t="s">
        <v>1198</v>
      </c>
      <c r="B1621" s="3">
        <v>1620</v>
      </c>
      <c r="C1621" s="14" t="s">
        <v>1283</v>
      </c>
      <c r="D1621" s="14" t="s">
        <v>1284</v>
      </c>
      <c r="E1621" s="14" t="s">
        <v>1770</v>
      </c>
      <c r="F1621" s="14" t="s">
        <v>1202</v>
      </c>
      <c r="G1621" s="14" t="s">
        <v>1203</v>
      </c>
      <c r="H1621" s="14" t="s">
        <v>1214</v>
      </c>
      <c r="I1621" s="14" t="s">
        <v>1287</v>
      </c>
      <c r="J1621" s="15">
        <v>41855</v>
      </c>
      <c r="K1621" s="26">
        <v>6</v>
      </c>
      <c r="L1621" s="10" t="s">
        <v>24</v>
      </c>
      <c r="M1621" s="14" t="s">
        <v>1648</v>
      </c>
      <c r="N1621" s="17">
        <f t="shared" si="25"/>
        <v>11760000</v>
      </c>
      <c r="O1621" s="18">
        <v>11760000</v>
      </c>
      <c r="P1621" s="14" t="s">
        <v>691</v>
      </c>
      <c r="Q1621" s="14" t="s">
        <v>691</v>
      </c>
      <c r="R1621" s="19" t="s">
        <v>1780</v>
      </c>
    </row>
    <row r="1622" spans="1:18" ht="22.5" x14ac:dyDescent="0.2">
      <c r="A1622" s="14" t="s">
        <v>1198</v>
      </c>
      <c r="B1622" s="3">
        <v>1621</v>
      </c>
      <c r="C1622" s="14" t="s">
        <v>1283</v>
      </c>
      <c r="D1622" s="14" t="s">
        <v>1284</v>
      </c>
      <c r="E1622" s="14" t="s">
        <v>1770</v>
      </c>
      <c r="F1622" s="14" t="s">
        <v>1202</v>
      </c>
      <c r="G1622" s="14" t="s">
        <v>1203</v>
      </c>
      <c r="H1622" s="14" t="s">
        <v>1214</v>
      </c>
      <c r="I1622" s="14" t="s">
        <v>1287</v>
      </c>
      <c r="J1622" s="15">
        <v>41878</v>
      </c>
      <c r="K1622" s="26">
        <v>4</v>
      </c>
      <c r="L1622" s="10" t="s">
        <v>24</v>
      </c>
      <c r="M1622" s="14" t="s">
        <v>1648</v>
      </c>
      <c r="N1622" s="17">
        <f t="shared" si="25"/>
        <v>6160000</v>
      </c>
      <c r="O1622" s="18">
        <v>6160000</v>
      </c>
      <c r="P1622" s="14" t="s">
        <v>691</v>
      </c>
      <c r="Q1622" s="14" t="s">
        <v>691</v>
      </c>
      <c r="R1622" s="19" t="s">
        <v>1780</v>
      </c>
    </row>
    <row r="1623" spans="1:18" ht="22.5" x14ac:dyDescent="0.2">
      <c r="A1623" s="14" t="s">
        <v>1198</v>
      </c>
      <c r="B1623" s="3">
        <v>1622</v>
      </c>
      <c r="C1623" s="14" t="s">
        <v>1283</v>
      </c>
      <c r="D1623" s="14" t="s">
        <v>1284</v>
      </c>
      <c r="E1623" s="14" t="s">
        <v>1770</v>
      </c>
      <c r="F1623" s="14" t="s">
        <v>1202</v>
      </c>
      <c r="G1623" s="14" t="s">
        <v>1203</v>
      </c>
      <c r="H1623" s="14" t="s">
        <v>1214</v>
      </c>
      <c r="I1623" s="14" t="s">
        <v>1287</v>
      </c>
      <c r="J1623" s="15">
        <v>41857</v>
      </c>
      <c r="K1623" s="26">
        <v>6</v>
      </c>
      <c r="L1623" s="10" t="s">
        <v>24</v>
      </c>
      <c r="M1623" s="14" t="s">
        <v>1648</v>
      </c>
      <c r="N1623" s="17">
        <f t="shared" si="25"/>
        <v>11760000</v>
      </c>
      <c r="O1623" s="18">
        <v>11760000</v>
      </c>
      <c r="P1623" s="14" t="s">
        <v>691</v>
      </c>
      <c r="Q1623" s="14" t="s">
        <v>691</v>
      </c>
      <c r="R1623" s="19" t="s">
        <v>1780</v>
      </c>
    </row>
    <row r="1624" spans="1:18" ht="22.5" x14ac:dyDescent="0.2">
      <c r="A1624" s="14" t="s">
        <v>1198</v>
      </c>
      <c r="B1624" s="3">
        <v>1623</v>
      </c>
      <c r="C1624" s="14" t="s">
        <v>1283</v>
      </c>
      <c r="D1624" s="14" t="s">
        <v>1284</v>
      </c>
      <c r="E1624" s="14" t="s">
        <v>1770</v>
      </c>
      <c r="F1624" s="14" t="s">
        <v>1202</v>
      </c>
      <c r="G1624" s="14" t="s">
        <v>1203</v>
      </c>
      <c r="H1624" s="14" t="s">
        <v>1214</v>
      </c>
      <c r="I1624" s="14" t="s">
        <v>1288</v>
      </c>
      <c r="J1624" s="15">
        <v>41856</v>
      </c>
      <c r="K1624" s="26">
        <v>6</v>
      </c>
      <c r="L1624" s="10" t="s">
        <v>24</v>
      </c>
      <c r="M1624" s="14" t="s">
        <v>1648</v>
      </c>
      <c r="N1624" s="17">
        <f t="shared" si="25"/>
        <v>9960000</v>
      </c>
      <c r="O1624" s="18">
        <v>9960000</v>
      </c>
      <c r="P1624" s="14" t="s">
        <v>691</v>
      </c>
      <c r="Q1624" s="14" t="s">
        <v>691</v>
      </c>
      <c r="R1624" s="19" t="s">
        <v>1780</v>
      </c>
    </row>
    <row r="1625" spans="1:18" ht="22.5" x14ac:dyDescent="0.2">
      <c r="A1625" s="14" t="s">
        <v>1198</v>
      </c>
      <c r="B1625" s="3">
        <v>1624</v>
      </c>
      <c r="C1625" s="14" t="s">
        <v>1283</v>
      </c>
      <c r="D1625" s="14" t="s">
        <v>1284</v>
      </c>
      <c r="E1625" s="14" t="s">
        <v>1770</v>
      </c>
      <c r="F1625" s="14" t="s">
        <v>1202</v>
      </c>
      <c r="G1625" s="14" t="s">
        <v>1203</v>
      </c>
      <c r="H1625" s="14" t="s">
        <v>1214</v>
      </c>
      <c r="I1625" s="14" t="s">
        <v>1288</v>
      </c>
      <c r="J1625" s="15">
        <v>41852</v>
      </c>
      <c r="K1625" s="26">
        <v>6</v>
      </c>
      <c r="L1625" s="10" t="s">
        <v>24</v>
      </c>
      <c r="M1625" s="14" t="s">
        <v>1648</v>
      </c>
      <c r="N1625" s="17">
        <f t="shared" si="25"/>
        <v>9960000</v>
      </c>
      <c r="O1625" s="18">
        <v>9960000</v>
      </c>
      <c r="P1625" s="14" t="s">
        <v>691</v>
      </c>
      <c r="Q1625" s="14" t="s">
        <v>691</v>
      </c>
      <c r="R1625" s="19" t="s">
        <v>1780</v>
      </c>
    </row>
    <row r="1626" spans="1:18" ht="22.5" x14ac:dyDescent="0.2">
      <c r="A1626" s="14" t="s">
        <v>1198</v>
      </c>
      <c r="B1626" s="3">
        <v>1625</v>
      </c>
      <c r="C1626" s="14" t="s">
        <v>1283</v>
      </c>
      <c r="D1626" s="14" t="s">
        <v>1284</v>
      </c>
      <c r="E1626" s="14" t="s">
        <v>1770</v>
      </c>
      <c r="F1626" s="14" t="s">
        <v>1202</v>
      </c>
      <c r="G1626" s="14" t="s">
        <v>1203</v>
      </c>
      <c r="H1626" s="14" t="s">
        <v>1214</v>
      </c>
      <c r="I1626" s="14" t="s">
        <v>1288</v>
      </c>
      <c r="J1626" s="15">
        <v>41835</v>
      </c>
      <c r="K1626" s="26">
        <v>6</v>
      </c>
      <c r="L1626" s="10" t="s">
        <v>24</v>
      </c>
      <c r="M1626" s="14" t="s">
        <v>1648</v>
      </c>
      <c r="N1626" s="17">
        <f t="shared" si="25"/>
        <v>9960000</v>
      </c>
      <c r="O1626" s="18">
        <v>9960000</v>
      </c>
      <c r="P1626" s="14" t="s">
        <v>691</v>
      </c>
      <c r="Q1626" s="14" t="s">
        <v>691</v>
      </c>
      <c r="R1626" s="19" t="s">
        <v>1780</v>
      </c>
    </row>
    <row r="1627" spans="1:18" ht="22.5" x14ac:dyDescent="0.2">
      <c r="A1627" s="14" t="s">
        <v>1198</v>
      </c>
      <c r="B1627" s="3">
        <v>1626</v>
      </c>
      <c r="C1627" s="14" t="s">
        <v>1283</v>
      </c>
      <c r="D1627" s="14" t="s">
        <v>1284</v>
      </c>
      <c r="E1627" s="14" t="s">
        <v>1770</v>
      </c>
      <c r="F1627" s="14" t="s">
        <v>1202</v>
      </c>
      <c r="G1627" s="14" t="s">
        <v>1203</v>
      </c>
      <c r="H1627" s="14" t="s">
        <v>1214</v>
      </c>
      <c r="I1627" s="14" t="s">
        <v>1286</v>
      </c>
      <c r="J1627" s="15">
        <v>41855</v>
      </c>
      <c r="K1627" s="26">
        <v>5.7</v>
      </c>
      <c r="L1627" s="10" t="s">
        <v>24</v>
      </c>
      <c r="M1627" s="14" t="s">
        <v>1648</v>
      </c>
      <c r="N1627" s="17">
        <f t="shared" si="25"/>
        <v>8778000</v>
      </c>
      <c r="O1627" s="18">
        <v>8778000</v>
      </c>
      <c r="P1627" s="14" t="s">
        <v>691</v>
      </c>
      <c r="Q1627" s="14" t="s">
        <v>691</v>
      </c>
      <c r="R1627" s="19" t="s">
        <v>1780</v>
      </c>
    </row>
    <row r="1628" spans="1:18" ht="22.5" x14ac:dyDescent="0.2">
      <c r="A1628" s="14" t="s">
        <v>1198</v>
      </c>
      <c r="B1628" s="3">
        <v>1627</v>
      </c>
      <c r="C1628" s="14" t="s">
        <v>1283</v>
      </c>
      <c r="D1628" s="14" t="s">
        <v>1284</v>
      </c>
      <c r="E1628" s="14" t="s">
        <v>1770</v>
      </c>
      <c r="F1628" s="14" t="s">
        <v>1202</v>
      </c>
      <c r="G1628" s="14" t="s">
        <v>1203</v>
      </c>
      <c r="H1628" s="14" t="s">
        <v>1214</v>
      </c>
      <c r="I1628" s="14" t="s">
        <v>1286</v>
      </c>
      <c r="J1628" s="15">
        <v>41866</v>
      </c>
      <c r="K1628" s="26">
        <v>5.7</v>
      </c>
      <c r="L1628" s="10" t="s">
        <v>24</v>
      </c>
      <c r="M1628" s="14" t="s">
        <v>1648</v>
      </c>
      <c r="N1628" s="17">
        <f t="shared" si="25"/>
        <v>8778000</v>
      </c>
      <c r="O1628" s="18">
        <v>8778000</v>
      </c>
      <c r="P1628" s="14" t="s">
        <v>691</v>
      </c>
      <c r="Q1628" s="14" t="s">
        <v>691</v>
      </c>
      <c r="R1628" s="19" t="s">
        <v>1780</v>
      </c>
    </row>
    <row r="1629" spans="1:18" ht="22.5" x14ac:dyDescent="0.2">
      <c r="A1629" s="14" t="s">
        <v>1198</v>
      </c>
      <c r="B1629" s="3">
        <v>1628</v>
      </c>
      <c r="C1629" s="14" t="s">
        <v>1283</v>
      </c>
      <c r="D1629" s="14" t="s">
        <v>1284</v>
      </c>
      <c r="E1629" s="14" t="s">
        <v>1770</v>
      </c>
      <c r="F1629" s="14" t="s">
        <v>1202</v>
      </c>
      <c r="G1629" s="14" t="s">
        <v>1203</v>
      </c>
      <c r="H1629" s="14" t="s">
        <v>1214</v>
      </c>
      <c r="I1629" s="14" t="s">
        <v>1286</v>
      </c>
      <c r="J1629" s="15">
        <v>41872</v>
      </c>
      <c r="K1629" s="26">
        <v>5.7</v>
      </c>
      <c r="L1629" s="10" t="s">
        <v>24</v>
      </c>
      <c r="M1629" s="14" t="s">
        <v>1648</v>
      </c>
      <c r="N1629" s="17">
        <f t="shared" si="25"/>
        <v>8778000</v>
      </c>
      <c r="O1629" s="18">
        <v>8778000</v>
      </c>
      <c r="P1629" s="14" t="s">
        <v>691</v>
      </c>
      <c r="Q1629" s="14" t="s">
        <v>691</v>
      </c>
      <c r="R1629" s="19" t="s">
        <v>1780</v>
      </c>
    </row>
    <row r="1630" spans="1:18" ht="22.5" x14ac:dyDescent="0.2">
      <c r="A1630" s="14" t="s">
        <v>1198</v>
      </c>
      <c r="B1630" s="3">
        <v>1629</v>
      </c>
      <c r="C1630" s="14" t="s">
        <v>1283</v>
      </c>
      <c r="D1630" s="14" t="s">
        <v>1284</v>
      </c>
      <c r="E1630" s="14" t="s">
        <v>1770</v>
      </c>
      <c r="F1630" s="14" t="s">
        <v>1202</v>
      </c>
      <c r="G1630" s="14" t="s">
        <v>1203</v>
      </c>
      <c r="H1630" s="14" t="s">
        <v>1214</v>
      </c>
      <c r="I1630" s="14" t="s">
        <v>1286</v>
      </c>
      <c r="J1630" s="15">
        <v>41859</v>
      </c>
      <c r="K1630" s="26">
        <v>5.7</v>
      </c>
      <c r="L1630" s="10" t="s">
        <v>24</v>
      </c>
      <c r="M1630" s="14" t="s">
        <v>1648</v>
      </c>
      <c r="N1630" s="17">
        <f t="shared" si="25"/>
        <v>8778000</v>
      </c>
      <c r="O1630" s="18">
        <v>8778000</v>
      </c>
      <c r="P1630" s="14" t="s">
        <v>691</v>
      </c>
      <c r="Q1630" s="14" t="s">
        <v>691</v>
      </c>
      <c r="R1630" s="19" t="s">
        <v>1780</v>
      </c>
    </row>
    <row r="1631" spans="1:18" ht="22.5" x14ac:dyDescent="0.2">
      <c r="A1631" s="14" t="s">
        <v>1198</v>
      </c>
      <c r="B1631" s="3">
        <v>1630</v>
      </c>
      <c r="C1631" s="14" t="s">
        <v>1283</v>
      </c>
      <c r="D1631" s="14" t="s">
        <v>1284</v>
      </c>
      <c r="E1631" s="14" t="s">
        <v>1770</v>
      </c>
      <c r="F1631" s="14" t="s">
        <v>1202</v>
      </c>
      <c r="G1631" s="14" t="s">
        <v>1203</v>
      </c>
      <c r="H1631" s="14" t="s">
        <v>1214</v>
      </c>
      <c r="I1631" s="14" t="s">
        <v>1286</v>
      </c>
      <c r="J1631" s="15">
        <v>41859</v>
      </c>
      <c r="K1631" s="26">
        <v>5.7</v>
      </c>
      <c r="L1631" s="10" t="s">
        <v>24</v>
      </c>
      <c r="M1631" s="14" t="s">
        <v>1648</v>
      </c>
      <c r="N1631" s="17">
        <f t="shared" si="25"/>
        <v>8778000</v>
      </c>
      <c r="O1631" s="18">
        <v>8778000</v>
      </c>
      <c r="P1631" s="14" t="s">
        <v>691</v>
      </c>
      <c r="Q1631" s="14" t="s">
        <v>691</v>
      </c>
      <c r="R1631" s="19" t="s">
        <v>1780</v>
      </c>
    </row>
    <row r="1632" spans="1:18" ht="22.5" x14ac:dyDescent="0.2">
      <c r="A1632" s="14" t="s">
        <v>1198</v>
      </c>
      <c r="B1632" s="3">
        <v>1631</v>
      </c>
      <c r="C1632" s="14" t="s">
        <v>1283</v>
      </c>
      <c r="D1632" s="14" t="s">
        <v>1284</v>
      </c>
      <c r="E1632" s="14" t="s">
        <v>1770</v>
      </c>
      <c r="F1632" s="14" t="s">
        <v>1202</v>
      </c>
      <c r="G1632" s="14" t="s">
        <v>1203</v>
      </c>
      <c r="H1632" s="14" t="s">
        <v>1214</v>
      </c>
      <c r="I1632" s="14" t="s">
        <v>1286</v>
      </c>
      <c r="J1632" s="15">
        <v>41856</v>
      </c>
      <c r="K1632" s="26">
        <v>5.7</v>
      </c>
      <c r="L1632" s="10" t="s">
        <v>24</v>
      </c>
      <c r="M1632" s="14" t="s">
        <v>1648</v>
      </c>
      <c r="N1632" s="17">
        <f t="shared" si="25"/>
        <v>8778000</v>
      </c>
      <c r="O1632" s="18">
        <v>8778000</v>
      </c>
      <c r="P1632" s="14" t="s">
        <v>691</v>
      </c>
      <c r="Q1632" s="14" t="s">
        <v>691</v>
      </c>
      <c r="R1632" s="19" t="s">
        <v>1780</v>
      </c>
    </row>
    <row r="1633" spans="1:18" ht="22.5" x14ac:dyDescent="0.2">
      <c r="A1633" s="14" t="s">
        <v>1198</v>
      </c>
      <c r="B1633" s="3">
        <v>1632</v>
      </c>
      <c r="C1633" s="14" t="s">
        <v>1283</v>
      </c>
      <c r="D1633" s="14" t="s">
        <v>1284</v>
      </c>
      <c r="E1633" s="14" t="s">
        <v>1770</v>
      </c>
      <c r="F1633" s="14" t="s">
        <v>1202</v>
      </c>
      <c r="G1633" s="14" t="s">
        <v>1203</v>
      </c>
      <c r="H1633" s="14" t="s">
        <v>1214</v>
      </c>
      <c r="I1633" s="14" t="s">
        <v>1289</v>
      </c>
      <c r="J1633" s="15">
        <v>41880</v>
      </c>
      <c r="K1633" s="26">
        <v>4.5</v>
      </c>
      <c r="L1633" s="10" t="s">
        <v>24</v>
      </c>
      <c r="M1633" s="14" t="s">
        <v>1648</v>
      </c>
      <c r="N1633" s="17">
        <f t="shared" si="25"/>
        <v>7470000</v>
      </c>
      <c r="O1633" s="18">
        <v>7470000</v>
      </c>
      <c r="P1633" s="14" t="s">
        <v>691</v>
      </c>
      <c r="Q1633" s="14" t="s">
        <v>691</v>
      </c>
      <c r="R1633" s="19" t="s">
        <v>1780</v>
      </c>
    </row>
    <row r="1634" spans="1:18" ht="22.5" x14ac:dyDescent="0.2">
      <c r="A1634" s="14" t="s">
        <v>1198</v>
      </c>
      <c r="B1634" s="3">
        <v>1633</v>
      </c>
      <c r="C1634" s="14" t="s">
        <v>1283</v>
      </c>
      <c r="D1634" s="14" t="s">
        <v>1284</v>
      </c>
      <c r="E1634" s="14" t="s">
        <v>1770</v>
      </c>
      <c r="F1634" s="14" t="s">
        <v>1202</v>
      </c>
      <c r="G1634" s="14" t="s">
        <v>1203</v>
      </c>
      <c r="H1634" s="14" t="s">
        <v>1214</v>
      </c>
      <c r="I1634" s="14" t="s">
        <v>1290</v>
      </c>
      <c r="J1634" s="15">
        <v>41920</v>
      </c>
      <c r="K1634" s="26">
        <v>4</v>
      </c>
      <c r="L1634" s="10" t="s">
        <v>24</v>
      </c>
      <c r="M1634" s="14" t="s">
        <v>1648</v>
      </c>
      <c r="N1634" s="17">
        <f t="shared" si="25"/>
        <v>9160000</v>
      </c>
      <c r="O1634" s="18">
        <v>9160000</v>
      </c>
      <c r="P1634" s="14" t="s">
        <v>691</v>
      </c>
      <c r="Q1634" s="14" t="s">
        <v>691</v>
      </c>
      <c r="R1634" s="19" t="s">
        <v>1780</v>
      </c>
    </row>
    <row r="1635" spans="1:18" ht="22.5" x14ac:dyDescent="0.2">
      <c r="A1635" s="14" t="s">
        <v>1198</v>
      </c>
      <c r="B1635" s="3">
        <v>1634</v>
      </c>
      <c r="C1635" s="14" t="s">
        <v>1283</v>
      </c>
      <c r="D1635" s="14" t="s">
        <v>1284</v>
      </c>
      <c r="E1635" s="14" t="s">
        <v>1770</v>
      </c>
      <c r="F1635" s="14" t="s">
        <v>1202</v>
      </c>
      <c r="G1635" s="14" t="s">
        <v>1203</v>
      </c>
      <c r="H1635" s="14" t="s">
        <v>1214</v>
      </c>
      <c r="I1635" s="14" t="s">
        <v>1291</v>
      </c>
      <c r="J1635" s="15">
        <v>41856</v>
      </c>
      <c r="K1635" s="26">
        <v>5.7</v>
      </c>
      <c r="L1635" s="10" t="s">
        <v>24</v>
      </c>
      <c r="M1635" s="14" t="s">
        <v>1648</v>
      </c>
      <c r="N1635" s="17">
        <f t="shared" si="25"/>
        <v>8778000</v>
      </c>
      <c r="O1635" s="18">
        <v>8778000</v>
      </c>
      <c r="P1635" s="14" t="s">
        <v>691</v>
      </c>
      <c r="Q1635" s="14" t="s">
        <v>691</v>
      </c>
      <c r="R1635" s="19" t="s">
        <v>1780</v>
      </c>
    </row>
    <row r="1636" spans="1:18" ht="22.5" x14ac:dyDescent="0.2">
      <c r="A1636" s="14" t="s">
        <v>1198</v>
      </c>
      <c r="B1636" s="3">
        <v>1635</v>
      </c>
      <c r="C1636" s="14" t="s">
        <v>1283</v>
      </c>
      <c r="D1636" s="14" t="s">
        <v>1284</v>
      </c>
      <c r="E1636" s="14" t="s">
        <v>1770</v>
      </c>
      <c r="F1636" s="14" t="s">
        <v>1202</v>
      </c>
      <c r="G1636" s="14" t="s">
        <v>1203</v>
      </c>
      <c r="H1636" s="14" t="s">
        <v>1214</v>
      </c>
      <c r="I1636" s="14" t="s">
        <v>1292</v>
      </c>
      <c r="J1636" s="15">
        <v>41755</v>
      </c>
      <c r="K1636" s="26">
        <v>2</v>
      </c>
      <c r="L1636" s="10" t="s">
        <v>24</v>
      </c>
      <c r="M1636" s="14" t="s">
        <v>1648</v>
      </c>
      <c r="N1636" s="17">
        <f t="shared" si="25"/>
        <v>3320000</v>
      </c>
      <c r="O1636" s="18">
        <v>3320000</v>
      </c>
      <c r="P1636" s="14" t="s">
        <v>691</v>
      </c>
      <c r="Q1636" s="14" t="s">
        <v>691</v>
      </c>
      <c r="R1636" s="19" t="s">
        <v>1780</v>
      </c>
    </row>
    <row r="1637" spans="1:18" ht="22.5" x14ac:dyDescent="0.2">
      <c r="A1637" s="14" t="s">
        <v>1198</v>
      </c>
      <c r="B1637" s="3">
        <v>1636</v>
      </c>
      <c r="C1637" s="14" t="s">
        <v>1283</v>
      </c>
      <c r="D1637" s="14" t="s">
        <v>1284</v>
      </c>
      <c r="E1637" s="14" t="s">
        <v>1770</v>
      </c>
      <c r="F1637" s="14" t="s">
        <v>1202</v>
      </c>
      <c r="G1637" s="14" t="s">
        <v>1203</v>
      </c>
      <c r="H1637" s="14" t="s">
        <v>1214</v>
      </c>
      <c r="I1637" s="14" t="s">
        <v>1292</v>
      </c>
      <c r="J1637" s="15">
        <v>41859</v>
      </c>
      <c r="K1637" s="26">
        <v>5</v>
      </c>
      <c r="L1637" s="10" t="s">
        <v>24</v>
      </c>
      <c r="M1637" s="14" t="s">
        <v>1648</v>
      </c>
      <c r="N1637" s="17">
        <f t="shared" si="25"/>
        <v>8300000</v>
      </c>
      <c r="O1637" s="18">
        <v>8300000</v>
      </c>
      <c r="P1637" s="14" t="s">
        <v>691</v>
      </c>
      <c r="Q1637" s="14" t="s">
        <v>691</v>
      </c>
      <c r="R1637" s="19" t="s">
        <v>1780</v>
      </c>
    </row>
    <row r="1638" spans="1:18" ht="22.5" x14ac:dyDescent="0.2">
      <c r="A1638" s="14" t="s">
        <v>1198</v>
      </c>
      <c r="B1638" s="3">
        <v>1637</v>
      </c>
      <c r="C1638" s="14" t="s">
        <v>1283</v>
      </c>
      <c r="D1638" s="14" t="s">
        <v>1284</v>
      </c>
      <c r="E1638" s="14" t="s">
        <v>1770</v>
      </c>
      <c r="F1638" s="14" t="s">
        <v>1202</v>
      </c>
      <c r="G1638" s="14" t="s">
        <v>1203</v>
      </c>
      <c r="H1638" s="14" t="s">
        <v>1214</v>
      </c>
      <c r="I1638" s="14" t="s">
        <v>1293</v>
      </c>
      <c r="J1638" s="15">
        <v>41659</v>
      </c>
      <c r="K1638" s="26">
        <v>8</v>
      </c>
      <c r="L1638" s="10" t="s">
        <v>24</v>
      </c>
      <c r="M1638" s="14" t="s">
        <v>1648</v>
      </c>
      <c r="N1638" s="17">
        <f t="shared" si="25"/>
        <v>21440000</v>
      </c>
      <c r="O1638" s="18">
        <v>21440000</v>
      </c>
      <c r="P1638" s="14" t="s">
        <v>691</v>
      </c>
      <c r="Q1638" s="14" t="s">
        <v>691</v>
      </c>
      <c r="R1638" s="19" t="s">
        <v>1780</v>
      </c>
    </row>
    <row r="1639" spans="1:18" ht="22.5" x14ac:dyDescent="0.2">
      <c r="A1639" s="14" t="s">
        <v>1198</v>
      </c>
      <c r="B1639" s="3">
        <v>1638</v>
      </c>
      <c r="C1639" s="14" t="s">
        <v>1283</v>
      </c>
      <c r="D1639" s="14" t="s">
        <v>1284</v>
      </c>
      <c r="E1639" s="14" t="s">
        <v>1770</v>
      </c>
      <c r="F1639" s="14" t="s">
        <v>1202</v>
      </c>
      <c r="G1639" s="14" t="s">
        <v>1203</v>
      </c>
      <c r="H1639" s="14" t="s">
        <v>1214</v>
      </c>
      <c r="I1639" s="14" t="s">
        <v>1293</v>
      </c>
      <c r="J1639" s="15">
        <v>41902</v>
      </c>
      <c r="K1639" s="26">
        <v>4</v>
      </c>
      <c r="L1639" s="10" t="s">
        <v>24</v>
      </c>
      <c r="M1639" s="14" t="s">
        <v>1648</v>
      </c>
      <c r="N1639" s="17">
        <f t="shared" si="25"/>
        <v>10720000</v>
      </c>
      <c r="O1639" s="18">
        <v>10720000</v>
      </c>
      <c r="P1639" s="14" t="s">
        <v>691</v>
      </c>
      <c r="Q1639" s="14" t="s">
        <v>691</v>
      </c>
      <c r="R1639" s="19" t="s">
        <v>1780</v>
      </c>
    </row>
    <row r="1640" spans="1:18" ht="22.5" x14ac:dyDescent="0.2">
      <c r="A1640" s="14" t="s">
        <v>1198</v>
      </c>
      <c r="B1640" s="3">
        <v>1639</v>
      </c>
      <c r="C1640" s="14" t="s">
        <v>1283</v>
      </c>
      <c r="D1640" s="14" t="s">
        <v>1284</v>
      </c>
      <c r="E1640" s="14" t="s">
        <v>1770</v>
      </c>
      <c r="F1640" s="14" t="s">
        <v>1202</v>
      </c>
      <c r="G1640" s="14" t="s">
        <v>1203</v>
      </c>
      <c r="H1640" s="14" t="s">
        <v>1214</v>
      </c>
      <c r="I1640" s="14" t="s">
        <v>1294</v>
      </c>
      <c r="J1640" s="15">
        <v>41663</v>
      </c>
      <c r="K1640" s="26">
        <v>5</v>
      </c>
      <c r="L1640" s="10" t="s">
        <v>24</v>
      </c>
      <c r="M1640" s="14" t="s">
        <v>1648</v>
      </c>
      <c r="N1640" s="17">
        <f t="shared" si="25"/>
        <v>8300000</v>
      </c>
      <c r="O1640" s="18">
        <v>8300000</v>
      </c>
      <c r="P1640" s="14" t="s">
        <v>691</v>
      </c>
      <c r="Q1640" s="14" t="s">
        <v>691</v>
      </c>
      <c r="R1640" s="19" t="s">
        <v>1780</v>
      </c>
    </row>
    <row r="1641" spans="1:18" ht="22.5" x14ac:dyDescent="0.2">
      <c r="A1641" s="14" t="s">
        <v>1198</v>
      </c>
      <c r="B1641" s="3">
        <v>1640</v>
      </c>
      <c r="C1641" s="14" t="s">
        <v>1283</v>
      </c>
      <c r="D1641" s="14" t="s">
        <v>1284</v>
      </c>
      <c r="E1641" s="14" t="s">
        <v>1770</v>
      </c>
      <c r="F1641" s="14" t="s">
        <v>1202</v>
      </c>
      <c r="G1641" s="14" t="s">
        <v>1203</v>
      </c>
      <c r="H1641" s="14" t="s">
        <v>1214</v>
      </c>
      <c r="I1641" s="14" t="s">
        <v>1294</v>
      </c>
      <c r="J1641" s="15">
        <v>41835</v>
      </c>
      <c r="K1641" s="26">
        <v>6</v>
      </c>
      <c r="L1641" s="10" t="s">
        <v>24</v>
      </c>
      <c r="M1641" s="14" t="s">
        <v>1648</v>
      </c>
      <c r="N1641" s="17">
        <f t="shared" si="25"/>
        <v>9960000</v>
      </c>
      <c r="O1641" s="18">
        <v>9960000</v>
      </c>
      <c r="P1641" s="14" t="s">
        <v>691</v>
      </c>
      <c r="Q1641" s="14" t="s">
        <v>691</v>
      </c>
      <c r="R1641" s="19" t="s">
        <v>1780</v>
      </c>
    </row>
    <row r="1642" spans="1:18" ht="22.5" x14ac:dyDescent="0.2">
      <c r="A1642" s="14" t="s">
        <v>1198</v>
      </c>
      <c r="B1642" s="3">
        <v>1641</v>
      </c>
      <c r="C1642" s="14" t="s">
        <v>1283</v>
      </c>
      <c r="D1642" s="14" t="s">
        <v>1284</v>
      </c>
      <c r="E1642" s="14" t="s">
        <v>1770</v>
      </c>
      <c r="F1642" s="14" t="s">
        <v>1202</v>
      </c>
      <c r="G1642" s="14" t="s">
        <v>1203</v>
      </c>
      <c r="H1642" s="14" t="s">
        <v>1214</v>
      </c>
      <c r="I1642" s="14" t="s">
        <v>1295</v>
      </c>
      <c r="J1642" s="15">
        <v>41655</v>
      </c>
      <c r="K1642" s="26">
        <v>10</v>
      </c>
      <c r="L1642" s="10" t="s">
        <v>24</v>
      </c>
      <c r="M1642" s="14" t="s">
        <v>1648</v>
      </c>
      <c r="N1642" s="17">
        <f t="shared" si="25"/>
        <v>22900000</v>
      </c>
      <c r="O1642" s="18">
        <v>22900000</v>
      </c>
      <c r="P1642" s="14" t="s">
        <v>691</v>
      </c>
      <c r="Q1642" s="14" t="s">
        <v>691</v>
      </c>
      <c r="R1642" s="19" t="s">
        <v>1780</v>
      </c>
    </row>
    <row r="1643" spans="1:18" ht="22.5" x14ac:dyDescent="0.2">
      <c r="A1643" s="14" t="s">
        <v>1198</v>
      </c>
      <c r="B1643" s="3">
        <v>1642</v>
      </c>
      <c r="C1643" s="14" t="s">
        <v>1283</v>
      </c>
      <c r="D1643" s="14" t="s">
        <v>1284</v>
      </c>
      <c r="E1643" s="14" t="s">
        <v>1770</v>
      </c>
      <c r="F1643" s="14" t="s">
        <v>1202</v>
      </c>
      <c r="G1643" s="14" t="s">
        <v>1203</v>
      </c>
      <c r="H1643" s="14" t="s">
        <v>1214</v>
      </c>
      <c r="I1643" s="14" t="s">
        <v>1295</v>
      </c>
      <c r="J1643" s="15">
        <v>41959</v>
      </c>
      <c r="K1643" s="26">
        <v>2</v>
      </c>
      <c r="L1643" s="10" t="s">
        <v>24</v>
      </c>
      <c r="M1643" s="14" t="s">
        <v>1648</v>
      </c>
      <c r="N1643" s="17">
        <f t="shared" si="25"/>
        <v>4580000</v>
      </c>
      <c r="O1643" s="18">
        <v>4580000</v>
      </c>
      <c r="P1643" s="14" t="s">
        <v>691</v>
      </c>
      <c r="Q1643" s="14" t="s">
        <v>691</v>
      </c>
      <c r="R1643" s="19" t="s">
        <v>1780</v>
      </c>
    </row>
    <row r="1644" spans="1:18" ht="22.5" x14ac:dyDescent="0.2">
      <c r="A1644" s="14" t="s">
        <v>1198</v>
      </c>
      <c r="B1644" s="3">
        <v>1643</v>
      </c>
      <c r="C1644" s="14" t="s">
        <v>1283</v>
      </c>
      <c r="D1644" s="14" t="s">
        <v>1284</v>
      </c>
      <c r="E1644" s="14" t="s">
        <v>1770</v>
      </c>
      <c r="F1644" s="14" t="s">
        <v>1202</v>
      </c>
      <c r="G1644" s="14" t="s">
        <v>1203</v>
      </c>
      <c r="H1644" s="14" t="s">
        <v>1214</v>
      </c>
      <c r="I1644" s="14" t="s">
        <v>1296</v>
      </c>
      <c r="J1644" s="15">
        <v>41655</v>
      </c>
      <c r="K1644" s="26">
        <v>10</v>
      </c>
      <c r="L1644" s="10" t="s">
        <v>24</v>
      </c>
      <c r="M1644" s="14" t="s">
        <v>1648</v>
      </c>
      <c r="N1644" s="17">
        <f t="shared" si="25"/>
        <v>22900000</v>
      </c>
      <c r="O1644" s="18">
        <v>22900000</v>
      </c>
      <c r="P1644" s="14" t="s">
        <v>691</v>
      </c>
      <c r="Q1644" s="14" t="s">
        <v>691</v>
      </c>
      <c r="R1644" s="19" t="s">
        <v>1780</v>
      </c>
    </row>
    <row r="1645" spans="1:18" ht="22.5" x14ac:dyDescent="0.2">
      <c r="A1645" s="14" t="s">
        <v>1198</v>
      </c>
      <c r="B1645" s="3">
        <v>1644</v>
      </c>
      <c r="C1645" s="14" t="s">
        <v>1283</v>
      </c>
      <c r="D1645" s="14" t="s">
        <v>1284</v>
      </c>
      <c r="E1645" s="14" t="s">
        <v>1770</v>
      </c>
      <c r="F1645" s="14" t="s">
        <v>1202</v>
      </c>
      <c r="G1645" s="14" t="s">
        <v>1203</v>
      </c>
      <c r="H1645" s="14" t="s">
        <v>1214</v>
      </c>
      <c r="I1645" s="14" t="s">
        <v>1296</v>
      </c>
      <c r="J1645" s="15">
        <v>41654</v>
      </c>
      <c r="K1645" s="26">
        <v>10</v>
      </c>
      <c r="L1645" s="10" t="s">
        <v>24</v>
      </c>
      <c r="M1645" s="14" t="s">
        <v>1648</v>
      </c>
      <c r="N1645" s="17">
        <f t="shared" si="25"/>
        <v>22900000</v>
      </c>
      <c r="O1645" s="18">
        <v>22900000</v>
      </c>
      <c r="P1645" s="14" t="s">
        <v>691</v>
      </c>
      <c r="Q1645" s="14" t="s">
        <v>691</v>
      </c>
      <c r="R1645" s="19" t="s">
        <v>1780</v>
      </c>
    </row>
    <row r="1646" spans="1:18" ht="22.5" x14ac:dyDescent="0.2">
      <c r="A1646" s="14" t="s">
        <v>1198</v>
      </c>
      <c r="B1646" s="3">
        <v>1645</v>
      </c>
      <c r="C1646" s="14" t="s">
        <v>1283</v>
      </c>
      <c r="D1646" s="14" t="s">
        <v>1284</v>
      </c>
      <c r="E1646" s="14" t="s">
        <v>1770</v>
      </c>
      <c r="F1646" s="14" t="s">
        <v>1202</v>
      </c>
      <c r="G1646" s="14" t="s">
        <v>1203</v>
      </c>
      <c r="H1646" s="14" t="s">
        <v>1214</v>
      </c>
      <c r="I1646" s="14" t="s">
        <v>1296</v>
      </c>
      <c r="J1646" s="15">
        <v>41958</v>
      </c>
      <c r="K1646" s="26">
        <v>2</v>
      </c>
      <c r="L1646" s="10" t="s">
        <v>24</v>
      </c>
      <c r="M1646" s="14" t="s">
        <v>1648</v>
      </c>
      <c r="N1646" s="17">
        <f t="shared" si="25"/>
        <v>4580000</v>
      </c>
      <c r="O1646" s="18">
        <v>4580000</v>
      </c>
      <c r="P1646" s="14" t="s">
        <v>691</v>
      </c>
      <c r="Q1646" s="14" t="s">
        <v>691</v>
      </c>
      <c r="R1646" s="19" t="s">
        <v>1780</v>
      </c>
    </row>
    <row r="1647" spans="1:18" ht="22.5" x14ac:dyDescent="0.2">
      <c r="A1647" s="14" t="s">
        <v>1198</v>
      </c>
      <c r="B1647" s="3">
        <v>1646</v>
      </c>
      <c r="C1647" s="14" t="s">
        <v>1283</v>
      </c>
      <c r="D1647" s="14" t="s">
        <v>1284</v>
      </c>
      <c r="E1647" s="14" t="s">
        <v>1770</v>
      </c>
      <c r="F1647" s="14" t="s">
        <v>1202</v>
      </c>
      <c r="G1647" s="14" t="s">
        <v>1203</v>
      </c>
      <c r="H1647" s="14" t="s">
        <v>1214</v>
      </c>
      <c r="I1647" s="14" t="s">
        <v>1296</v>
      </c>
      <c r="J1647" s="15">
        <v>41654</v>
      </c>
      <c r="K1647" s="26">
        <v>10</v>
      </c>
      <c r="L1647" s="10" t="s">
        <v>24</v>
      </c>
      <c r="M1647" s="14" t="s">
        <v>1648</v>
      </c>
      <c r="N1647" s="17">
        <f t="shared" si="25"/>
        <v>22900000</v>
      </c>
      <c r="O1647" s="18">
        <v>22900000</v>
      </c>
      <c r="P1647" s="14" t="s">
        <v>691</v>
      </c>
      <c r="Q1647" s="14" t="s">
        <v>691</v>
      </c>
      <c r="R1647" s="19" t="s">
        <v>1780</v>
      </c>
    </row>
    <row r="1648" spans="1:18" ht="22.5" x14ac:dyDescent="0.2">
      <c r="A1648" s="14" t="s">
        <v>1198</v>
      </c>
      <c r="B1648" s="3">
        <v>1647</v>
      </c>
      <c r="C1648" s="14" t="s">
        <v>1283</v>
      </c>
      <c r="D1648" s="14" t="s">
        <v>1284</v>
      </c>
      <c r="E1648" s="14" t="s">
        <v>1770</v>
      </c>
      <c r="F1648" s="14" t="s">
        <v>1202</v>
      </c>
      <c r="G1648" s="14" t="s">
        <v>1203</v>
      </c>
      <c r="H1648" s="14" t="s">
        <v>1214</v>
      </c>
      <c r="I1648" s="14" t="s">
        <v>1296</v>
      </c>
      <c r="J1648" s="15">
        <v>41958</v>
      </c>
      <c r="K1648" s="26">
        <v>2</v>
      </c>
      <c r="L1648" s="10" t="s">
        <v>24</v>
      </c>
      <c r="M1648" s="14" t="s">
        <v>1648</v>
      </c>
      <c r="N1648" s="17">
        <f t="shared" si="25"/>
        <v>4580000</v>
      </c>
      <c r="O1648" s="18">
        <v>4580000</v>
      </c>
      <c r="P1648" s="14" t="s">
        <v>691</v>
      </c>
      <c r="Q1648" s="14" t="s">
        <v>691</v>
      </c>
      <c r="R1648" s="19" t="s">
        <v>1780</v>
      </c>
    </row>
    <row r="1649" spans="1:18" ht="22.5" x14ac:dyDescent="0.2">
      <c r="A1649" s="14" t="s">
        <v>1198</v>
      </c>
      <c r="B1649" s="3">
        <v>1648</v>
      </c>
      <c r="C1649" s="14" t="s">
        <v>1283</v>
      </c>
      <c r="D1649" s="14" t="s">
        <v>1284</v>
      </c>
      <c r="E1649" s="14" t="s">
        <v>1770</v>
      </c>
      <c r="F1649" s="14" t="s">
        <v>1202</v>
      </c>
      <c r="G1649" s="14" t="s">
        <v>1203</v>
      </c>
      <c r="H1649" s="14" t="s">
        <v>1214</v>
      </c>
      <c r="I1649" s="14" t="s">
        <v>1295</v>
      </c>
      <c r="J1649" s="15">
        <v>41666</v>
      </c>
      <c r="K1649" s="26">
        <v>10</v>
      </c>
      <c r="L1649" s="10" t="s">
        <v>24</v>
      </c>
      <c r="M1649" s="14" t="s">
        <v>1648</v>
      </c>
      <c r="N1649" s="17">
        <f t="shared" si="25"/>
        <v>22900000</v>
      </c>
      <c r="O1649" s="18">
        <v>22900000</v>
      </c>
      <c r="P1649" s="14" t="s">
        <v>691</v>
      </c>
      <c r="Q1649" s="14" t="s">
        <v>691</v>
      </c>
      <c r="R1649" s="19" t="s">
        <v>1780</v>
      </c>
    </row>
    <row r="1650" spans="1:18" ht="22.5" x14ac:dyDescent="0.2">
      <c r="A1650" s="14" t="s">
        <v>1198</v>
      </c>
      <c r="B1650" s="3">
        <v>1649</v>
      </c>
      <c r="C1650" s="14" t="s">
        <v>1283</v>
      </c>
      <c r="D1650" s="14" t="s">
        <v>1284</v>
      </c>
      <c r="E1650" s="14" t="s">
        <v>1770</v>
      </c>
      <c r="F1650" s="14" t="s">
        <v>1202</v>
      </c>
      <c r="G1650" s="14" t="s">
        <v>1203</v>
      </c>
      <c r="H1650" s="14" t="s">
        <v>1214</v>
      </c>
      <c r="I1650" s="14" t="s">
        <v>1295</v>
      </c>
      <c r="J1650" s="15">
        <v>41970</v>
      </c>
      <c r="K1650" s="26">
        <v>2</v>
      </c>
      <c r="L1650" s="10" t="s">
        <v>24</v>
      </c>
      <c r="M1650" s="14" t="s">
        <v>1648</v>
      </c>
      <c r="N1650" s="17">
        <f t="shared" si="25"/>
        <v>4580000</v>
      </c>
      <c r="O1650" s="18">
        <v>4580000</v>
      </c>
      <c r="P1650" s="14" t="s">
        <v>691</v>
      </c>
      <c r="Q1650" s="14" t="s">
        <v>691</v>
      </c>
      <c r="R1650" s="19" t="s">
        <v>1780</v>
      </c>
    </row>
    <row r="1651" spans="1:18" ht="22.5" x14ac:dyDescent="0.2">
      <c r="A1651" s="14" t="s">
        <v>1198</v>
      </c>
      <c r="B1651" s="3">
        <v>1650</v>
      </c>
      <c r="C1651" s="14" t="s">
        <v>1283</v>
      </c>
      <c r="D1651" s="14" t="s">
        <v>1284</v>
      </c>
      <c r="E1651" s="14" t="s">
        <v>1770</v>
      </c>
      <c r="F1651" s="14" t="s">
        <v>1202</v>
      </c>
      <c r="G1651" s="14" t="s">
        <v>1203</v>
      </c>
      <c r="H1651" s="14" t="s">
        <v>1214</v>
      </c>
      <c r="I1651" s="14" t="s">
        <v>1296</v>
      </c>
      <c r="J1651" s="15">
        <v>41646</v>
      </c>
      <c r="K1651" s="26">
        <v>10</v>
      </c>
      <c r="L1651" s="10" t="s">
        <v>24</v>
      </c>
      <c r="M1651" s="14" t="s">
        <v>1648</v>
      </c>
      <c r="N1651" s="17">
        <f t="shared" si="25"/>
        <v>22900000</v>
      </c>
      <c r="O1651" s="18">
        <v>22900000</v>
      </c>
      <c r="P1651" s="14" t="s">
        <v>691</v>
      </c>
      <c r="Q1651" s="14" t="s">
        <v>691</v>
      </c>
      <c r="R1651" s="19" t="s">
        <v>1780</v>
      </c>
    </row>
    <row r="1652" spans="1:18" ht="22.5" x14ac:dyDescent="0.2">
      <c r="A1652" s="14" t="s">
        <v>1198</v>
      </c>
      <c r="B1652" s="3">
        <v>1651</v>
      </c>
      <c r="C1652" s="14" t="s">
        <v>1283</v>
      </c>
      <c r="D1652" s="14" t="s">
        <v>1284</v>
      </c>
      <c r="E1652" s="14" t="s">
        <v>1770</v>
      </c>
      <c r="F1652" s="14" t="s">
        <v>1202</v>
      </c>
      <c r="G1652" s="14" t="s">
        <v>1203</v>
      </c>
      <c r="H1652" s="14" t="s">
        <v>1214</v>
      </c>
      <c r="I1652" s="14" t="s">
        <v>1296</v>
      </c>
      <c r="J1652" s="15">
        <v>41682</v>
      </c>
      <c r="K1652" s="26">
        <v>10</v>
      </c>
      <c r="L1652" s="10" t="s">
        <v>24</v>
      </c>
      <c r="M1652" s="14" t="s">
        <v>1648</v>
      </c>
      <c r="N1652" s="17">
        <f t="shared" si="25"/>
        <v>22900000</v>
      </c>
      <c r="O1652" s="18">
        <v>22900000</v>
      </c>
      <c r="P1652" s="14" t="s">
        <v>691</v>
      </c>
      <c r="Q1652" s="14" t="s">
        <v>691</v>
      </c>
      <c r="R1652" s="19" t="s">
        <v>1780</v>
      </c>
    </row>
    <row r="1653" spans="1:18" ht="22.5" x14ac:dyDescent="0.2">
      <c r="A1653" s="14" t="s">
        <v>1198</v>
      </c>
      <c r="B1653" s="3">
        <v>1652</v>
      </c>
      <c r="C1653" s="14" t="s">
        <v>1283</v>
      </c>
      <c r="D1653" s="14" t="s">
        <v>1284</v>
      </c>
      <c r="E1653" s="14" t="s">
        <v>1770</v>
      </c>
      <c r="F1653" s="14" t="s">
        <v>1202</v>
      </c>
      <c r="G1653" s="14" t="s">
        <v>1203</v>
      </c>
      <c r="H1653" s="14" t="s">
        <v>1214</v>
      </c>
      <c r="I1653" s="14" t="s">
        <v>1296</v>
      </c>
      <c r="J1653" s="15">
        <v>41985</v>
      </c>
      <c r="K1653" s="26">
        <v>1</v>
      </c>
      <c r="L1653" s="10" t="s">
        <v>24</v>
      </c>
      <c r="M1653" s="14" t="s">
        <v>1648</v>
      </c>
      <c r="N1653" s="17">
        <f t="shared" si="25"/>
        <v>2290000</v>
      </c>
      <c r="O1653" s="18">
        <v>2290000</v>
      </c>
      <c r="P1653" s="14" t="s">
        <v>691</v>
      </c>
      <c r="Q1653" s="14" t="s">
        <v>691</v>
      </c>
      <c r="R1653" s="19" t="s">
        <v>1780</v>
      </c>
    </row>
    <row r="1654" spans="1:18" ht="22.5" x14ac:dyDescent="0.2">
      <c r="A1654" s="14" t="s">
        <v>1198</v>
      </c>
      <c r="B1654" s="3">
        <v>1653</v>
      </c>
      <c r="C1654" s="14" t="s">
        <v>1283</v>
      </c>
      <c r="D1654" s="14" t="s">
        <v>1284</v>
      </c>
      <c r="E1654" s="14" t="s">
        <v>1770</v>
      </c>
      <c r="F1654" s="14" t="s">
        <v>1202</v>
      </c>
      <c r="G1654" s="14" t="s">
        <v>1203</v>
      </c>
      <c r="H1654" s="14" t="s">
        <v>1214</v>
      </c>
      <c r="I1654" s="14" t="s">
        <v>1295</v>
      </c>
      <c r="J1654" s="15">
        <v>41654</v>
      </c>
      <c r="K1654" s="26">
        <v>10</v>
      </c>
      <c r="L1654" s="10" t="s">
        <v>24</v>
      </c>
      <c r="M1654" s="14" t="s">
        <v>1648</v>
      </c>
      <c r="N1654" s="17">
        <f t="shared" si="25"/>
        <v>22900000</v>
      </c>
      <c r="O1654" s="18">
        <v>22900000</v>
      </c>
      <c r="P1654" s="14" t="s">
        <v>691</v>
      </c>
      <c r="Q1654" s="14" t="s">
        <v>691</v>
      </c>
      <c r="R1654" s="19" t="s">
        <v>1780</v>
      </c>
    </row>
    <row r="1655" spans="1:18" ht="22.5" x14ac:dyDescent="0.2">
      <c r="A1655" s="14" t="s">
        <v>1198</v>
      </c>
      <c r="B1655" s="3">
        <v>1654</v>
      </c>
      <c r="C1655" s="14" t="s">
        <v>1283</v>
      </c>
      <c r="D1655" s="14" t="s">
        <v>1284</v>
      </c>
      <c r="E1655" s="14" t="s">
        <v>1770</v>
      </c>
      <c r="F1655" s="14" t="s">
        <v>1202</v>
      </c>
      <c r="G1655" s="14" t="s">
        <v>1203</v>
      </c>
      <c r="H1655" s="14" t="s">
        <v>1214</v>
      </c>
      <c r="I1655" s="14" t="s">
        <v>1295</v>
      </c>
      <c r="J1655" s="15">
        <v>41958</v>
      </c>
      <c r="K1655" s="26">
        <v>2</v>
      </c>
      <c r="L1655" s="10" t="s">
        <v>24</v>
      </c>
      <c r="M1655" s="14" t="s">
        <v>1648</v>
      </c>
      <c r="N1655" s="17">
        <f t="shared" si="25"/>
        <v>4580000</v>
      </c>
      <c r="O1655" s="18">
        <v>4580000</v>
      </c>
      <c r="P1655" s="14" t="s">
        <v>691</v>
      </c>
      <c r="Q1655" s="14" t="s">
        <v>691</v>
      </c>
      <c r="R1655" s="19" t="s">
        <v>1780</v>
      </c>
    </row>
    <row r="1656" spans="1:18" ht="22.5" x14ac:dyDescent="0.2">
      <c r="A1656" s="14" t="s">
        <v>1198</v>
      </c>
      <c r="B1656" s="3">
        <v>1655</v>
      </c>
      <c r="C1656" s="14" t="s">
        <v>1283</v>
      </c>
      <c r="D1656" s="14" t="s">
        <v>1284</v>
      </c>
      <c r="E1656" s="14" t="s">
        <v>1770</v>
      </c>
      <c r="F1656" s="14" t="s">
        <v>1202</v>
      </c>
      <c r="G1656" s="14" t="s">
        <v>1203</v>
      </c>
      <c r="H1656" s="14" t="s">
        <v>1214</v>
      </c>
      <c r="I1656" s="14" t="s">
        <v>1297</v>
      </c>
      <c r="J1656" s="15">
        <v>41668</v>
      </c>
      <c r="K1656" s="26">
        <v>6</v>
      </c>
      <c r="L1656" s="10" t="s">
        <v>24</v>
      </c>
      <c r="M1656" s="14" t="s">
        <v>1648</v>
      </c>
      <c r="N1656" s="17">
        <f t="shared" si="25"/>
        <v>13740000</v>
      </c>
      <c r="O1656" s="18">
        <v>13740000</v>
      </c>
      <c r="P1656" s="14" t="s">
        <v>691</v>
      </c>
      <c r="Q1656" s="14" t="s">
        <v>691</v>
      </c>
      <c r="R1656" s="19" t="s">
        <v>1780</v>
      </c>
    </row>
    <row r="1657" spans="1:18" ht="22.5" x14ac:dyDescent="0.2">
      <c r="A1657" s="14" t="s">
        <v>1198</v>
      </c>
      <c r="B1657" s="3">
        <v>1656</v>
      </c>
      <c r="C1657" s="14" t="s">
        <v>1283</v>
      </c>
      <c r="D1657" s="14" t="s">
        <v>1284</v>
      </c>
      <c r="E1657" s="14" t="s">
        <v>1770</v>
      </c>
      <c r="F1657" s="14" t="s">
        <v>1202</v>
      </c>
      <c r="G1657" s="14" t="s">
        <v>1203</v>
      </c>
      <c r="H1657" s="14" t="s">
        <v>1214</v>
      </c>
      <c r="I1657" s="14" t="s">
        <v>1298</v>
      </c>
      <c r="J1657" s="15">
        <v>41663</v>
      </c>
      <c r="K1657" s="26">
        <v>6</v>
      </c>
      <c r="L1657" s="10" t="s">
        <v>24</v>
      </c>
      <c r="M1657" s="14" t="s">
        <v>1648</v>
      </c>
      <c r="N1657" s="17">
        <f t="shared" si="25"/>
        <v>9240000</v>
      </c>
      <c r="O1657" s="18">
        <v>9240000</v>
      </c>
      <c r="P1657" s="14" t="s">
        <v>691</v>
      </c>
      <c r="Q1657" s="14" t="s">
        <v>691</v>
      </c>
      <c r="R1657" s="19" t="s">
        <v>1780</v>
      </c>
    </row>
    <row r="1658" spans="1:18" ht="22.5" x14ac:dyDescent="0.2">
      <c r="A1658" s="14" t="s">
        <v>1198</v>
      </c>
      <c r="B1658" s="3">
        <v>1657</v>
      </c>
      <c r="C1658" s="14" t="s">
        <v>1283</v>
      </c>
      <c r="D1658" s="14" t="s">
        <v>1284</v>
      </c>
      <c r="E1658" s="14" t="s">
        <v>1770</v>
      </c>
      <c r="F1658" s="14" t="s">
        <v>1202</v>
      </c>
      <c r="G1658" s="14" t="s">
        <v>1203</v>
      </c>
      <c r="H1658" s="14" t="s">
        <v>1214</v>
      </c>
      <c r="I1658" s="14" t="s">
        <v>1298</v>
      </c>
      <c r="J1658" s="15">
        <v>41869</v>
      </c>
      <c r="K1658" s="26">
        <v>5.7</v>
      </c>
      <c r="L1658" s="10" t="s">
        <v>24</v>
      </c>
      <c r="M1658" s="14" t="s">
        <v>1648</v>
      </c>
      <c r="N1658" s="17">
        <f t="shared" si="25"/>
        <v>8778000</v>
      </c>
      <c r="O1658" s="18">
        <v>8778000</v>
      </c>
      <c r="P1658" s="14" t="s">
        <v>691</v>
      </c>
      <c r="Q1658" s="14" t="s">
        <v>691</v>
      </c>
      <c r="R1658" s="19" t="s">
        <v>1780</v>
      </c>
    </row>
    <row r="1659" spans="1:18" ht="22.5" x14ac:dyDescent="0.2">
      <c r="A1659" s="14" t="s">
        <v>1198</v>
      </c>
      <c r="B1659" s="3">
        <v>1658</v>
      </c>
      <c r="C1659" s="14" t="s">
        <v>1283</v>
      </c>
      <c r="D1659" s="14" t="s">
        <v>1284</v>
      </c>
      <c r="E1659" s="14" t="s">
        <v>1770</v>
      </c>
      <c r="F1659" s="14" t="s">
        <v>1202</v>
      </c>
      <c r="G1659" s="14" t="s">
        <v>1203</v>
      </c>
      <c r="H1659" s="14" t="s">
        <v>1214</v>
      </c>
      <c r="I1659" s="14" t="s">
        <v>1299</v>
      </c>
      <c r="J1659" s="15">
        <v>41667</v>
      </c>
      <c r="K1659" s="26">
        <v>6</v>
      </c>
      <c r="L1659" s="10" t="s">
        <v>24</v>
      </c>
      <c r="M1659" s="14" t="s">
        <v>1648</v>
      </c>
      <c r="N1659" s="17">
        <f t="shared" si="25"/>
        <v>9240000</v>
      </c>
      <c r="O1659" s="18">
        <v>9240000</v>
      </c>
      <c r="P1659" s="14" t="s">
        <v>691</v>
      </c>
      <c r="Q1659" s="14" t="s">
        <v>691</v>
      </c>
      <c r="R1659" s="19" t="s">
        <v>1780</v>
      </c>
    </row>
    <row r="1660" spans="1:18" ht="22.5" x14ac:dyDescent="0.2">
      <c r="A1660" s="14" t="s">
        <v>1198</v>
      </c>
      <c r="B1660" s="3">
        <v>1659</v>
      </c>
      <c r="C1660" s="14" t="s">
        <v>1283</v>
      </c>
      <c r="D1660" s="14" t="s">
        <v>1284</v>
      </c>
      <c r="E1660" s="14" t="s">
        <v>1770</v>
      </c>
      <c r="F1660" s="14" t="s">
        <v>1202</v>
      </c>
      <c r="G1660" s="14" t="s">
        <v>1203</v>
      </c>
      <c r="H1660" s="14" t="s">
        <v>1214</v>
      </c>
      <c r="I1660" s="14" t="s">
        <v>1299</v>
      </c>
      <c r="J1660" s="15">
        <v>41869</v>
      </c>
      <c r="K1660" s="26">
        <v>5.7</v>
      </c>
      <c r="L1660" s="10" t="s">
        <v>24</v>
      </c>
      <c r="M1660" s="14" t="s">
        <v>1648</v>
      </c>
      <c r="N1660" s="17">
        <f t="shared" si="25"/>
        <v>8778000</v>
      </c>
      <c r="O1660" s="18">
        <v>8778000</v>
      </c>
      <c r="P1660" s="14" t="s">
        <v>691</v>
      </c>
      <c r="Q1660" s="14" t="s">
        <v>691</v>
      </c>
      <c r="R1660" s="19" t="s">
        <v>1780</v>
      </c>
    </row>
    <row r="1661" spans="1:18" ht="22.5" x14ac:dyDescent="0.2">
      <c r="A1661" s="14" t="s">
        <v>1198</v>
      </c>
      <c r="B1661" s="3">
        <v>1660</v>
      </c>
      <c r="C1661" s="14" t="s">
        <v>1283</v>
      </c>
      <c r="D1661" s="14" t="s">
        <v>1284</v>
      </c>
      <c r="E1661" s="14" t="s">
        <v>1770</v>
      </c>
      <c r="F1661" s="14" t="s">
        <v>1202</v>
      </c>
      <c r="G1661" s="14" t="s">
        <v>1203</v>
      </c>
      <c r="H1661" s="14" t="s">
        <v>1214</v>
      </c>
      <c r="I1661" s="14" t="s">
        <v>1294</v>
      </c>
      <c r="J1661" s="15">
        <v>41691</v>
      </c>
      <c r="K1661" s="26">
        <v>6</v>
      </c>
      <c r="L1661" s="10" t="s">
        <v>24</v>
      </c>
      <c r="M1661" s="14" t="s">
        <v>1648</v>
      </c>
      <c r="N1661" s="17">
        <f t="shared" si="25"/>
        <v>9960000</v>
      </c>
      <c r="O1661" s="18">
        <v>9960000</v>
      </c>
      <c r="P1661" s="14" t="s">
        <v>691</v>
      </c>
      <c r="Q1661" s="14" t="s">
        <v>691</v>
      </c>
      <c r="R1661" s="19" t="s">
        <v>1780</v>
      </c>
    </row>
    <row r="1662" spans="1:18" ht="22.5" x14ac:dyDescent="0.2">
      <c r="A1662" s="14" t="s">
        <v>1198</v>
      </c>
      <c r="B1662" s="3">
        <v>1661</v>
      </c>
      <c r="C1662" s="14" t="s">
        <v>1283</v>
      </c>
      <c r="D1662" s="14" t="s">
        <v>1284</v>
      </c>
      <c r="E1662" s="14" t="s">
        <v>1770</v>
      </c>
      <c r="F1662" s="14" t="s">
        <v>1202</v>
      </c>
      <c r="G1662" s="14" t="s">
        <v>1203</v>
      </c>
      <c r="H1662" s="14" t="s">
        <v>1214</v>
      </c>
      <c r="I1662" s="14" t="s">
        <v>1294</v>
      </c>
      <c r="J1662" s="15">
        <v>41903</v>
      </c>
      <c r="K1662" s="26">
        <v>3</v>
      </c>
      <c r="L1662" s="10" t="s">
        <v>24</v>
      </c>
      <c r="M1662" s="14" t="s">
        <v>1648</v>
      </c>
      <c r="N1662" s="17">
        <f t="shared" si="25"/>
        <v>4980000</v>
      </c>
      <c r="O1662" s="18">
        <v>4980000</v>
      </c>
      <c r="P1662" s="14" t="s">
        <v>691</v>
      </c>
      <c r="Q1662" s="14" t="s">
        <v>691</v>
      </c>
      <c r="R1662" s="19" t="s">
        <v>1780</v>
      </c>
    </row>
    <row r="1663" spans="1:18" ht="22.5" x14ac:dyDescent="0.2">
      <c r="A1663" s="14" t="s">
        <v>1198</v>
      </c>
      <c r="B1663" s="3">
        <v>1662</v>
      </c>
      <c r="C1663" s="14" t="s">
        <v>1283</v>
      </c>
      <c r="D1663" s="14" t="s">
        <v>1284</v>
      </c>
      <c r="E1663" s="14" t="s">
        <v>1770</v>
      </c>
      <c r="F1663" s="14" t="s">
        <v>1202</v>
      </c>
      <c r="G1663" s="14" t="s">
        <v>1203</v>
      </c>
      <c r="H1663" s="14" t="s">
        <v>1214</v>
      </c>
      <c r="I1663" s="14" t="s">
        <v>1295</v>
      </c>
      <c r="J1663" s="15">
        <v>41913</v>
      </c>
      <c r="K1663" s="26">
        <v>1</v>
      </c>
      <c r="L1663" s="10" t="s">
        <v>24</v>
      </c>
      <c r="M1663" s="14" t="s">
        <v>1648</v>
      </c>
      <c r="N1663" s="17">
        <f t="shared" si="25"/>
        <v>36050000</v>
      </c>
      <c r="O1663" s="18">
        <v>36050000</v>
      </c>
      <c r="P1663" s="14" t="s">
        <v>691</v>
      </c>
      <c r="Q1663" s="14" t="s">
        <v>691</v>
      </c>
      <c r="R1663" s="19" t="s">
        <v>1780</v>
      </c>
    </row>
    <row r="1664" spans="1:18" ht="22.5" x14ac:dyDescent="0.2">
      <c r="A1664" s="14" t="s">
        <v>1198</v>
      </c>
      <c r="B1664" s="3">
        <v>1663</v>
      </c>
      <c r="C1664" s="14" t="s">
        <v>1283</v>
      </c>
      <c r="D1664" s="14" t="s">
        <v>1284</v>
      </c>
      <c r="E1664" s="14" t="s">
        <v>1770</v>
      </c>
      <c r="F1664" s="14" t="s">
        <v>1202</v>
      </c>
      <c r="G1664" s="14" t="s">
        <v>1203</v>
      </c>
      <c r="H1664" s="14" t="s">
        <v>1214</v>
      </c>
      <c r="I1664" s="14" t="s">
        <v>1294</v>
      </c>
      <c r="J1664" s="15">
        <v>41897</v>
      </c>
      <c r="K1664" s="26">
        <v>4</v>
      </c>
      <c r="L1664" s="10" t="s">
        <v>24</v>
      </c>
      <c r="M1664" s="14" t="s">
        <v>1648</v>
      </c>
      <c r="N1664" s="17">
        <f t="shared" si="25"/>
        <v>6160000</v>
      </c>
      <c r="O1664" s="18">
        <v>6160000</v>
      </c>
      <c r="P1664" s="14" t="s">
        <v>691</v>
      </c>
      <c r="Q1664" s="14" t="s">
        <v>691</v>
      </c>
      <c r="R1664" s="19" t="s">
        <v>1780</v>
      </c>
    </row>
    <row r="1665" spans="1:18" ht="22.5" x14ac:dyDescent="0.2">
      <c r="A1665" s="14" t="s">
        <v>1198</v>
      </c>
      <c r="B1665" s="3">
        <v>1664</v>
      </c>
      <c r="C1665" s="14" t="s">
        <v>1283</v>
      </c>
      <c r="D1665" s="14" t="s">
        <v>1284</v>
      </c>
      <c r="E1665" s="14" t="s">
        <v>1770</v>
      </c>
      <c r="F1665" s="14" t="s">
        <v>1202</v>
      </c>
      <c r="G1665" s="14" t="s">
        <v>1203</v>
      </c>
      <c r="H1665" s="14" t="s">
        <v>1214</v>
      </c>
      <c r="I1665" s="14" t="s">
        <v>1287</v>
      </c>
      <c r="J1665" s="15">
        <v>41922</v>
      </c>
      <c r="K1665" s="26">
        <v>3</v>
      </c>
      <c r="L1665" s="10" t="s">
        <v>24</v>
      </c>
      <c r="M1665" s="14" t="s">
        <v>1648</v>
      </c>
      <c r="N1665" s="17">
        <f t="shared" si="25"/>
        <v>5880000</v>
      </c>
      <c r="O1665" s="18">
        <v>5880000</v>
      </c>
      <c r="P1665" s="14" t="s">
        <v>691</v>
      </c>
      <c r="Q1665" s="14" t="s">
        <v>691</v>
      </c>
      <c r="R1665" s="19" t="s">
        <v>1780</v>
      </c>
    </row>
    <row r="1666" spans="1:18" ht="22.5" x14ac:dyDescent="0.2">
      <c r="A1666" s="14" t="s">
        <v>1198</v>
      </c>
      <c r="B1666" s="3">
        <v>1665</v>
      </c>
      <c r="C1666" s="14" t="s">
        <v>1283</v>
      </c>
      <c r="D1666" s="14" t="s">
        <v>1284</v>
      </c>
      <c r="E1666" s="5" t="s">
        <v>37</v>
      </c>
      <c r="F1666" s="5" t="s">
        <v>38</v>
      </c>
      <c r="G1666" s="14" t="s">
        <v>1248</v>
      </c>
      <c r="H1666" s="14" t="s">
        <v>1214</v>
      </c>
      <c r="I1666" s="14" t="s">
        <v>588</v>
      </c>
      <c r="J1666" s="15">
        <v>41989</v>
      </c>
      <c r="K1666" s="26">
        <v>1</v>
      </c>
      <c r="L1666" s="10" t="s">
        <v>24</v>
      </c>
      <c r="M1666" s="14" t="s">
        <v>1648</v>
      </c>
      <c r="N1666" s="17">
        <f t="shared" si="25"/>
        <v>17000000</v>
      </c>
      <c r="O1666" s="18">
        <v>17000000</v>
      </c>
      <c r="P1666" s="14" t="s">
        <v>691</v>
      </c>
      <c r="Q1666" s="14" t="s">
        <v>691</v>
      </c>
      <c r="R1666" s="19" t="s">
        <v>1780</v>
      </c>
    </row>
    <row r="1667" spans="1:18" ht="22.5" x14ac:dyDescent="0.2">
      <c r="A1667" s="14" t="s">
        <v>1198</v>
      </c>
      <c r="B1667" s="3">
        <v>1666</v>
      </c>
      <c r="C1667" s="14" t="s">
        <v>1283</v>
      </c>
      <c r="D1667" s="14" t="s">
        <v>1284</v>
      </c>
      <c r="E1667" s="5" t="s">
        <v>37</v>
      </c>
      <c r="F1667" s="5" t="s">
        <v>38</v>
      </c>
      <c r="G1667" s="14" t="s">
        <v>1248</v>
      </c>
      <c r="H1667" s="14" t="s">
        <v>1214</v>
      </c>
      <c r="I1667" s="14" t="s">
        <v>1300</v>
      </c>
      <c r="J1667" s="15">
        <v>41922</v>
      </c>
      <c r="K1667" s="26">
        <v>1</v>
      </c>
      <c r="L1667" s="10" t="s">
        <v>24</v>
      </c>
      <c r="M1667" s="14" t="s">
        <v>1648</v>
      </c>
      <c r="N1667" s="17">
        <f t="shared" ref="N1667:N1730" si="26">+O1667</f>
        <v>2000000</v>
      </c>
      <c r="O1667" s="18">
        <v>2000000</v>
      </c>
      <c r="P1667" s="14" t="s">
        <v>691</v>
      </c>
      <c r="Q1667" s="14" t="s">
        <v>691</v>
      </c>
      <c r="R1667" s="19" t="s">
        <v>1780</v>
      </c>
    </row>
    <row r="1668" spans="1:18" ht="22.5" x14ac:dyDescent="0.2">
      <c r="A1668" s="14" t="s">
        <v>1198</v>
      </c>
      <c r="B1668" s="3">
        <v>1667</v>
      </c>
      <c r="C1668" s="14" t="s">
        <v>1283</v>
      </c>
      <c r="D1668" s="14" t="s">
        <v>1284</v>
      </c>
      <c r="E1668" s="5" t="s">
        <v>37</v>
      </c>
      <c r="F1668" s="5" t="s">
        <v>38</v>
      </c>
      <c r="G1668" s="14" t="s">
        <v>1248</v>
      </c>
      <c r="H1668" s="14" t="s">
        <v>1301</v>
      </c>
      <c r="I1668" s="14" t="s">
        <v>1272</v>
      </c>
      <c r="J1668" s="15">
        <v>41640</v>
      </c>
      <c r="K1668" s="26">
        <v>1</v>
      </c>
      <c r="L1668" s="10" t="s">
        <v>24</v>
      </c>
      <c r="M1668" s="14" t="s">
        <v>1648</v>
      </c>
      <c r="N1668" s="17">
        <f t="shared" si="26"/>
        <v>6000000</v>
      </c>
      <c r="O1668" s="18">
        <v>6000000</v>
      </c>
      <c r="P1668" s="14" t="s">
        <v>691</v>
      </c>
      <c r="Q1668" s="14" t="s">
        <v>691</v>
      </c>
      <c r="R1668" s="19" t="s">
        <v>1780</v>
      </c>
    </row>
    <row r="1669" spans="1:18" ht="22.5" x14ac:dyDescent="0.2">
      <c r="A1669" s="14" t="s">
        <v>1302</v>
      </c>
      <c r="B1669" s="3">
        <v>1668</v>
      </c>
      <c r="C1669" s="14" t="s">
        <v>1303</v>
      </c>
      <c r="D1669" s="14" t="s">
        <v>1304</v>
      </c>
      <c r="E1669" s="14" t="s">
        <v>1770</v>
      </c>
      <c r="F1669" s="14" t="s">
        <v>1202</v>
      </c>
      <c r="G1669" s="14" t="s">
        <v>1203</v>
      </c>
      <c r="H1669" s="14" t="s">
        <v>1305</v>
      </c>
      <c r="I1669" s="14" t="s">
        <v>1306</v>
      </c>
      <c r="J1669" s="15">
        <v>41665</v>
      </c>
      <c r="K1669" s="26">
        <v>5</v>
      </c>
      <c r="L1669" s="10" t="s">
        <v>24</v>
      </c>
      <c r="M1669" s="14" t="s">
        <v>1648</v>
      </c>
      <c r="N1669" s="17">
        <f t="shared" si="26"/>
        <v>16850000</v>
      </c>
      <c r="O1669" s="18">
        <v>16850000</v>
      </c>
      <c r="P1669" s="14" t="s">
        <v>691</v>
      </c>
      <c r="Q1669" s="14" t="s">
        <v>691</v>
      </c>
      <c r="R1669" s="19" t="s">
        <v>1780</v>
      </c>
    </row>
    <row r="1670" spans="1:18" ht="22.5" x14ac:dyDescent="0.2">
      <c r="A1670" s="14" t="s">
        <v>1302</v>
      </c>
      <c r="B1670" s="3">
        <v>1669</v>
      </c>
      <c r="C1670" s="14" t="s">
        <v>1303</v>
      </c>
      <c r="D1670" s="14" t="s">
        <v>1304</v>
      </c>
      <c r="E1670" s="14" t="s">
        <v>1770</v>
      </c>
      <c r="F1670" s="14" t="s">
        <v>1202</v>
      </c>
      <c r="G1670" s="14" t="s">
        <v>1203</v>
      </c>
      <c r="H1670" s="14" t="s">
        <v>1307</v>
      </c>
      <c r="I1670" s="14" t="s">
        <v>1308</v>
      </c>
      <c r="J1670" s="15">
        <v>41665</v>
      </c>
      <c r="K1670" s="26">
        <v>5</v>
      </c>
      <c r="L1670" s="10" t="s">
        <v>24</v>
      </c>
      <c r="M1670" s="14" t="s">
        <v>1648</v>
      </c>
      <c r="N1670" s="17">
        <f t="shared" si="26"/>
        <v>16850000</v>
      </c>
      <c r="O1670" s="18">
        <v>16850000</v>
      </c>
      <c r="P1670" s="14" t="s">
        <v>691</v>
      </c>
      <c r="Q1670" s="14" t="s">
        <v>691</v>
      </c>
      <c r="R1670" s="19" t="s">
        <v>1780</v>
      </c>
    </row>
    <row r="1671" spans="1:18" ht="22.5" x14ac:dyDescent="0.2">
      <c r="A1671" s="14" t="s">
        <v>1302</v>
      </c>
      <c r="B1671" s="3">
        <v>1670</v>
      </c>
      <c r="C1671" s="14" t="s">
        <v>1303</v>
      </c>
      <c r="D1671" s="14" t="s">
        <v>1304</v>
      </c>
      <c r="E1671" s="14" t="s">
        <v>1770</v>
      </c>
      <c r="F1671" s="14" t="s">
        <v>1202</v>
      </c>
      <c r="G1671" s="14" t="s">
        <v>1203</v>
      </c>
      <c r="H1671" s="14" t="s">
        <v>1309</v>
      </c>
      <c r="I1671" s="14" t="s">
        <v>1310</v>
      </c>
      <c r="J1671" s="15">
        <v>41665</v>
      </c>
      <c r="K1671" s="26">
        <v>5</v>
      </c>
      <c r="L1671" s="10" t="s">
        <v>24</v>
      </c>
      <c r="M1671" s="14" t="s">
        <v>1648</v>
      </c>
      <c r="N1671" s="17">
        <f t="shared" si="26"/>
        <v>16850000</v>
      </c>
      <c r="O1671" s="18">
        <v>16850000</v>
      </c>
      <c r="P1671" s="14" t="s">
        <v>691</v>
      </c>
      <c r="Q1671" s="14" t="s">
        <v>691</v>
      </c>
      <c r="R1671" s="19" t="s">
        <v>1780</v>
      </c>
    </row>
    <row r="1672" spans="1:18" ht="22.5" x14ac:dyDescent="0.2">
      <c r="A1672" s="14" t="s">
        <v>1302</v>
      </c>
      <c r="B1672" s="3">
        <v>1671</v>
      </c>
      <c r="C1672" s="14" t="s">
        <v>1303</v>
      </c>
      <c r="D1672" s="14" t="s">
        <v>1304</v>
      </c>
      <c r="E1672" s="14" t="s">
        <v>1770</v>
      </c>
      <c r="F1672" s="14" t="s">
        <v>1202</v>
      </c>
      <c r="G1672" s="14" t="s">
        <v>1203</v>
      </c>
      <c r="H1672" s="14" t="s">
        <v>1307</v>
      </c>
      <c r="I1672" s="14" t="s">
        <v>1311</v>
      </c>
      <c r="J1672" s="15">
        <v>41905</v>
      </c>
      <c r="K1672" s="26">
        <v>4</v>
      </c>
      <c r="L1672" s="10" t="s">
        <v>24</v>
      </c>
      <c r="M1672" s="14" t="s">
        <v>1648</v>
      </c>
      <c r="N1672" s="17">
        <f t="shared" si="26"/>
        <v>8440000</v>
      </c>
      <c r="O1672" s="18">
        <v>8440000</v>
      </c>
      <c r="P1672" s="14" t="s">
        <v>691</v>
      </c>
      <c r="Q1672" s="14" t="s">
        <v>691</v>
      </c>
      <c r="R1672" s="19" t="s">
        <v>1780</v>
      </c>
    </row>
    <row r="1673" spans="1:18" ht="22.5" x14ac:dyDescent="0.2">
      <c r="A1673" s="14" t="s">
        <v>1302</v>
      </c>
      <c r="B1673" s="3">
        <v>1672</v>
      </c>
      <c r="C1673" s="14" t="s">
        <v>1303</v>
      </c>
      <c r="D1673" s="14" t="s">
        <v>1304</v>
      </c>
      <c r="E1673" s="14" t="s">
        <v>1770</v>
      </c>
      <c r="F1673" s="14" t="s">
        <v>1202</v>
      </c>
      <c r="G1673" s="14" t="s">
        <v>1203</v>
      </c>
      <c r="H1673" s="14" t="s">
        <v>1307</v>
      </c>
      <c r="I1673" s="14" t="s">
        <v>1312</v>
      </c>
      <c r="J1673" s="15">
        <v>41927</v>
      </c>
      <c r="K1673" s="26">
        <v>3</v>
      </c>
      <c r="L1673" s="10" t="s">
        <v>24</v>
      </c>
      <c r="M1673" s="14" t="s">
        <v>1648</v>
      </c>
      <c r="N1673" s="17">
        <f t="shared" si="26"/>
        <v>5880000</v>
      </c>
      <c r="O1673" s="18">
        <v>5880000</v>
      </c>
      <c r="P1673" s="14" t="s">
        <v>691</v>
      </c>
      <c r="Q1673" s="14" t="s">
        <v>691</v>
      </c>
      <c r="R1673" s="19" t="s">
        <v>1780</v>
      </c>
    </row>
    <row r="1674" spans="1:18" ht="22.5" x14ac:dyDescent="0.2">
      <c r="A1674" s="14" t="s">
        <v>1302</v>
      </c>
      <c r="B1674" s="3">
        <v>1673</v>
      </c>
      <c r="C1674" s="14" t="s">
        <v>1303</v>
      </c>
      <c r="D1674" s="14" t="s">
        <v>1304</v>
      </c>
      <c r="E1674" s="14" t="s">
        <v>1770</v>
      </c>
      <c r="F1674" s="14" t="s">
        <v>1202</v>
      </c>
      <c r="G1674" s="14" t="s">
        <v>1203</v>
      </c>
      <c r="H1674" s="14" t="s">
        <v>1307</v>
      </c>
      <c r="I1674" s="14" t="s">
        <v>1312</v>
      </c>
      <c r="J1674" s="15">
        <v>41883</v>
      </c>
      <c r="K1674" s="26">
        <v>2.5</v>
      </c>
      <c r="L1674" s="10" t="s">
        <v>24</v>
      </c>
      <c r="M1674" s="14" t="s">
        <v>1648</v>
      </c>
      <c r="N1674" s="17">
        <f t="shared" si="26"/>
        <v>4150000</v>
      </c>
      <c r="O1674" s="18">
        <v>4150000</v>
      </c>
      <c r="P1674" s="14" t="s">
        <v>691</v>
      </c>
      <c r="Q1674" s="14" t="s">
        <v>691</v>
      </c>
      <c r="R1674" s="19" t="s">
        <v>1780</v>
      </c>
    </row>
    <row r="1675" spans="1:18" ht="22.5" x14ac:dyDescent="0.2">
      <c r="A1675" s="14" t="s">
        <v>1302</v>
      </c>
      <c r="B1675" s="3">
        <v>1674</v>
      </c>
      <c r="C1675" s="14" t="s">
        <v>1303</v>
      </c>
      <c r="D1675" s="14" t="s">
        <v>1304</v>
      </c>
      <c r="E1675" s="14" t="s">
        <v>1770</v>
      </c>
      <c r="F1675" s="14" t="s">
        <v>1202</v>
      </c>
      <c r="G1675" s="14" t="s">
        <v>1203</v>
      </c>
      <c r="H1675" s="14" t="s">
        <v>1309</v>
      </c>
      <c r="I1675" s="14" t="s">
        <v>1313</v>
      </c>
      <c r="J1675" s="15">
        <v>41927</v>
      </c>
      <c r="K1675" s="26">
        <v>2.6666667425968109</v>
      </c>
      <c r="L1675" s="10" t="s">
        <v>24</v>
      </c>
      <c r="M1675" s="14" t="s">
        <v>1648</v>
      </c>
      <c r="N1675" s="17">
        <f t="shared" si="26"/>
        <v>11706667</v>
      </c>
      <c r="O1675" s="18">
        <v>11706667</v>
      </c>
      <c r="P1675" s="14" t="s">
        <v>691</v>
      </c>
      <c r="Q1675" s="14" t="s">
        <v>691</v>
      </c>
      <c r="R1675" s="19" t="s">
        <v>1780</v>
      </c>
    </row>
    <row r="1676" spans="1:18" ht="22.5" x14ac:dyDescent="0.2">
      <c r="A1676" s="14" t="s">
        <v>1302</v>
      </c>
      <c r="B1676" s="3">
        <v>1675</v>
      </c>
      <c r="C1676" s="14" t="s">
        <v>1303</v>
      </c>
      <c r="D1676" s="14" t="s">
        <v>1304</v>
      </c>
      <c r="E1676" s="14" t="s">
        <v>1770</v>
      </c>
      <c r="F1676" s="14" t="s">
        <v>1202</v>
      </c>
      <c r="G1676" s="14" t="s">
        <v>1203</v>
      </c>
      <c r="H1676" s="14" t="s">
        <v>1309</v>
      </c>
      <c r="I1676" s="14" t="s">
        <v>1314</v>
      </c>
      <c r="J1676" s="15">
        <v>41640</v>
      </c>
      <c r="K1676" s="26">
        <v>1</v>
      </c>
      <c r="L1676" s="10" t="s">
        <v>24</v>
      </c>
      <c r="M1676" s="14" t="s">
        <v>1648</v>
      </c>
      <c r="N1676" s="17">
        <f t="shared" si="26"/>
        <v>153333</v>
      </c>
      <c r="O1676" s="18">
        <v>153333</v>
      </c>
      <c r="P1676" s="14" t="s">
        <v>691</v>
      </c>
      <c r="Q1676" s="14" t="s">
        <v>691</v>
      </c>
      <c r="R1676" s="19" t="s">
        <v>1780</v>
      </c>
    </row>
    <row r="1677" spans="1:18" ht="22.5" x14ac:dyDescent="0.2">
      <c r="A1677" s="14" t="s">
        <v>1302</v>
      </c>
      <c r="B1677" s="3">
        <v>1676</v>
      </c>
      <c r="C1677" s="14" t="s">
        <v>1315</v>
      </c>
      <c r="D1677" s="14" t="s">
        <v>1316</v>
      </c>
      <c r="E1677" s="14" t="s">
        <v>1770</v>
      </c>
      <c r="F1677" s="14" t="s">
        <v>1202</v>
      </c>
      <c r="G1677" s="14" t="s">
        <v>1203</v>
      </c>
      <c r="H1677" s="14" t="s">
        <v>1223</v>
      </c>
      <c r="I1677" s="14" t="s">
        <v>1317</v>
      </c>
      <c r="J1677" s="15">
        <v>41935</v>
      </c>
      <c r="K1677" s="26">
        <v>2.5</v>
      </c>
      <c r="L1677" s="10" t="s">
        <v>24</v>
      </c>
      <c r="M1677" s="14" t="s">
        <v>1648</v>
      </c>
      <c r="N1677" s="17">
        <f t="shared" si="26"/>
        <v>3850000</v>
      </c>
      <c r="O1677" s="18">
        <v>3850000</v>
      </c>
      <c r="P1677" s="14" t="s">
        <v>691</v>
      </c>
      <c r="Q1677" s="14" t="s">
        <v>691</v>
      </c>
      <c r="R1677" s="19" t="s">
        <v>1780</v>
      </c>
    </row>
    <row r="1678" spans="1:18" ht="22.5" x14ac:dyDescent="0.2">
      <c r="A1678" s="14" t="s">
        <v>1302</v>
      </c>
      <c r="B1678" s="3">
        <v>1677</v>
      </c>
      <c r="C1678" s="14" t="s">
        <v>1315</v>
      </c>
      <c r="D1678" s="14" t="s">
        <v>1316</v>
      </c>
      <c r="E1678" s="14" t="s">
        <v>1770</v>
      </c>
      <c r="F1678" s="14" t="s">
        <v>1202</v>
      </c>
      <c r="G1678" s="14" t="s">
        <v>1203</v>
      </c>
      <c r="H1678" s="14" t="s">
        <v>1318</v>
      </c>
      <c r="I1678" s="14" t="s">
        <v>1319</v>
      </c>
      <c r="J1678" s="15">
        <v>41984</v>
      </c>
      <c r="K1678" s="26">
        <v>1</v>
      </c>
      <c r="L1678" s="10" t="s">
        <v>24</v>
      </c>
      <c r="M1678" s="14" t="s">
        <v>1648</v>
      </c>
      <c r="N1678" s="17">
        <f t="shared" si="26"/>
        <v>3370000</v>
      </c>
      <c r="O1678" s="18">
        <v>3370000</v>
      </c>
      <c r="P1678" s="14" t="s">
        <v>691</v>
      </c>
      <c r="Q1678" s="14" t="s">
        <v>691</v>
      </c>
      <c r="R1678" s="19" t="s">
        <v>1780</v>
      </c>
    </row>
    <row r="1679" spans="1:18" ht="22.5" x14ac:dyDescent="0.2">
      <c r="A1679" s="14" t="s">
        <v>1302</v>
      </c>
      <c r="B1679" s="3">
        <v>1678</v>
      </c>
      <c r="C1679" s="14" t="s">
        <v>1315</v>
      </c>
      <c r="D1679" s="14" t="s">
        <v>1316</v>
      </c>
      <c r="E1679" s="14" t="s">
        <v>1770</v>
      </c>
      <c r="F1679" s="14" t="s">
        <v>1202</v>
      </c>
      <c r="G1679" s="14" t="s">
        <v>1203</v>
      </c>
      <c r="H1679" s="14" t="s">
        <v>1318</v>
      </c>
      <c r="I1679" s="14" t="s">
        <v>1320</v>
      </c>
      <c r="J1679" s="15">
        <v>41967</v>
      </c>
      <c r="K1679" s="26">
        <v>2</v>
      </c>
      <c r="L1679" s="10" t="s">
        <v>24</v>
      </c>
      <c r="M1679" s="14" t="s">
        <v>1648</v>
      </c>
      <c r="N1679" s="17">
        <f t="shared" si="26"/>
        <v>5360000</v>
      </c>
      <c r="O1679" s="18">
        <v>5360000</v>
      </c>
      <c r="P1679" s="14" t="s">
        <v>691</v>
      </c>
      <c r="Q1679" s="14" t="s">
        <v>691</v>
      </c>
      <c r="R1679" s="19" t="s">
        <v>1780</v>
      </c>
    </row>
    <row r="1680" spans="1:18" ht="22.5" x14ac:dyDescent="0.2">
      <c r="A1680" s="14" t="s">
        <v>1302</v>
      </c>
      <c r="B1680" s="3">
        <v>1679</v>
      </c>
      <c r="C1680" s="14" t="s">
        <v>1315</v>
      </c>
      <c r="D1680" s="14" t="s">
        <v>1316</v>
      </c>
      <c r="E1680" s="14" t="s">
        <v>1770</v>
      </c>
      <c r="F1680" s="14" t="s">
        <v>1202</v>
      </c>
      <c r="G1680" s="14" t="s">
        <v>1203</v>
      </c>
      <c r="H1680" s="14" t="s">
        <v>1309</v>
      </c>
      <c r="I1680" s="14" t="s">
        <v>1321</v>
      </c>
      <c r="J1680" s="15">
        <v>41927</v>
      </c>
      <c r="K1680" s="26">
        <v>1</v>
      </c>
      <c r="L1680" s="10" t="s">
        <v>24</v>
      </c>
      <c r="M1680" s="14" t="s">
        <v>1648</v>
      </c>
      <c r="N1680" s="17">
        <f t="shared" si="26"/>
        <v>32768000</v>
      </c>
      <c r="O1680" s="18">
        <v>32768000</v>
      </c>
      <c r="P1680" s="14" t="s">
        <v>691</v>
      </c>
      <c r="Q1680" s="14" t="s">
        <v>691</v>
      </c>
      <c r="R1680" s="19" t="s">
        <v>1780</v>
      </c>
    </row>
    <row r="1681" spans="1:18" ht="22.5" x14ac:dyDescent="0.2">
      <c r="A1681" s="14" t="s">
        <v>1302</v>
      </c>
      <c r="B1681" s="3">
        <v>1680</v>
      </c>
      <c r="C1681" s="14" t="s">
        <v>1315</v>
      </c>
      <c r="D1681" s="14" t="s">
        <v>1316</v>
      </c>
      <c r="E1681" s="14" t="s">
        <v>1770</v>
      </c>
      <c r="F1681" s="14" t="s">
        <v>1202</v>
      </c>
      <c r="G1681" s="14" t="s">
        <v>1203</v>
      </c>
      <c r="H1681" s="14" t="s">
        <v>1318</v>
      </c>
      <c r="I1681" s="14" t="s">
        <v>1322</v>
      </c>
      <c r="J1681" s="15">
        <v>41927</v>
      </c>
      <c r="K1681" s="26">
        <v>3</v>
      </c>
      <c r="L1681" s="10" t="s">
        <v>24</v>
      </c>
      <c r="M1681" s="14" t="s">
        <v>1648</v>
      </c>
      <c r="N1681" s="17">
        <f t="shared" si="26"/>
        <v>7410000</v>
      </c>
      <c r="O1681" s="18">
        <v>7410000</v>
      </c>
      <c r="P1681" s="14" t="s">
        <v>691</v>
      </c>
      <c r="Q1681" s="14" t="s">
        <v>691</v>
      </c>
      <c r="R1681" s="19" t="s">
        <v>1780</v>
      </c>
    </row>
    <row r="1682" spans="1:18" ht="22.5" x14ac:dyDescent="0.2">
      <c r="A1682" s="14" t="s">
        <v>1302</v>
      </c>
      <c r="B1682" s="3">
        <v>1681</v>
      </c>
      <c r="C1682" s="14" t="s">
        <v>1315</v>
      </c>
      <c r="D1682" s="14" t="s">
        <v>1316</v>
      </c>
      <c r="E1682" s="14" t="s">
        <v>1770</v>
      </c>
      <c r="F1682" s="14" t="s">
        <v>1202</v>
      </c>
      <c r="G1682" s="14" t="s">
        <v>1203</v>
      </c>
      <c r="H1682" s="14" t="s">
        <v>1318</v>
      </c>
      <c r="I1682" s="14" t="s">
        <v>1322</v>
      </c>
      <c r="J1682" s="15">
        <v>41928</v>
      </c>
      <c r="K1682" s="26">
        <v>3</v>
      </c>
      <c r="L1682" s="10" t="s">
        <v>24</v>
      </c>
      <c r="M1682" s="14" t="s">
        <v>1648</v>
      </c>
      <c r="N1682" s="17">
        <f t="shared" si="26"/>
        <v>7410000</v>
      </c>
      <c r="O1682" s="18">
        <v>7410000</v>
      </c>
      <c r="P1682" s="14" t="s">
        <v>691</v>
      </c>
      <c r="Q1682" s="14" t="s">
        <v>691</v>
      </c>
      <c r="R1682" s="19" t="s">
        <v>1780</v>
      </c>
    </row>
    <row r="1683" spans="1:18" ht="22.5" x14ac:dyDescent="0.2">
      <c r="A1683" s="14" t="s">
        <v>1302</v>
      </c>
      <c r="B1683" s="3">
        <v>1682</v>
      </c>
      <c r="C1683" s="14" t="s">
        <v>1315</v>
      </c>
      <c r="D1683" s="14" t="s">
        <v>1316</v>
      </c>
      <c r="E1683" s="14" t="s">
        <v>1770</v>
      </c>
      <c r="F1683" s="14" t="s">
        <v>1202</v>
      </c>
      <c r="G1683" s="14" t="s">
        <v>1203</v>
      </c>
      <c r="H1683" s="14" t="s">
        <v>1318</v>
      </c>
      <c r="I1683" s="14" t="s">
        <v>1323</v>
      </c>
      <c r="J1683" s="15">
        <v>41982</v>
      </c>
      <c r="K1683" s="26">
        <v>2.5</v>
      </c>
      <c r="L1683" s="10" t="s">
        <v>24</v>
      </c>
      <c r="M1683" s="14" t="s">
        <v>1648</v>
      </c>
      <c r="N1683" s="17">
        <f t="shared" si="26"/>
        <v>14500000</v>
      </c>
      <c r="O1683" s="18">
        <v>14500000</v>
      </c>
      <c r="P1683" s="14" t="s">
        <v>691</v>
      </c>
      <c r="Q1683" s="14" t="s">
        <v>691</v>
      </c>
      <c r="R1683" s="19" t="s">
        <v>1780</v>
      </c>
    </row>
    <row r="1684" spans="1:18" ht="22.5" x14ac:dyDescent="0.2">
      <c r="A1684" s="14" t="s">
        <v>1302</v>
      </c>
      <c r="B1684" s="3">
        <v>1683</v>
      </c>
      <c r="C1684" s="14" t="s">
        <v>1315</v>
      </c>
      <c r="D1684" s="14" t="s">
        <v>1316</v>
      </c>
      <c r="E1684" s="14" t="s">
        <v>1770</v>
      </c>
      <c r="F1684" s="14" t="s">
        <v>1202</v>
      </c>
      <c r="G1684" s="14" t="s">
        <v>1203</v>
      </c>
      <c r="H1684" s="14" t="s">
        <v>1318</v>
      </c>
      <c r="I1684" s="14" t="s">
        <v>1320</v>
      </c>
      <c r="J1684" s="15">
        <v>41985</v>
      </c>
      <c r="K1684" s="26">
        <v>1</v>
      </c>
      <c r="L1684" s="10" t="s">
        <v>24</v>
      </c>
      <c r="M1684" s="14" t="s">
        <v>1648</v>
      </c>
      <c r="N1684" s="17">
        <f t="shared" si="26"/>
        <v>5800000</v>
      </c>
      <c r="O1684" s="18">
        <v>5800000</v>
      </c>
      <c r="P1684" s="14" t="s">
        <v>691</v>
      </c>
      <c r="Q1684" s="14" t="s">
        <v>691</v>
      </c>
      <c r="R1684" s="19" t="s">
        <v>1780</v>
      </c>
    </row>
    <row r="1685" spans="1:18" ht="22.5" x14ac:dyDescent="0.2">
      <c r="A1685" s="14" t="s">
        <v>1302</v>
      </c>
      <c r="B1685" s="3">
        <v>1684</v>
      </c>
      <c r="C1685" s="14" t="s">
        <v>1315</v>
      </c>
      <c r="D1685" s="14" t="s">
        <v>1316</v>
      </c>
      <c r="E1685" s="14" t="s">
        <v>1770</v>
      </c>
      <c r="F1685" s="14" t="s">
        <v>1202</v>
      </c>
      <c r="G1685" s="14" t="s">
        <v>1203</v>
      </c>
      <c r="H1685" s="14" t="s">
        <v>1318</v>
      </c>
      <c r="I1685" s="14" t="s">
        <v>1319</v>
      </c>
      <c r="J1685" s="15">
        <v>41986</v>
      </c>
      <c r="K1685" s="26">
        <v>1</v>
      </c>
      <c r="L1685" s="10" t="s">
        <v>24</v>
      </c>
      <c r="M1685" s="14" t="s">
        <v>1648</v>
      </c>
      <c r="N1685" s="17">
        <f t="shared" si="26"/>
        <v>3370000</v>
      </c>
      <c r="O1685" s="18">
        <v>3370000</v>
      </c>
      <c r="P1685" s="14" t="s">
        <v>691</v>
      </c>
      <c r="Q1685" s="14" t="s">
        <v>691</v>
      </c>
      <c r="R1685" s="19" t="s">
        <v>1780</v>
      </c>
    </row>
    <row r="1686" spans="1:18" ht="22.5" x14ac:dyDescent="0.2">
      <c r="A1686" s="14" t="s">
        <v>1302</v>
      </c>
      <c r="B1686" s="3">
        <v>1685</v>
      </c>
      <c r="C1686" s="14" t="s">
        <v>1324</v>
      </c>
      <c r="D1686" s="14" t="s">
        <v>1325</v>
      </c>
      <c r="E1686" s="5" t="s">
        <v>37</v>
      </c>
      <c r="F1686" s="5" t="s">
        <v>38</v>
      </c>
      <c r="G1686" s="14" t="s">
        <v>1326</v>
      </c>
      <c r="H1686" s="14" t="s">
        <v>1327</v>
      </c>
      <c r="I1686" s="14" t="s">
        <v>1328</v>
      </c>
      <c r="J1686" s="15">
        <v>42004</v>
      </c>
      <c r="K1686" s="26">
        <v>1</v>
      </c>
      <c r="L1686" s="10" t="s">
        <v>24</v>
      </c>
      <c r="M1686" s="14" t="s">
        <v>1648</v>
      </c>
      <c r="N1686" s="17">
        <f t="shared" si="26"/>
        <v>3000000</v>
      </c>
      <c r="O1686" s="18">
        <v>3000000</v>
      </c>
      <c r="P1686" s="14" t="s">
        <v>691</v>
      </c>
      <c r="Q1686" s="14" t="s">
        <v>691</v>
      </c>
      <c r="R1686" s="19" t="s">
        <v>1780</v>
      </c>
    </row>
    <row r="1687" spans="1:18" ht="22.5" x14ac:dyDescent="0.2">
      <c r="A1687" s="14" t="s">
        <v>1302</v>
      </c>
      <c r="B1687" s="3">
        <v>1686</v>
      </c>
      <c r="C1687" s="14" t="s">
        <v>1324</v>
      </c>
      <c r="D1687" s="14" t="s">
        <v>1325</v>
      </c>
      <c r="E1687" s="5" t="s">
        <v>37</v>
      </c>
      <c r="F1687" s="5" t="s">
        <v>38</v>
      </c>
      <c r="G1687" s="14" t="s">
        <v>1326</v>
      </c>
      <c r="H1687" s="14" t="s">
        <v>1327</v>
      </c>
      <c r="I1687" s="14" t="s">
        <v>1329</v>
      </c>
      <c r="J1687" s="15">
        <v>42004</v>
      </c>
      <c r="K1687" s="26">
        <v>1</v>
      </c>
      <c r="L1687" s="10" t="s">
        <v>24</v>
      </c>
      <c r="M1687" s="14" t="s">
        <v>1648</v>
      </c>
      <c r="N1687" s="17">
        <f t="shared" si="26"/>
        <v>7000000</v>
      </c>
      <c r="O1687" s="18">
        <v>7000000</v>
      </c>
      <c r="P1687" s="14" t="s">
        <v>691</v>
      </c>
      <c r="Q1687" s="14" t="s">
        <v>691</v>
      </c>
      <c r="R1687" s="19" t="s">
        <v>1780</v>
      </c>
    </row>
    <row r="1688" spans="1:18" ht="22.5" x14ac:dyDescent="0.2">
      <c r="A1688" s="14" t="s">
        <v>1330</v>
      </c>
      <c r="B1688" s="3">
        <v>1687</v>
      </c>
      <c r="C1688" s="14" t="s">
        <v>1315</v>
      </c>
      <c r="D1688" s="14" t="s">
        <v>1316</v>
      </c>
      <c r="E1688" s="14" t="s">
        <v>1770</v>
      </c>
      <c r="F1688" s="14" t="s">
        <v>1202</v>
      </c>
      <c r="G1688" s="14" t="s">
        <v>1203</v>
      </c>
      <c r="H1688" s="14" t="s">
        <v>1318</v>
      </c>
      <c r="I1688" s="14" t="s">
        <v>1331</v>
      </c>
      <c r="J1688" s="15">
        <v>41663</v>
      </c>
      <c r="K1688" s="26">
        <v>10</v>
      </c>
      <c r="L1688" s="10" t="s">
        <v>24</v>
      </c>
      <c r="M1688" s="14" t="s">
        <v>1648</v>
      </c>
      <c r="N1688" s="17">
        <f t="shared" si="26"/>
        <v>26800000</v>
      </c>
      <c r="O1688" s="18">
        <v>26800000</v>
      </c>
      <c r="P1688" s="14" t="s">
        <v>691</v>
      </c>
      <c r="Q1688" s="14" t="s">
        <v>691</v>
      </c>
      <c r="R1688" s="19" t="s">
        <v>1780</v>
      </c>
    </row>
    <row r="1689" spans="1:18" ht="22.5" x14ac:dyDescent="0.2">
      <c r="A1689" s="14" t="s">
        <v>1330</v>
      </c>
      <c r="B1689" s="3">
        <v>1688</v>
      </c>
      <c r="C1689" s="14" t="s">
        <v>1315</v>
      </c>
      <c r="D1689" s="14" t="s">
        <v>1316</v>
      </c>
      <c r="E1689" s="14" t="s">
        <v>1770</v>
      </c>
      <c r="F1689" s="14" t="s">
        <v>1202</v>
      </c>
      <c r="G1689" s="14" t="s">
        <v>1203</v>
      </c>
      <c r="H1689" s="14" t="s">
        <v>1318</v>
      </c>
      <c r="I1689" s="14" t="s">
        <v>1332</v>
      </c>
      <c r="J1689" s="15">
        <v>41663</v>
      </c>
      <c r="K1689" s="26">
        <v>6</v>
      </c>
      <c r="L1689" s="10" t="s">
        <v>24</v>
      </c>
      <c r="M1689" s="14" t="s">
        <v>1648</v>
      </c>
      <c r="N1689" s="17">
        <f t="shared" si="26"/>
        <v>32460000</v>
      </c>
      <c r="O1689" s="18">
        <v>32460000</v>
      </c>
      <c r="P1689" s="14" t="s">
        <v>691</v>
      </c>
      <c r="Q1689" s="14" t="s">
        <v>691</v>
      </c>
      <c r="R1689" s="19" t="s">
        <v>1780</v>
      </c>
    </row>
    <row r="1690" spans="1:18" ht="22.5" x14ac:dyDescent="0.2">
      <c r="A1690" s="14" t="s">
        <v>1330</v>
      </c>
      <c r="B1690" s="3">
        <v>1689</v>
      </c>
      <c r="C1690" s="14" t="s">
        <v>1315</v>
      </c>
      <c r="D1690" s="14" t="s">
        <v>1316</v>
      </c>
      <c r="E1690" s="14" t="s">
        <v>1770</v>
      </c>
      <c r="F1690" s="14" t="s">
        <v>1202</v>
      </c>
      <c r="G1690" s="14" t="s">
        <v>1203</v>
      </c>
      <c r="H1690" s="14" t="s">
        <v>1318</v>
      </c>
      <c r="I1690" s="14" t="s">
        <v>1320</v>
      </c>
      <c r="J1690" s="15">
        <v>41667</v>
      </c>
      <c r="K1690" s="26">
        <v>5</v>
      </c>
      <c r="L1690" s="10" t="s">
        <v>24</v>
      </c>
      <c r="M1690" s="14" t="s">
        <v>1648</v>
      </c>
      <c r="N1690" s="17">
        <f t="shared" si="26"/>
        <v>27050000</v>
      </c>
      <c r="O1690" s="18">
        <v>27050000</v>
      </c>
      <c r="P1690" s="14" t="s">
        <v>691</v>
      </c>
      <c r="Q1690" s="14" t="s">
        <v>691</v>
      </c>
      <c r="R1690" s="19" t="s">
        <v>1780</v>
      </c>
    </row>
    <row r="1691" spans="1:18" ht="22.5" x14ac:dyDescent="0.2">
      <c r="A1691" s="14" t="s">
        <v>1330</v>
      </c>
      <c r="B1691" s="3">
        <v>1690</v>
      </c>
      <c r="C1691" s="14" t="s">
        <v>1315</v>
      </c>
      <c r="D1691" s="14" t="s">
        <v>1316</v>
      </c>
      <c r="E1691" s="14" t="s">
        <v>1770</v>
      </c>
      <c r="F1691" s="14" t="s">
        <v>1202</v>
      </c>
      <c r="G1691" s="14" t="s">
        <v>1203</v>
      </c>
      <c r="H1691" s="14" t="s">
        <v>1318</v>
      </c>
      <c r="I1691" s="14" t="s">
        <v>1320</v>
      </c>
      <c r="J1691" s="15">
        <v>41852</v>
      </c>
      <c r="K1691" s="26">
        <v>4</v>
      </c>
      <c r="L1691" s="10" t="s">
        <v>24</v>
      </c>
      <c r="M1691" s="14" t="s">
        <v>1648</v>
      </c>
      <c r="N1691" s="17">
        <f t="shared" si="26"/>
        <v>23200000</v>
      </c>
      <c r="O1691" s="18">
        <v>23200000</v>
      </c>
      <c r="P1691" s="14" t="s">
        <v>691</v>
      </c>
      <c r="Q1691" s="14" t="s">
        <v>691</v>
      </c>
      <c r="R1691" s="19" t="s">
        <v>1780</v>
      </c>
    </row>
    <row r="1692" spans="1:18" ht="22.5" x14ac:dyDescent="0.2">
      <c r="A1692" s="14" t="s">
        <v>1330</v>
      </c>
      <c r="B1692" s="3">
        <v>1691</v>
      </c>
      <c r="C1692" s="14" t="s">
        <v>1315</v>
      </c>
      <c r="D1692" s="14" t="s">
        <v>1316</v>
      </c>
      <c r="E1692" s="14" t="s">
        <v>1770</v>
      </c>
      <c r="F1692" s="14" t="s">
        <v>1202</v>
      </c>
      <c r="G1692" s="14" t="s">
        <v>1203</v>
      </c>
      <c r="H1692" s="14" t="s">
        <v>1318</v>
      </c>
      <c r="I1692" s="14" t="s">
        <v>1333</v>
      </c>
      <c r="J1692" s="15">
        <v>41675</v>
      </c>
      <c r="K1692" s="26">
        <v>6</v>
      </c>
      <c r="L1692" s="10" t="s">
        <v>24</v>
      </c>
      <c r="M1692" s="14" t="s">
        <v>1648</v>
      </c>
      <c r="N1692" s="17">
        <f t="shared" si="26"/>
        <v>26340000</v>
      </c>
      <c r="O1692" s="18">
        <v>26340000</v>
      </c>
      <c r="P1692" s="14" t="s">
        <v>691</v>
      </c>
      <c r="Q1692" s="14" t="s">
        <v>691</v>
      </c>
      <c r="R1692" s="19" t="s">
        <v>1780</v>
      </c>
    </row>
    <row r="1693" spans="1:18" ht="22.5" x14ac:dyDescent="0.2">
      <c r="A1693" s="14" t="s">
        <v>1330</v>
      </c>
      <c r="B1693" s="3">
        <v>1692</v>
      </c>
      <c r="C1693" s="14" t="s">
        <v>1315</v>
      </c>
      <c r="D1693" s="14" t="s">
        <v>1316</v>
      </c>
      <c r="E1693" s="14" t="s">
        <v>1770</v>
      </c>
      <c r="F1693" s="14" t="s">
        <v>1202</v>
      </c>
      <c r="G1693" s="14" t="s">
        <v>1203</v>
      </c>
      <c r="H1693" s="14" t="s">
        <v>1318</v>
      </c>
      <c r="I1693" s="14" t="s">
        <v>1334</v>
      </c>
      <c r="J1693" s="15">
        <v>41856</v>
      </c>
      <c r="K1693" s="26">
        <v>3</v>
      </c>
      <c r="L1693" s="10" t="s">
        <v>24</v>
      </c>
      <c r="M1693" s="14" t="s">
        <v>1648</v>
      </c>
      <c r="N1693" s="17">
        <f t="shared" si="26"/>
        <v>13170000</v>
      </c>
      <c r="O1693" s="18">
        <v>13170000</v>
      </c>
      <c r="P1693" s="14" t="s">
        <v>691</v>
      </c>
      <c r="Q1693" s="14" t="s">
        <v>691</v>
      </c>
      <c r="R1693" s="19" t="s">
        <v>1780</v>
      </c>
    </row>
    <row r="1694" spans="1:18" ht="22.5" x14ac:dyDescent="0.2">
      <c r="A1694" s="14" t="s">
        <v>1330</v>
      </c>
      <c r="B1694" s="3">
        <v>1693</v>
      </c>
      <c r="C1694" s="14" t="s">
        <v>1315</v>
      </c>
      <c r="D1694" s="14" t="s">
        <v>1316</v>
      </c>
      <c r="E1694" s="14" t="s">
        <v>1770</v>
      </c>
      <c r="F1694" s="14" t="s">
        <v>1202</v>
      </c>
      <c r="G1694" s="14" t="s">
        <v>1203</v>
      </c>
      <c r="H1694" s="14" t="s">
        <v>1318</v>
      </c>
      <c r="I1694" s="14" t="s">
        <v>1319</v>
      </c>
      <c r="J1694" s="15">
        <v>41663</v>
      </c>
      <c r="K1694" s="26">
        <v>10</v>
      </c>
      <c r="L1694" s="10" t="s">
        <v>24</v>
      </c>
      <c r="M1694" s="14" t="s">
        <v>1648</v>
      </c>
      <c r="N1694" s="17">
        <f t="shared" si="26"/>
        <v>33700000</v>
      </c>
      <c r="O1694" s="18">
        <v>33700000</v>
      </c>
      <c r="P1694" s="14" t="s">
        <v>691</v>
      </c>
      <c r="Q1694" s="14" t="s">
        <v>691</v>
      </c>
      <c r="R1694" s="19" t="s">
        <v>1780</v>
      </c>
    </row>
    <row r="1695" spans="1:18" ht="22.5" x14ac:dyDescent="0.2">
      <c r="A1695" s="14" t="s">
        <v>1330</v>
      </c>
      <c r="B1695" s="3">
        <v>1694</v>
      </c>
      <c r="C1695" s="14" t="s">
        <v>1315</v>
      </c>
      <c r="D1695" s="14" t="s">
        <v>1316</v>
      </c>
      <c r="E1695" s="14" t="s">
        <v>1770</v>
      </c>
      <c r="F1695" s="14" t="s">
        <v>1202</v>
      </c>
      <c r="G1695" s="14" t="s">
        <v>1203</v>
      </c>
      <c r="H1695" s="14" t="s">
        <v>1318</v>
      </c>
      <c r="I1695" s="14" t="s">
        <v>1319</v>
      </c>
      <c r="J1695" s="15">
        <v>41663</v>
      </c>
      <c r="K1695" s="26">
        <v>10</v>
      </c>
      <c r="L1695" s="10" t="s">
        <v>24</v>
      </c>
      <c r="M1695" s="14" t="s">
        <v>1648</v>
      </c>
      <c r="N1695" s="17">
        <f t="shared" si="26"/>
        <v>33700000</v>
      </c>
      <c r="O1695" s="18">
        <v>33700000</v>
      </c>
      <c r="P1695" s="14" t="s">
        <v>691</v>
      </c>
      <c r="Q1695" s="14" t="s">
        <v>691</v>
      </c>
      <c r="R1695" s="19" t="s">
        <v>1780</v>
      </c>
    </row>
    <row r="1696" spans="1:18" ht="22.5" x14ac:dyDescent="0.2">
      <c r="A1696" s="14" t="s">
        <v>1330</v>
      </c>
      <c r="B1696" s="3">
        <v>1695</v>
      </c>
      <c r="C1696" s="14" t="s">
        <v>1315</v>
      </c>
      <c r="D1696" s="14" t="s">
        <v>1316</v>
      </c>
      <c r="E1696" s="14" t="s">
        <v>1770</v>
      </c>
      <c r="F1696" s="14" t="s">
        <v>1202</v>
      </c>
      <c r="G1696" s="14" t="s">
        <v>1203</v>
      </c>
      <c r="H1696" s="14" t="s">
        <v>1223</v>
      </c>
      <c r="I1696" s="14" t="s">
        <v>1335</v>
      </c>
      <c r="J1696" s="15">
        <v>41704</v>
      </c>
      <c r="K1696" s="26">
        <v>5.5</v>
      </c>
      <c r="L1696" s="10" t="s">
        <v>24</v>
      </c>
      <c r="M1696" s="14" t="s">
        <v>1648</v>
      </c>
      <c r="N1696" s="17">
        <f t="shared" si="26"/>
        <v>21340000</v>
      </c>
      <c r="O1696" s="18">
        <v>21340000</v>
      </c>
      <c r="P1696" s="14" t="s">
        <v>691</v>
      </c>
      <c r="Q1696" s="14" t="s">
        <v>691</v>
      </c>
      <c r="R1696" s="19" t="s">
        <v>1780</v>
      </c>
    </row>
    <row r="1697" spans="1:18" ht="22.5" x14ac:dyDescent="0.2">
      <c r="A1697" s="14" t="s">
        <v>1330</v>
      </c>
      <c r="B1697" s="3">
        <v>1696</v>
      </c>
      <c r="C1697" s="14" t="s">
        <v>1315</v>
      </c>
      <c r="D1697" s="14" t="s">
        <v>1316</v>
      </c>
      <c r="E1697" s="14" t="s">
        <v>1770</v>
      </c>
      <c r="F1697" s="14" t="s">
        <v>1202</v>
      </c>
      <c r="G1697" s="14" t="s">
        <v>1203</v>
      </c>
      <c r="H1697" s="14" t="s">
        <v>1223</v>
      </c>
      <c r="I1697" s="14" t="s">
        <v>1336</v>
      </c>
      <c r="J1697" s="15">
        <v>41855</v>
      </c>
      <c r="K1697" s="26">
        <v>5.5</v>
      </c>
      <c r="L1697" s="10" t="s">
        <v>24</v>
      </c>
      <c r="M1697" s="14" t="s">
        <v>1648</v>
      </c>
      <c r="N1697" s="17">
        <f t="shared" si="26"/>
        <v>21340000</v>
      </c>
      <c r="O1697" s="18">
        <v>21340000</v>
      </c>
      <c r="P1697" s="14" t="s">
        <v>691</v>
      </c>
      <c r="Q1697" s="14" t="s">
        <v>691</v>
      </c>
      <c r="R1697" s="19" t="s">
        <v>1780</v>
      </c>
    </row>
    <row r="1698" spans="1:18" ht="22.5" x14ac:dyDescent="0.2">
      <c r="A1698" s="14" t="s">
        <v>1330</v>
      </c>
      <c r="B1698" s="3">
        <v>1697</v>
      </c>
      <c r="C1698" s="14" t="s">
        <v>1315</v>
      </c>
      <c r="D1698" s="14" t="s">
        <v>1316</v>
      </c>
      <c r="E1698" s="14" t="s">
        <v>1770</v>
      </c>
      <c r="F1698" s="14" t="s">
        <v>1202</v>
      </c>
      <c r="G1698" s="14" t="s">
        <v>1203</v>
      </c>
      <c r="H1698" s="14" t="s">
        <v>1223</v>
      </c>
      <c r="I1698" s="14" t="s">
        <v>1337</v>
      </c>
      <c r="J1698" s="15">
        <v>41866</v>
      </c>
      <c r="K1698" s="26">
        <v>5</v>
      </c>
      <c r="L1698" s="10" t="s">
        <v>24</v>
      </c>
      <c r="M1698" s="14" t="s">
        <v>1648</v>
      </c>
      <c r="N1698" s="17">
        <f t="shared" si="26"/>
        <v>9800000</v>
      </c>
      <c r="O1698" s="18">
        <v>9800000</v>
      </c>
      <c r="P1698" s="14" t="s">
        <v>691</v>
      </c>
      <c r="Q1698" s="14" t="s">
        <v>691</v>
      </c>
      <c r="R1698" s="19" t="s">
        <v>1780</v>
      </c>
    </row>
    <row r="1699" spans="1:18" ht="22.5" x14ac:dyDescent="0.2">
      <c r="A1699" s="14" t="s">
        <v>1330</v>
      </c>
      <c r="B1699" s="3">
        <v>1698</v>
      </c>
      <c r="C1699" s="14" t="s">
        <v>1315</v>
      </c>
      <c r="D1699" s="14" t="s">
        <v>1316</v>
      </c>
      <c r="E1699" s="14" t="s">
        <v>1770</v>
      </c>
      <c r="F1699" s="14" t="s">
        <v>1202</v>
      </c>
      <c r="G1699" s="14" t="s">
        <v>1203</v>
      </c>
      <c r="H1699" s="14" t="s">
        <v>1223</v>
      </c>
      <c r="I1699" s="14" t="s">
        <v>1338</v>
      </c>
      <c r="J1699" s="15">
        <v>41765</v>
      </c>
      <c r="K1699" s="26">
        <v>4</v>
      </c>
      <c r="L1699" s="10" t="s">
        <v>24</v>
      </c>
      <c r="M1699" s="14" t="s">
        <v>1648</v>
      </c>
      <c r="N1699" s="17">
        <f t="shared" si="26"/>
        <v>7840000</v>
      </c>
      <c r="O1699" s="18">
        <v>7840000</v>
      </c>
      <c r="P1699" s="14" t="s">
        <v>691</v>
      </c>
      <c r="Q1699" s="14" t="s">
        <v>691</v>
      </c>
      <c r="R1699" s="19" t="s">
        <v>1780</v>
      </c>
    </row>
    <row r="1700" spans="1:18" ht="22.5" x14ac:dyDescent="0.2">
      <c r="A1700" s="14" t="s">
        <v>1330</v>
      </c>
      <c r="B1700" s="3">
        <v>1699</v>
      </c>
      <c r="C1700" s="14" t="s">
        <v>1315</v>
      </c>
      <c r="D1700" s="14" t="s">
        <v>1316</v>
      </c>
      <c r="E1700" s="14" t="s">
        <v>1770</v>
      </c>
      <c r="F1700" s="14" t="s">
        <v>1202</v>
      </c>
      <c r="G1700" s="14" t="s">
        <v>1203</v>
      </c>
      <c r="H1700" s="14" t="s">
        <v>1223</v>
      </c>
      <c r="I1700" s="14" t="s">
        <v>1339</v>
      </c>
      <c r="J1700" s="15">
        <v>41876</v>
      </c>
      <c r="K1700" s="26">
        <v>5</v>
      </c>
      <c r="L1700" s="10" t="s">
        <v>24</v>
      </c>
      <c r="M1700" s="14" t="s">
        <v>1648</v>
      </c>
      <c r="N1700" s="17">
        <f t="shared" si="26"/>
        <v>9800000</v>
      </c>
      <c r="O1700" s="18">
        <v>9800000</v>
      </c>
      <c r="P1700" s="14" t="s">
        <v>691</v>
      </c>
      <c r="Q1700" s="14" t="s">
        <v>691</v>
      </c>
      <c r="R1700" s="19" t="s">
        <v>1780</v>
      </c>
    </row>
    <row r="1701" spans="1:18" ht="22.5" x14ac:dyDescent="0.2">
      <c r="A1701" s="14" t="s">
        <v>1330</v>
      </c>
      <c r="B1701" s="3">
        <v>1700</v>
      </c>
      <c r="C1701" s="14" t="s">
        <v>1315</v>
      </c>
      <c r="D1701" s="14" t="s">
        <v>1316</v>
      </c>
      <c r="E1701" s="14" t="s">
        <v>1770</v>
      </c>
      <c r="F1701" s="14" t="s">
        <v>1202</v>
      </c>
      <c r="G1701" s="14" t="s">
        <v>1203</v>
      </c>
      <c r="H1701" s="14" t="s">
        <v>1223</v>
      </c>
      <c r="I1701" s="14" t="s">
        <v>1317</v>
      </c>
      <c r="J1701" s="15">
        <v>41662</v>
      </c>
      <c r="K1701" s="26">
        <v>9</v>
      </c>
      <c r="L1701" s="10" t="s">
        <v>24</v>
      </c>
      <c r="M1701" s="14" t="s">
        <v>1648</v>
      </c>
      <c r="N1701" s="17">
        <f t="shared" si="26"/>
        <v>13860000</v>
      </c>
      <c r="O1701" s="18">
        <v>13860000</v>
      </c>
      <c r="P1701" s="14" t="s">
        <v>691</v>
      </c>
      <c r="Q1701" s="14" t="s">
        <v>691</v>
      </c>
      <c r="R1701" s="19" t="s">
        <v>1780</v>
      </c>
    </row>
    <row r="1702" spans="1:18" ht="22.5" x14ac:dyDescent="0.2">
      <c r="A1702" s="14" t="s">
        <v>1340</v>
      </c>
      <c r="B1702" s="3">
        <v>1701</v>
      </c>
      <c r="C1702" s="14" t="s">
        <v>1341</v>
      </c>
      <c r="D1702" s="14" t="s">
        <v>1342</v>
      </c>
      <c r="E1702" s="14" t="s">
        <v>1770</v>
      </c>
      <c r="F1702" s="14" t="s">
        <v>1202</v>
      </c>
      <c r="G1702" s="14" t="s">
        <v>1203</v>
      </c>
      <c r="H1702" s="14">
        <v>81111612</v>
      </c>
      <c r="I1702" s="14" t="s">
        <v>1343</v>
      </c>
      <c r="J1702" s="15">
        <v>41671</v>
      </c>
      <c r="K1702" s="26">
        <v>5</v>
      </c>
      <c r="L1702" s="10" t="s">
        <v>24</v>
      </c>
      <c r="M1702" s="14" t="s">
        <v>1648</v>
      </c>
      <c r="N1702" s="17">
        <f t="shared" si="26"/>
        <v>24500000</v>
      </c>
      <c r="O1702" s="18">
        <v>24500000</v>
      </c>
      <c r="P1702" s="14" t="s">
        <v>691</v>
      </c>
      <c r="Q1702" s="14" t="s">
        <v>691</v>
      </c>
      <c r="R1702" s="19" t="s">
        <v>1774</v>
      </c>
    </row>
    <row r="1703" spans="1:18" ht="22.5" x14ac:dyDescent="0.2">
      <c r="A1703" s="14" t="s">
        <v>1340</v>
      </c>
      <c r="B1703" s="3">
        <v>1702</v>
      </c>
      <c r="C1703" s="14" t="s">
        <v>1341</v>
      </c>
      <c r="D1703" s="14" t="s">
        <v>1342</v>
      </c>
      <c r="E1703" s="14" t="s">
        <v>1770</v>
      </c>
      <c r="F1703" s="14" t="s">
        <v>1202</v>
      </c>
      <c r="G1703" s="14" t="s">
        <v>1203</v>
      </c>
      <c r="H1703" s="14">
        <v>81111612</v>
      </c>
      <c r="I1703" s="14" t="s">
        <v>1344</v>
      </c>
      <c r="J1703" s="15">
        <v>41852</v>
      </c>
      <c r="K1703" s="26">
        <v>5</v>
      </c>
      <c r="L1703" s="10" t="s">
        <v>24</v>
      </c>
      <c r="M1703" s="14" t="s">
        <v>1648</v>
      </c>
      <c r="N1703" s="17">
        <f t="shared" si="26"/>
        <v>24500000</v>
      </c>
      <c r="O1703" s="18">
        <v>24500000</v>
      </c>
      <c r="P1703" s="14" t="s">
        <v>691</v>
      </c>
      <c r="Q1703" s="14" t="s">
        <v>691</v>
      </c>
      <c r="R1703" s="19" t="s">
        <v>1774</v>
      </c>
    </row>
    <row r="1704" spans="1:18" ht="22.5" x14ac:dyDescent="0.2">
      <c r="A1704" s="14" t="s">
        <v>1340</v>
      </c>
      <c r="B1704" s="3">
        <v>1703</v>
      </c>
      <c r="C1704" s="14" t="s">
        <v>1341</v>
      </c>
      <c r="D1704" s="14" t="s">
        <v>1342</v>
      </c>
      <c r="E1704" s="14" t="s">
        <v>1770</v>
      </c>
      <c r="F1704" s="14" t="s">
        <v>1202</v>
      </c>
      <c r="G1704" s="14" t="s">
        <v>1203</v>
      </c>
      <c r="H1704" s="14">
        <v>81111612</v>
      </c>
      <c r="I1704" s="14" t="s">
        <v>1345</v>
      </c>
      <c r="J1704" s="15">
        <v>41671</v>
      </c>
      <c r="K1704" s="26">
        <v>1.6</v>
      </c>
      <c r="L1704" s="10" t="s">
        <v>24</v>
      </c>
      <c r="M1704" s="14" t="s">
        <v>1648</v>
      </c>
      <c r="N1704" s="17">
        <f t="shared" si="26"/>
        <v>7840000</v>
      </c>
      <c r="O1704" s="18">
        <v>7840000</v>
      </c>
      <c r="P1704" s="14" t="s">
        <v>691</v>
      </c>
      <c r="Q1704" s="14" t="s">
        <v>691</v>
      </c>
      <c r="R1704" s="19" t="s">
        <v>1774</v>
      </c>
    </row>
    <row r="1705" spans="1:18" ht="22.5" x14ac:dyDescent="0.2">
      <c r="A1705" s="14" t="s">
        <v>1340</v>
      </c>
      <c r="B1705" s="3">
        <v>1704</v>
      </c>
      <c r="C1705" s="14" t="s">
        <v>1341</v>
      </c>
      <c r="D1705" s="14" t="s">
        <v>1342</v>
      </c>
      <c r="E1705" s="14" t="s">
        <v>1770</v>
      </c>
      <c r="F1705" s="14" t="s">
        <v>1202</v>
      </c>
      <c r="G1705" s="14" t="s">
        <v>1203</v>
      </c>
      <c r="H1705" s="14">
        <v>81111612</v>
      </c>
      <c r="I1705" s="14" t="s">
        <v>1346</v>
      </c>
      <c r="J1705" s="15">
        <v>41821</v>
      </c>
      <c r="K1705" s="26">
        <v>5</v>
      </c>
      <c r="L1705" s="10" t="s">
        <v>24</v>
      </c>
      <c r="M1705" s="14" t="s">
        <v>1648</v>
      </c>
      <c r="N1705" s="17">
        <f t="shared" si="26"/>
        <v>24500000</v>
      </c>
      <c r="O1705" s="18">
        <v>24500000</v>
      </c>
      <c r="P1705" s="14" t="s">
        <v>691</v>
      </c>
      <c r="Q1705" s="14" t="s">
        <v>691</v>
      </c>
      <c r="R1705" s="19" t="s">
        <v>1774</v>
      </c>
    </row>
    <row r="1706" spans="1:18" ht="22.5" x14ac:dyDescent="0.2">
      <c r="A1706" s="14" t="s">
        <v>1340</v>
      </c>
      <c r="B1706" s="3">
        <v>1705</v>
      </c>
      <c r="C1706" s="14" t="s">
        <v>1341</v>
      </c>
      <c r="D1706" s="14" t="s">
        <v>1342</v>
      </c>
      <c r="E1706" s="14" t="s">
        <v>1770</v>
      </c>
      <c r="F1706" s="14" t="s">
        <v>1202</v>
      </c>
      <c r="G1706" s="14" t="s">
        <v>1203</v>
      </c>
      <c r="H1706" s="14" t="s">
        <v>1347</v>
      </c>
      <c r="I1706" s="14" t="s">
        <v>1348</v>
      </c>
      <c r="J1706" s="15">
        <v>41671</v>
      </c>
      <c r="K1706" s="26">
        <v>5</v>
      </c>
      <c r="L1706" s="10" t="s">
        <v>24</v>
      </c>
      <c r="M1706" s="14" t="s">
        <v>1648</v>
      </c>
      <c r="N1706" s="17">
        <f t="shared" si="26"/>
        <v>10550000</v>
      </c>
      <c r="O1706" s="18">
        <v>10550000</v>
      </c>
      <c r="P1706" s="14" t="s">
        <v>691</v>
      </c>
      <c r="Q1706" s="14" t="s">
        <v>691</v>
      </c>
      <c r="R1706" s="19" t="s">
        <v>1774</v>
      </c>
    </row>
    <row r="1707" spans="1:18" ht="22.5" x14ac:dyDescent="0.2">
      <c r="A1707" s="14" t="s">
        <v>1340</v>
      </c>
      <c r="B1707" s="3">
        <v>1706</v>
      </c>
      <c r="C1707" s="14" t="s">
        <v>1341</v>
      </c>
      <c r="D1707" s="14" t="s">
        <v>1342</v>
      </c>
      <c r="E1707" s="14" t="s">
        <v>1770</v>
      </c>
      <c r="F1707" s="14" t="s">
        <v>1202</v>
      </c>
      <c r="G1707" s="14" t="s">
        <v>1203</v>
      </c>
      <c r="H1707" s="14" t="s">
        <v>1347</v>
      </c>
      <c r="I1707" s="14" t="s">
        <v>1349</v>
      </c>
      <c r="J1707" s="15">
        <v>41821</v>
      </c>
      <c r="K1707" s="26">
        <v>5</v>
      </c>
      <c r="L1707" s="10" t="s">
        <v>24</v>
      </c>
      <c r="M1707" s="14" t="s">
        <v>1648</v>
      </c>
      <c r="N1707" s="17">
        <f t="shared" si="26"/>
        <v>10550000</v>
      </c>
      <c r="O1707" s="18">
        <v>10550000</v>
      </c>
      <c r="P1707" s="14" t="s">
        <v>691</v>
      </c>
      <c r="Q1707" s="14" t="s">
        <v>691</v>
      </c>
      <c r="R1707" s="19" t="s">
        <v>1774</v>
      </c>
    </row>
    <row r="1708" spans="1:18" ht="22.5" x14ac:dyDescent="0.2">
      <c r="A1708" s="14" t="s">
        <v>1340</v>
      </c>
      <c r="B1708" s="3">
        <v>1707</v>
      </c>
      <c r="C1708" s="14" t="s">
        <v>1341</v>
      </c>
      <c r="D1708" s="14" t="s">
        <v>1342</v>
      </c>
      <c r="E1708" s="14" t="s">
        <v>1770</v>
      </c>
      <c r="F1708" s="14" t="s">
        <v>1202</v>
      </c>
      <c r="G1708" s="14" t="s">
        <v>1203</v>
      </c>
      <c r="H1708" s="14">
        <v>81111612</v>
      </c>
      <c r="I1708" s="14" t="s">
        <v>1345</v>
      </c>
      <c r="J1708" s="15">
        <v>41671</v>
      </c>
      <c r="K1708" s="26">
        <v>5</v>
      </c>
      <c r="L1708" s="10" t="s">
        <v>24</v>
      </c>
      <c r="M1708" s="14" t="s">
        <v>1648</v>
      </c>
      <c r="N1708" s="17">
        <f t="shared" si="26"/>
        <v>16660000</v>
      </c>
      <c r="O1708" s="18">
        <v>16660000</v>
      </c>
      <c r="P1708" s="14" t="s">
        <v>691</v>
      </c>
      <c r="Q1708" s="14" t="s">
        <v>691</v>
      </c>
      <c r="R1708" s="19" t="s">
        <v>1774</v>
      </c>
    </row>
    <row r="1709" spans="1:18" ht="22.5" x14ac:dyDescent="0.2">
      <c r="A1709" s="14" t="s">
        <v>1340</v>
      </c>
      <c r="B1709" s="3">
        <v>1708</v>
      </c>
      <c r="C1709" s="14" t="s">
        <v>1341</v>
      </c>
      <c r="D1709" s="14" t="s">
        <v>1342</v>
      </c>
      <c r="E1709" s="14" t="s">
        <v>1770</v>
      </c>
      <c r="F1709" s="14" t="s">
        <v>1202</v>
      </c>
      <c r="G1709" s="14" t="s">
        <v>1203</v>
      </c>
      <c r="H1709" s="14" t="s">
        <v>1350</v>
      </c>
      <c r="I1709" s="14" t="s">
        <v>1351</v>
      </c>
      <c r="J1709" s="15">
        <v>41852</v>
      </c>
      <c r="K1709" s="26">
        <v>4.5</v>
      </c>
      <c r="L1709" s="10" t="s">
        <v>24</v>
      </c>
      <c r="M1709" s="14" t="s">
        <v>1648</v>
      </c>
      <c r="N1709" s="17">
        <f t="shared" si="26"/>
        <v>8820000</v>
      </c>
      <c r="O1709" s="18">
        <v>8820000</v>
      </c>
      <c r="P1709" s="14" t="s">
        <v>691</v>
      </c>
      <c r="Q1709" s="14" t="s">
        <v>691</v>
      </c>
      <c r="R1709" s="19" t="s">
        <v>1774</v>
      </c>
    </row>
    <row r="1710" spans="1:18" ht="22.5" x14ac:dyDescent="0.2">
      <c r="A1710" s="14" t="s">
        <v>1340</v>
      </c>
      <c r="B1710" s="3">
        <v>1709</v>
      </c>
      <c r="C1710" s="14" t="s">
        <v>1341</v>
      </c>
      <c r="D1710" s="14" t="s">
        <v>1342</v>
      </c>
      <c r="E1710" s="14" t="s">
        <v>1770</v>
      </c>
      <c r="F1710" s="14" t="s">
        <v>1202</v>
      </c>
      <c r="G1710" s="14" t="s">
        <v>1203</v>
      </c>
      <c r="H1710" s="14" t="s">
        <v>1352</v>
      </c>
      <c r="I1710" s="14" t="s">
        <v>1353</v>
      </c>
      <c r="J1710" s="15">
        <v>41852</v>
      </c>
      <c r="K1710" s="26">
        <v>4</v>
      </c>
      <c r="L1710" s="10" t="s">
        <v>24</v>
      </c>
      <c r="M1710" s="14" t="s">
        <v>1648</v>
      </c>
      <c r="N1710" s="17">
        <f t="shared" si="26"/>
        <v>11960000</v>
      </c>
      <c r="O1710" s="18">
        <v>11960000</v>
      </c>
      <c r="P1710" s="14" t="s">
        <v>691</v>
      </c>
      <c r="Q1710" s="14" t="s">
        <v>691</v>
      </c>
      <c r="R1710" s="19" t="s">
        <v>1774</v>
      </c>
    </row>
    <row r="1711" spans="1:18" ht="22.5" x14ac:dyDescent="0.2">
      <c r="A1711" s="14" t="s">
        <v>1340</v>
      </c>
      <c r="B1711" s="3">
        <v>1710</v>
      </c>
      <c r="C1711" s="14" t="s">
        <v>1341</v>
      </c>
      <c r="D1711" s="14" t="s">
        <v>1342</v>
      </c>
      <c r="E1711" s="14" t="s">
        <v>1770</v>
      </c>
      <c r="F1711" s="14" t="s">
        <v>1202</v>
      </c>
      <c r="G1711" s="14" t="s">
        <v>1203</v>
      </c>
      <c r="H1711" s="14" t="s">
        <v>1354</v>
      </c>
      <c r="I1711" s="14" t="s">
        <v>351</v>
      </c>
      <c r="J1711" s="15">
        <v>41671</v>
      </c>
      <c r="K1711" s="26">
        <v>4.5</v>
      </c>
      <c r="L1711" s="10" t="s">
        <v>24</v>
      </c>
      <c r="M1711" s="14" t="s">
        <v>1648</v>
      </c>
      <c r="N1711" s="17">
        <f t="shared" si="26"/>
        <v>7470000</v>
      </c>
      <c r="O1711" s="18">
        <v>7470000</v>
      </c>
      <c r="P1711" s="14" t="s">
        <v>691</v>
      </c>
      <c r="Q1711" s="14" t="s">
        <v>691</v>
      </c>
      <c r="R1711" s="19" t="s">
        <v>1774</v>
      </c>
    </row>
    <row r="1712" spans="1:18" ht="22.5" x14ac:dyDescent="0.2">
      <c r="A1712" s="14" t="s">
        <v>1340</v>
      </c>
      <c r="B1712" s="3">
        <v>1711</v>
      </c>
      <c r="C1712" s="14" t="s">
        <v>1341</v>
      </c>
      <c r="D1712" s="14" t="s">
        <v>1342</v>
      </c>
      <c r="E1712" s="14" t="s">
        <v>1770</v>
      </c>
      <c r="F1712" s="14" t="s">
        <v>1202</v>
      </c>
      <c r="G1712" s="14" t="s">
        <v>1203</v>
      </c>
      <c r="H1712" s="14" t="s">
        <v>1354</v>
      </c>
      <c r="I1712" s="14" t="s">
        <v>351</v>
      </c>
      <c r="J1712" s="15">
        <v>41671</v>
      </c>
      <c r="K1712" s="26">
        <v>5</v>
      </c>
      <c r="L1712" s="10" t="s">
        <v>24</v>
      </c>
      <c r="M1712" s="14" t="s">
        <v>1648</v>
      </c>
      <c r="N1712" s="17">
        <f t="shared" si="26"/>
        <v>27050000</v>
      </c>
      <c r="O1712" s="18">
        <v>27050000</v>
      </c>
      <c r="P1712" s="14" t="s">
        <v>691</v>
      </c>
      <c r="Q1712" s="14" t="s">
        <v>691</v>
      </c>
      <c r="R1712" s="19" t="s">
        <v>1774</v>
      </c>
    </row>
    <row r="1713" spans="1:18" ht="22.5" x14ac:dyDescent="0.2">
      <c r="A1713" s="14" t="s">
        <v>1340</v>
      </c>
      <c r="B1713" s="3">
        <v>1712</v>
      </c>
      <c r="C1713" s="14" t="s">
        <v>1341</v>
      </c>
      <c r="D1713" s="14" t="s">
        <v>1342</v>
      </c>
      <c r="E1713" s="14" t="s">
        <v>1770</v>
      </c>
      <c r="F1713" s="14" t="s">
        <v>1202</v>
      </c>
      <c r="G1713" s="14" t="s">
        <v>1203</v>
      </c>
      <c r="H1713" s="14" t="s">
        <v>1350</v>
      </c>
      <c r="I1713" s="14" t="s">
        <v>1355</v>
      </c>
      <c r="J1713" s="15">
        <v>41671</v>
      </c>
      <c r="K1713" s="26">
        <v>5</v>
      </c>
      <c r="L1713" s="10" t="s">
        <v>24</v>
      </c>
      <c r="M1713" s="14" t="s">
        <v>1648</v>
      </c>
      <c r="N1713" s="17">
        <f t="shared" si="26"/>
        <v>10550000</v>
      </c>
      <c r="O1713" s="18">
        <v>10550000</v>
      </c>
      <c r="P1713" s="14" t="s">
        <v>691</v>
      </c>
      <c r="Q1713" s="14" t="s">
        <v>691</v>
      </c>
      <c r="R1713" s="19" t="s">
        <v>1774</v>
      </c>
    </row>
    <row r="1714" spans="1:18" ht="22.5" x14ac:dyDescent="0.2">
      <c r="A1714" s="14" t="s">
        <v>1340</v>
      </c>
      <c r="B1714" s="3">
        <v>1713</v>
      </c>
      <c r="C1714" s="14" t="s">
        <v>1341</v>
      </c>
      <c r="D1714" s="14" t="s">
        <v>1342</v>
      </c>
      <c r="E1714" s="14" t="s">
        <v>1770</v>
      </c>
      <c r="F1714" s="14" t="s">
        <v>1202</v>
      </c>
      <c r="G1714" s="14" t="s">
        <v>1203</v>
      </c>
      <c r="H1714" s="14" t="s">
        <v>1350</v>
      </c>
      <c r="I1714" s="14" t="s">
        <v>1356</v>
      </c>
      <c r="J1714" s="15">
        <v>41852</v>
      </c>
      <c r="K1714" s="26">
        <v>5.5</v>
      </c>
      <c r="L1714" s="10" t="s">
        <v>24</v>
      </c>
      <c r="M1714" s="14" t="s">
        <v>1648</v>
      </c>
      <c r="N1714" s="17">
        <f t="shared" si="26"/>
        <v>11605000</v>
      </c>
      <c r="O1714" s="18">
        <v>11605000</v>
      </c>
      <c r="P1714" s="14" t="s">
        <v>691</v>
      </c>
      <c r="Q1714" s="14" t="s">
        <v>691</v>
      </c>
      <c r="R1714" s="19" t="s">
        <v>1774</v>
      </c>
    </row>
    <row r="1715" spans="1:18" ht="22.5" x14ac:dyDescent="0.2">
      <c r="A1715" s="14" t="s">
        <v>1340</v>
      </c>
      <c r="B1715" s="3">
        <v>1714</v>
      </c>
      <c r="C1715" s="14" t="s">
        <v>1341</v>
      </c>
      <c r="D1715" s="14" t="s">
        <v>1342</v>
      </c>
      <c r="E1715" s="14" t="s">
        <v>1770</v>
      </c>
      <c r="F1715" s="14" t="s">
        <v>1202</v>
      </c>
      <c r="G1715" s="14" t="s">
        <v>1203</v>
      </c>
      <c r="H1715" s="14">
        <v>81111820</v>
      </c>
      <c r="I1715" s="14" t="s">
        <v>1357</v>
      </c>
      <c r="J1715" s="15">
        <v>41671</v>
      </c>
      <c r="K1715" s="26">
        <v>5</v>
      </c>
      <c r="L1715" s="10" t="s">
        <v>24</v>
      </c>
      <c r="M1715" s="14" t="s">
        <v>1648</v>
      </c>
      <c r="N1715" s="17">
        <f t="shared" si="26"/>
        <v>8300000</v>
      </c>
      <c r="O1715" s="18">
        <v>8300000</v>
      </c>
      <c r="P1715" s="14" t="s">
        <v>691</v>
      </c>
      <c r="Q1715" s="14" t="s">
        <v>691</v>
      </c>
      <c r="R1715" s="19" t="s">
        <v>1774</v>
      </c>
    </row>
    <row r="1716" spans="1:18" ht="22.5" x14ac:dyDescent="0.2">
      <c r="A1716" s="14" t="s">
        <v>1340</v>
      </c>
      <c r="B1716" s="3">
        <v>1715</v>
      </c>
      <c r="C1716" s="14" t="s">
        <v>1341</v>
      </c>
      <c r="D1716" s="14" t="s">
        <v>1342</v>
      </c>
      <c r="E1716" s="14" t="s">
        <v>1770</v>
      </c>
      <c r="F1716" s="14" t="s">
        <v>1202</v>
      </c>
      <c r="G1716" s="14" t="s">
        <v>1203</v>
      </c>
      <c r="H1716" s="14">
        <v>81111820</v>
      </c>
      <c r="I1716" s="14" t="s">
        <v>1358</v>
      </c>
      <c r="J1716" s="15">
        <v>41852</v>
      </c>
      <c r="K1716" s="26">
        <v>5.5</v>
      </c>
      <c r="L1716" s="10" t="s">
        <v>24</v>
      </c>
      <c r="M1716" s="14" t="s">
        <v>1648</v>
      </c>
      <c r="N1716" s="17">
        <f t="shared" si="26"/>
        <v>10780000</v>
      </c>
      <c r="O1716" s="18">
        <v>10780000</v>
      </c>
      <c r="P1716" s="14" t="s">
        <v>691</v>
      </c>
      <c r="Q1716" s="14" t="s">
        <v>691</v>
      </c>
      <c r="R1716" s="19" t="s">
        <v>1774</v>
      </c>
    </row>
    <row r="1717" spans="1:18" ht="22.5" x14ac:dyDescent="0.2">
      <c r="A1717" s="14" t="s">
        <v>1340</v>
      </c>
      <c r="B1717" s="3">
        <v>1716</v>
      </c>
      <c r="C1717" s="14" t="s">
        <v>1341</v>
      </c>
      <c r="D1717" s="14" t="s">
        <v>1342</v>
      </c>
      <c r="E1717" s="5" t="s">
        <v>37</v>
      </c>
      <c r="F1717" s="5" t="s">
        <v>38</v>
      </c>
      <c r="G1717" s="14" t="s">
        <v>1359</v>
      </c>
      <c r="H1717" s="14">
        <v>43211501</v>
      </c>
      <c r="I1717" s="14" t="s">
        <v>1360</v>
      </c>
      <c r="J1717" s="15">
        <v>41852</v>
      </c>
      <c r="K1717" s="26" t="s">
        <v>495</v>
      </c>
      <c r="L1717" s="14" t="s">
        <v>862</v>
      </c>
      <c r="M1717" s="14" t="s">
        <v>1648</v>
      </c>
      <c r="N1717" s="17">
        <f t="shared" si="26"/>
        <v>56797000</v>
      </c>
      <c r="O1717" s="18">
        <v>56797000</v>
      </c>
      <c r="P1717" s="14" t="s">
        <v>691</v>
      </c>
      <c r="Q1717" s="14" t="s">
        <v>691</v>
      </c>
      <c r="R1717" s="19" t="s">
        <v>1774</v>
      </c>
    </row>
    <row r="1718" spans="1:18" ht="22.5" x14ac:dyDescent="0.2">
      <c r="A1718" s="14" t="s">
        <v>1340</v>
      </c>
      <c r="B1718" s="3">
        <v>1717</v>
      </c>
      <c r="C1718" s="14" t="s">
        <v>1361</v>
      </c>
      <c r="D1718" s="14" t="s">
        <v>1362</v>
      </c>
      <c r="E1718" s="14" t="s">
        <v>1770</v>
      </c>
      <c r="F1718" s="14" t="s">
        <v>1202</v>
      </c>
      <c r="G1718" s="14" t="s">
        <v>1203</v>
      </c>
      <c r="H1718" s="14">
        <v>81111820</v>
      </c>
      <c r="I1718" s="14" t="s">
        <v>1363</v>
      </c>
      <c r="J1718" s="15">
        <v>41671</v>
      </c>
      <c r="K1718" s="26">
        <v>5</v>
      </c>
      <c r="L1718" s="10" t="s">
        <v>24</v>
      </c>
      <c r="M1718" s="14" t="s">
        <v>1648</v>
      </c>
      <c r="N1718" s="17">
        <f t="shared" si="26"/>
        <v>31500000</v>
      </c>
      <c r="O1718" s="18">
        <v>31500000</v>
      </c>
      <c r="P1718" s="14" t="s">
        <v>691</v>
      </c>
      <c r="Q1718" s="14" t="s">
        <v>691</v>
      </c>
      <c r="R1718" s="19" t="s">
        <v>1774</v>
      </c>
    </row>
    <row r="1719" spans="1:18" ht="22.5" x14ac:dyDescent="0.2">
      <c r="A1719" s="14" t="s">
        <v>1340</v>
      </c>
      <c r="B1719" s="3">
        <v>1718</v>
      </c>
      <c r="C1719" s="14" t="s">
        <v>1361</v>
      </c>
      <c r="D1719" s="14" t="s">
        <v>1362</v>
      </c>
      <c r="E1719" s="14" t="s">
        <v>1770</v>
      </c>
      <c r="F1719" s="14" t="s">
        <v>1202</v>
      </c>
      <c r="G1719" s="14" t="s">
        <v>1203</v>
      </c>
      <c r="H1719" s="14" t="s">
        <v>1350</v>
      </c>
      <c r="I1719" s="14" t="s">
        <v>1364</v>
      </c>
      <c r="J1719" s="15">
        <v>41671</v>
      </c>
      <c r="K1719" s="26">
        <v>1.5</v>
      </c>
      <c r="L1719" s="10" t="s">
        <v>24</v>
      </c>
      <c r="M1719" s="14" t="s">
        <v>1648</v>
      </c>
      <c r="N1719" s="17">
        <f t="shared" si="26"/>
        <v>3165000</v>
      </c>
      <c r="O1719" s="18">
        <v>3165000</v>
      </c>
      <c r="P1719" s="14" t="s">
        <v>691</v>
      </c>
      <c r="Q1719" s="14" t="s">
        <v>691</v>
      </c>
      <c r="R1719" s="19" t="s">
        <v>1774</v>
      </c>
    </row>
    <row r="1720" spans="1:18" ht="22.5" x14ac:dyDescent="0.2">
      <c r="A1720" s="14" t="s">
        <v>1340</v>
      </c>
      <c r="B1720" s="3">
        <v>1719</v>
      </c>
      <c r="C1720" s="14" t="s">
        <v>1341</v>
      </c>
      <c r="D1720" s="14" t="s">
        <v>1342</v>
      </c>
      <c r="E1720" s="14" t="s">
        <v>1770</v>
      </c>
      <c r="F1720" s="14" t="s">
        <v>1202</v>
      </c>
      <c r="G1720" s="14" t="s">
        <v>1203</v>
      </c>
      <c r="H1720" s="14" t="s">
        <v>1352</v>
      </c>
      <c r="I1720" s="14" t="s">
        <v>1365</v>
      </c>
      <c r="J1720" s="15">
        <v>41671</v>
      </c>
      <c r="K1720" s="26">
        <v>1.5</v>
      </c>
      <c r="L1720" s="10" t="s">
        <v>24</v>
      </c>
      <c r="M1720" s="14" t="s">
        <v>1648</v>
      </c>
      <c r="N1720" s="17">
        <f t="shared" si="26"/>
        <v>3435000</v>
      </c>
      <c r="O1720" s="18">
        <v>3435000</v>
      </c>
      <c r="P1720" s="14" t="s">
        <v>691</v>
      </c>
      <c r="Q1720" s="14" t="s">
        <v>691</v>
      </c>
      <c r="R1720" s="19" t="s">
        <v>1774</v>
      </c>
    </row>
    <row r="1721" spans="1:18" ht="22.5" x14ac:dyDescent="0.2">
      <c r="A1721" s="14" t="s">
        <v>1340</v>
      </c>
      <c r="B1721" s="3">
        <v>1720</v>
      </c>
      <c r="C1721" s="14" t="s">
        <v>1366</v>
      </c>
      <c r="D1721" s="14" t="s">
        <v>1367</v>
      </c>
      <c r="E1721" s="14" t="s">
        <v>1770</v>
      </c>
      <c r="F1721" s="14" t="s">
        <v>1202</v>
      </c>
      <c r="G1721" s="14" t="s">
        <v>1203</v>
      </c>
      <c r="H1721" s="14">
        <v>81111705</v>
      </c>
      <c r="I1721" s="14" t="s">
        <v>1368</v>
      </c>
      <c r="J1721" s="15">
        <v>41671</v>
      </c>
      <c r="K1721" s="26">
        <v>5</v>
      </c>
      <c r="L1721" s="10" t="s">
        <v>24</v>
      </c>
      <c r="M1721" s="14" t="s">
        <v>1648</v>
      </c>
      <c r="N1721" s="17">
        <f t="shared" si="26"/>
        <v>31500000</v>
      </c>
      <c r="O1721" s="18">
        <v>31500000</v>
      </c>
      <c r="P1721" s="14" t="s">
        <v>691</v>
      </c>
      <c r="Q1721" s="14" t="s">
        <v>691</v>
      </c>
      <c r="R1721" s="19" t="s">
        <v>1774</v>
      </c>
    </row>
    <row r="1722" spans="1:18" ht="22.5" x14ac:dyDescent="0.2">
      <c r="A1722" s="14" t="s">
        <v>1340</v>
      </c>
      <c r="B1722" s="3">
        <v>1721</v>
      </c>
      <c r="C1722" s="14" t="s">
        <v>1366</v>
      </c>
      <c r="D1722" s="14" t="s">
        <v>1367</v>
      </c>
      <c r="E1722" s="14" t="s">
        <v>1770</v>
      </c>
      <c r="F1722" s="14" t="s">
        <v>1202</v>
      </c>
      <c r="G1722" s="14" t="s">
        <v>1203</v>
      </c>
      <c r="H1722" s="14">
        <v>81111705</v>
      </c>
      <c r="I1722" s="14" t="s">
        <v>1369</v>
      </c>
      <c r="J1722" s="15">
        <v>41852</v>
      </c>
      <c r="K1722" s="26">
        <v>4</v>
      </c>
      <c r="L1722" s="10" t="s">
        <v>24</v>
      </c>
      <c r="M1722" s="14" t="s">
        <v>1648</v>
      </c>
      <c r="N1722" s="17">
        <f t="shared" si="26"/>
        <v>25200000</v>
      </c>
      <c r="O1722" s="18">
        <v>25200000</v>
      </c>
      <c r="P1722" s="14" t="s">
        <v>691</v>
      </c>
      <c r="Q1722" s="14" t="s">
        <v>691</v>
      </c>
      <c r="R1722" s="19" t="s">
        <v>1774</v>
      </c>
    </row>
    <row r="1723" spans="1:18" ht="22.5" x14ac:dyDescent="0.2">
      <c r="A1723" s="14" t="s">
        <v>1340</v>
      </c>
      <c r="B1723" s="3">
        <v>1722</v>
      </c>
      <c r="C1723" s="14" t="s">
        <v>1366</v>
      </c>
      <c r="D1723" s="14" t="s">
        <v>1367</v>
      </c>
      <c r="E1723" s="14" t="s">
        <v>1770</v>
      </c>
      <c r="F1723" s="14" t="s">
        <v>1202</v>
      </c>
      <c r="G1723" s="14" t="s">
        <v>1203</v>
      </c>
      <c r="H1723" s="14">
        <v>81111705</v>
      </c>
      <c r="I1723" s="14" t="s">
        <v>1370</v>
      </c>
      <c r="J1723" s="15">
        <v>41913</v>
      </c>
      <c r="K1723" s="26">
        <v>2.5</v>
      </c>
      <c r="L1723" s="10" t="s">
        <v>24</v>
      </c>
      <c r="M1723" s="14" t="s">
        <v>1648</v>
      </c>
      <c r="N1723" s="17">
        <f t="shared" si="26"/>
        <v>5275000</v>
      </c>
      <c r="O1723" s="18">
        <v>5275000</v>
      </c>
      <c r="P1723" s="14" t="s">
        <v>691</v>
      </c>
      <c r="Q1723" s="14" t="s">
        <v>691</v>
      </c>
      <c r="R1723" s="19" t="s">
        <v>1774</v>
      </c>
    </row>
    <row r="1724" spans="1:18" ht="22.5" x14ac:dyDescent="0.2">
      <c r="A1724" s="14" t="s">
        <v>1340</v>
      </c>
      <c r="B1724" s="3">
        <v>1723</v>
      </c>
      <c r="C1724" s="14" t="s">
        <v>1366</v>
      </c>
      <c r="D1724" s="14" t="s">
        <v>1367</v>
      </c>
      <c r="E1724" s="14" t="s">
        <v>1770</v>
      </c>
      <c r="F1724" s="14" t="s">
        <v>1202</v>
      </c>
      <c r="G1724" s="14" t="s">
        <v>1203</v>
      </c>
      <c r="H1724" s="14">
        <v>81111808</v>
      </c>
      <c r="I1724" s="14" t="s">
        <v>1371</v>
      </c>
      <c r="J1724" s="15">
        <v>41640</v>
      </c>
      <c r="K1724" s="26">
        <v>10</v>
      </c>
      <c r="L1724" s="10" t="s">
        <v>24</v>
      </c>
      <c r="M1724" s="14" t="s">
        <v>1648</v>
      </c>
      <c r="N1724" s="17">
        <f t="shared" si="26"/>
        <v>21100000</v>
      </c>
      <c r="O1724" s="18">
        <v>21100000</v>
      </c>
      <c r="P1724" s="14" t="s">
        <v>691</v>
      </c>
      <c r="Q1724" s="14" t="s">
        <v>691</v>
      </c>
      <c r="R1724" s="19" t="s">
        <v>1774</v>
      </c>
    </row>
    <row r="1725" spans="1:18" ht="22.5" x14ac:dyDescent="0.2">
      <c r="A1725" s="14" t="s">
        <v>1340</v>
      </c>
      <c r="B1725" s="3">
        <v>1724</v>
      </c>
      <c r="C1725" s="14" t="s">
        <v>1366</v>
      </c>
      <c r="D1725" s="14" t="s">
        <v>1367</v>
      </c>
      <c r="E1725" s="14" t="s">
        <v>1770</v>
      </c>
      <c r="F1725" s="14" t="s">
        <v>1202</v>
      </c>
      <c r="G1725" s="14" t="s">
        <v>1203</v>
      </c>
      <c r="H1725" s="14">
        <v>81111820</v>
      </c>
      <c r="I1725" s="14" t="s">
        <v>1372</v>
      </c>
      <c r="J1725" s="15">
        <v>41671</v>
      </c>
      <c r="K1725" s="26">
        <v>11</v>
      </c>
      <c r="L1725" s="10" t="s">
        <v>24</v>
      </c>
      <c r="M1725" s="14" t="s">
        <v>1648</v>
      </c>
      <c r="N1725" s="17">
        <f t="shared" si="26"/>
        <v>23210000</v>
      </c>
      <c r="O1725" s="18">
        <v>23210000</v>
      </c>
      <c r="P1725" s="14" t="s">
        <v>691</v>
      </c>
      <c r="Q1725" s="14" t="s">
        <v>691</v>
      </c>
      <c r="R1725" s="19" t="s">
        <v>1774</v>
      </c>
    </row>
    <row r="1726" spans="1:18" ht="22.5" x14ac:dyDescent="0.2">
      <c r="A1726" s="14" t="s">
        <v>1340</v>
      </c>
      <c r="B1726" s="3">
        <v>1725</v>
      </c>
      <c r="C1726" s="14" t="s">
        <v>1361</v>
      </c>
      <c r="D1726" s="14" t="s">
        <v>1362</v>
      </c>
      <c r="E1726" s="14" t="s">
        <v>1770</v>
      </c>
      <c r="F1726" s="14" t="s">
        <v>1202</v>
      </c>
      <c r="G1726" s="14" t="s">
        <v>1203</v>
      </c>
      <c r="H1726" s="14">
        <v>81112213</v>
      </c>
      <c r="I1726" s="14" t="s">
        <v>1373</v>
      </c>
      <c r="J1726" s="15">
        <v>41640</v>
      </c>
      <c r="K1726" s="26">
        <v>10.5</v>
      </c>
      <c r="L1726" s="10" t="s">
        <v>24</v>
      </c>
      <c r="M1726" s="14" t="s">
        <v>1648</v>
      </c>
      <c r="N1726" s="17">
        <f t="shared" si="26"/>
        <v>46095000</v>
      </c>
      <c r="O1726" s="18">
        <v>46095000</v>
      </c>
      <c r="P1726" s="14" t="s">
        <v>691</v>
      </c>
      <c r="Q1726" s="14" t="s">
        <v>691</v>
      </c>
      <c r="R1726" s="19" t="s">
        <v>1774</v>
      </c>
    </row>
    <row r="1727" spans="1:18" ht="22.5" x14ac:dyDescent="0.2">
      <c r="A1727" s="14" t="s">
        <v>1340</v>
      </c>
      <c r="B1727" s="3">
        <v>1726</v>
      </c>
      <c r="C1727" s="14" t="s">
        <v>1361</v>
      </c>
      <c r="D1727" s="14" t="s">
        <v>1362</v>
      </c>
      <c r="E1727" s="14" t="s">
        <v>1770</v>
      </c>
      <c r="F1727" s="14" t="s">
        <v>1202</v>
      </c>
      <c r="G1727" s="14" t="s">
        <v>1203</v>
      </c>
      <c r="H1727" s="14">
        <v>81112213</v>
      </c>
      <c r="I1727" s="14" t="s">
        <v>1374</v>
      </c>
      <c r="J1727" s="15">
        <v>41974</v>
      </c>
      <c r="K1727" s="26">
        <v>1</v>
      </c>
      <c r="L1727" s="10" t="s">
        <v>24</v>
      </c>
      <c r="M1727" s="14" t="s">
        <v>1648</v>
      </c>
      <c r="N1727" s="17">
        <f t="shared" si="26"/>
        <v>4390000</v>
      </c>
      <c r="O1727" s="18">
        <v>4390000</v>
      </c>
      <c r="P1727" s="14" t="s">
        <v>691</v>
      </c>
      <c r="Q1727" s="14" t="s">
        <v>691</v>
      </c>
      <c r="R1727" s="19" t="s">
        <v>1774</v>
      </c>
    </row>
    <row r="1728" spans="1:18" ht="22.5" x14ac:dyDescent="0.2">
      <c r="A1728" s="14" t="s">
        <v>1340</v>
      </c>
      <c r="B1728" s="3">
        <v>1727</v>
      </c>
      <c r="C1728" s="14" t="s">
        <v>1361</v>
      </c>
      <c r="D1728" s="14" t="s">
        <v>1362</v>
      </c>
      <c r="E1728" s="14" t="s">
        <v>1770</v>
      </c>
      <c r="F1728" s="14" t="s">
        <v>1202</v>
      </c>
      <c r="G1728" s="14" t="s">
        <v>1203</v>
      </c>
      <c r="H1728" s="14" t="s">
        <v>1375</v>
      </c>
      <c r="I1728" s="14" t="s">
        <v>1376</v>
      </c>
      <c r="J1728" s="15">
        <v>41671</v>
      </c>
      <c r="K1728" s="26">
        <v>5</v>
      </c>
      <c r="L1728" s="10" t="s">
        <v>24</v>
      </c>
      <c r="M1728" s="14" t="s">
        <v>1648</v>
      </c>
      <c r="N1728" s="17">
        <f t="shared" si="26"/>
        <v>21950000</v>
      </c>
      <c r="O1728" s="18">
        <v>21950000</v>
      </c>
      <c r="P1728" s="14" t="s">
        <v>691</v>
      </c>
      <c r="Q1728" s="14" t="s">
        <v>691</v>
      </c>
      <c r="R1728" s="19" t="s">
        <v>1774</v>
      </c>
    </row>
    <row r="1729" spans="1:18" ht="22.5" x14ac:dyDescent="0.2">
      <c r="A1729" s="14" t="s">
        <v>1340</v>
      </c>
      <c r="B1729" s="3">
        <v>1728</v>
      </c>
      <c r="C1729" s="14" t="s">
        <v>1361</v>
      </c>
      <c r="D1729" s="14" t="s">
        <v>1362</v>
      </c>
      <c r="E1729" s="14" t="s">
        <v>1770</v>
      </c>
      <c r="F1729" s="14" t="s">
        <v>1202</v>
      </c>
      <c r="G1729" s="14" t="s">
        <v>1203</v>
      </c>
      <c r="H1729" s="14" t="s">
        <v>1375</v>
      </c>
      <c r="I1729" s="14" t="s">
        <v>1377</v>
      </c>
      <c r="J1729" s="15">
        <v>41883</v>
      </c>
      <c r="K1729" s="26">
        <v>3.5</v>
      </c>
      <c r="L1729" s="10" t="s">
        <v>24</v>
      </c>
      <c r="M1729" s="14" t="s">
        <v>1648</v>
      </c>
      <c r="N1729" s="17">
        <f t="shared" si="26"/>
        <v>6860000</v>
      </c>
      <c r="O1729" s="18">
        <v>6860000</v>
      </c>
      <c r="P1729" s="14" t="s">
        <v>691</v>
      </c>
      <c r="Q1729" s="14" t="s">
        <v>691</v>
      </c>
      <c r="R1729" s="19" t="s">
        <v>1774</v>
      </c>
    </row>
    <row r="1730" spans="1:18" ht="22.5" x14ac:dyDescent="0.2">
      <c r="A1730" s="14" t="s">
        <v>1340</v>
      </c>
      <c r="B1730" s="3">
        <v>1729</v>
      </c>
      <c r="C1730" s="14" t="s">
        <v>1361</v>
      </c>
      <c r="D1730" s="14" t="s">
        <v>1362</v>
      </c>
      <c r="E1730" s="14" t="s">
        <v>1770</v>
      </c>
      <c r="F1730" s="14" t="s">
        <v>1202</v>
      </c>
      <c r="G1730" s="14" t="s">
        <v>1203</v>
      </c>
      <c r="H1730" s="14" t="s">
        <v>1375</v>
      </c>
      <c r="I1730" s="14" t="s">
        <v>1378</v>
      </c>
      <c r="J1730" s="15">
        <v>41852</v>
      </c>
      <c r="K1730" s="26">
        <v>4.5</v>
      </c>
      <c r="L1730" s="10" t="s">
        <v>24</v>
      </c>
      <c r="M1730" s="14" t="s">
        <v>1648</v>
      </c>
      <c r="N1730" s="17">
        <f t="shared" si="26"/>
        <v>15165000</v>
      </c>
      <c r="O1730" s="18">
        <v>15165000</v>
      </c>
      <c r="P1730" s="14" t="s">
        <v>691</v>
      </c>
      <c r="Q1730" s="14" t="s">
        <v>691</v>
      </c>
      <c r="R1730" s="19" t="s">
        <v>1774</v>
      </c>
    </row>
    <row r="1731" spans="1:18" ht="22.5" x14ac:dyDescent="0.2">
      <c r="A1731" s="14" t="s">
        <v>1340</v>
      </c>
      <c r="B1731" s="3">
        <v>1730</v>
      </c>
      <c r="C1731" s="14" t="s">
        <v>1379</v>
      </c>
      <c r="D1731" s="14" t="s">
        <v>1380</v>
      </c>
      <c r="E1731" s="14" t="s">
        <v>1770</v>
      </c>
      <c r="F1731" s="14" t="s">
        <v>1202</v>
      </c>
      <c r="G1731" s="14" t="s">
        <v>1203</v>
      </c>
      <c r="H1731" s="14">
        <v>81111808</v>
      </c>
      <c r="I1731" s="14" t="s">
        <v>1381</v>
      </c>
      <c r="J1731" s="15">
        <v>41671</v>
      </c>
      <c r="K1731" s="26">
        <v>5</v>
      </c>
      <c r="L1731" s="10" t="s">
        <v>24</v>
      </c>
      <c r="M1731" s="14" t="s">
        <v>1648</v>
      </c>
      <c r="N1731" s="17">
        <f t="shared" ref="N1731:N1794" si="27">+O1731</f>
        <v>24500000</v>
      </c>
      <c r="O1731" s="18">
        <v>24500000</v>
      </c>
      <c r="P1731" s="14" t="s">
        <v>691</v>
      </c>
      <c r="Q1731" s="14" t="s">
        <v>691</v>
      </c>
      <c r="R1731" s="19" t="s">
        <v>1774</v>
      </c>
    </row>
    <row r="1732" spans="1:18" ht="22.5" x14ac:dyDescent="0.2">
      <c r="A1732" s="14" t="s">
        <v>1340</v>
      </c>
      <c r="B1732" s="3">
        <v>1731</v>
      </c>
      <c r="C1732" s="14" t="s">
        <v>1379</v>
      </c>
      <c r="D1732" s="14" t="s">
        <v>1380</v>
      </c>
      <c r="E1732" s="14" t="s">
        <v>1770</v>
      </c>
      <c r="F1732" s="14" t="s">
        <v>1202</v>
      </c>
      <c r="G1732" s="14" t="s">
        <v>1203</v>
      </c>
      <c r="H1732" s="14">
        <v>81111808</v>
      </c>
      <c r="I1732" s="14" t="s">
        <v>1382</v>
      </c>
      <c r="J1732" s="15">
        <v>41852</v>
      </c>
      <c r="K1732" s="26">
        <v>5</v>
      </c>
      <c r="L1732" s="10" t="s">
        <v>24</v>
      </c>
      <c r="M1732" s="14" t="s">
        <v>1648</v>
      </c>
      <c r="N1732" s="17">
        <f t="shared" si="27"/>
        <v>24500000</v>
      </c>
      <c r="O1732" s="18">
        <v>24500000</v>
      </c>
      <c r="P1732" s="14" t="s">
        <v>691</v>
      </c>
      <c r="Q1732" s="14" t="s">
        <v>691</v>
      </c>
      <c r="R1732" s="19" t="s">
        <v>1774</v>
      </c>
    </row>
    <row r="1733" spans="1:18" ht="22.5" x14ac:dyDescent="0.2">
      <c r="A1733" s="14" t="s">
        <v>1340</v>
      </c>
      <c r="B1733" s="3">
        <v>1732</v>
      </c>
      <c r="C1733" s="14" t="s">
        <v>1361</v>
      </c>
      <c r="D1733" s="14" t="s">
        <v>1362</v>
      </c>
      <c r="E1733" s="14" t="s">
        <v>1770</v>
      </c>
      <c r="F1733" s="14" t="s">
        <v>1202</v>
      </c>
      <c r="G1733" s="14" t="s">
        <v>1203</v>
      </c>
      <c r="H1733" s="14">
        <v>81111707</v>
      </c>
      <c r="I1733" s="14" t="s">
        <v>1383</v>
      </c>
      <c r="J1733" s="15">
        <v>41640</v>
      </c>
      <c r="K1733" s="26">
        <v>10.5</v>
      </c>
      <c r="L1733" s="14" t="s">
        <v>1384</v>
      </c>
      <c r="M1733" s="14" t="s">
        <v>1648</v>
      </c>
      <c r="N1733" s="17">
        <f t="shared" si="27"/>
        <v>35385000</v>
      </c>
      <c r="O1733" s="18">
        <v>35385000</v>
      </c>
      <c r="P1733" s="14" t="s">
        <v>691</v>
      </c>
      <c r="Q1733" s="14" t="s">
        <v>691</v>
      </c>
      <c r="R1733" s="19" t="s">
        <v>1774</v>
      </c>
    </row>
    <row r="1734" spans="1:18" ht="22.5" x14ac:dyDescent="0.2">
      <c r="A1734" s="14" t="s">
        <v>1340</v>
      </c>
      <c r="B1734" s="3">
        <v>1733</v>
      </c>
      <c r="C1734" s="14" t="s">
        <v>1385</v>
      </c>
      <c r="D1734" s="14" t="s">
        <v>1386</v>
      </c>
      <c r="E1734" s="5" t="s">
        <v>37</v>
      </c>
      <c r="F1734" s="5" t="s">
        <v>38</v>
      </c>
      <c r="G1734" s="14" t="s">
        <v>1359</v>
      </c>
      <c r="H1734" s="14">
        <v>43211501</v>
      </c>
      <c r="I1734" s="14" t="s">
        <v>1387</v>
      </c>
      <c r="J1734" s="15">
        <v>41821</v>
      </c>
      <c r="K1734" s="26">
        <v>1</v>
      </c>
      <c r="L1734" s="14" t="s">
        <v>862</v>
      </c>
      <c r="M1734" s="14" t="s">
        <v>1648</v>
      </c>
      <c r="N1734" s="17">
        <f t="shared" si="27"/>
        <v>111000000</v>
      </c>
      <c r="O1734" s="18">
        <v>111000000</v>
      </c>
      <c r="P1734" s="14" t="s">
        <v>691</v>
      </c>
      <c r="Q1734" s="14" t="s">
        <v>691</v>
      </c>
      <c r="R1734" s="19" t="s">
        <v>1774</v>
      </c>
    </row>
    <row r="1735" spans="1:18" ht="22.5" x14ac:dyDescent="0.2">
      <c r="A1735" s="14" t="s">
        <v>1340</v>
      </c>
      <c r="B1735" s="3">
        <v>1734</v>
      </c>
      <c r="C1735" s="14" t="s">
        <v>1385</v>
      </c>
      <c r="D1735" s="14" t="s">
        <v>1386</v>
      </c>
      <c r="E1735" s="5" t="s">
        <v>37</v>
      </c>
      <c r="F1735" s="5" t="s">
        <v>38</v>
      </c>
      <c r="G1735" s="14" t="s">
        <v>1359</v>
      </c>
      <c r="H1735" s="14">
        <v>43211501</v>
      </c>
      <c r="I1735" s="14" t="s">
        <v>1388</v>
      </c>
      <c r="J1735" s="15">
        <v>41821</v>
      </c>
      <c r="K1735" s="26">
        <v>1</v>
      </c>
      <c r="L1735" s="14" t="s">
        <v>862</v>
      </c>
      <c r="M1735" s="14" t="s">
        <v>1648</v>
      </c>
      <c r="N1735" s="17">
        <f t="shared" si="27"/>
        <v>129000000</v>
      </c>
      <c r="O1735" s="18">
        <v>129000000</v>
      </c>
      <c r="P1735" s="14" t="s">
        <v>691</v>
      </c>
      <c r="Q1735" s="14" t="s">
        <v>691</v>
      </c>
      <c r="R1735" s="19" t="s">
        <v>1774</v>
      </c>
    </row>
    <row r="1736" spans="1:18" ht="22.5" x14ac:dyDescent="0.2">
      <c r="A1736" s="14" t="s">
        <v>1340</v>
      </c>
      <c r="B1736" s="3">
        <v>1735</v>
      </c>
      <c r="C1736" s="14" t="s">
        <v>1389</v>
      </c>
      <c r="D1736" s="14" t="s">
        <v>1390</v>
      </c>
      <c r="E1736" s="5" t="s">
        <v>37</v>
      </c>
      <c r="F1736" s="5" t="s">
        <v>38</v>
      </c>
      <c r="G1736" s="14" t="s">
        <v>1359</v>
      </c>
      <c r="H1736" s="14">
        <v>43211501</v>
      </c>
      <c r="I1736" s="14" t="s">
        <v>1391</v>
      </c>
      <c r="J1736" s="15">
        <v>41791</v>
      </c>
      <c r="K1736" s="26">
        <v>6</v>
      </c>
      <c r="L1736" s="14" t="s">
        <v>862</v>
      </c>
      <c r="M1736" s="14" t="s">
        <v>1648</v>
      </c>
      <c r="N1736" s="17">
        <f t="shared" si="27"/>
        <v>180000000</v>
      </c>
      <c r="O1736" s="18">
        <v>180000000</v>
      </c>
      <c r="P1736" s="14" t="s">
        <v>691</v>
      </c>
      <c r="Q1736" s="14" t="s">
        <v>691</v>
      </c>
      <c r="R1736" s="19" t="s">
        <v>1774</v>
      </c>
    </row>
    <row r="1737" spans="1:18" ht="22.5" x14ac:dyDescent="0.2">
      <c r="A1737" s="14" t="s">
        <v>1340</v>
      </c>
      <c r="B1737" s="3">
        <v>1736</v>
      </c>
      <c r="C1737" s="14" t="s">
        <v>1385</v>
      </c>
      <c r="D1737" s="14" t="s">
        <v>1386</v>
      </c>
      <c r="E1737" s="5" t="s">
        <v>37</v>
      </c>
      <c r="F1737" s="14" t="s">
        <v>1392</v>
      </c>
      <c r="G1737" s="14" t="s">
        <v>1393</v>
      </c>
      <c r="H1737" s="14" t="s">
        <v>1394</v>
      </c>
      <c r="I1737" s="14" t="s">
        <v>1395</v>
      </c>
      <c r="J1737" s="15">
        <v>41944</v>
      </c>
      <c r="K1737" s="26">
        <v>7</v>
      </c>
      <c r="L1737" s="10" t="s">
        <v>254</v>
      </c>
      <c r="M1737" s="14" t="s">
        <v>1648</v>
      </c>
      <c r="N1737" s="17">
        <f t="shared" si="27"/>
        <v>2190000</v>
      </c>
      <c r="O1737" s="18">
        <v>2190000</v>
      </c>
      <c r="P1737" s="14" t="s">
        <v>691</v>
      </c>
      <c r="Q1737" s="14" t="s">
        <v>691</v>
      </c>
      <c r="R1737" s="19" t="s">
        <v>1774</v>
      </c>
    </row>
    <row r="1738" spans="1:18" ht="22.5" x14ac:dyDescent="0.2">
      <c r="A1738" s="14" t="s">
        <v>1340</v>
      </c>
      <c r="B1738" s="3">
        <v>1737</v>
      </c>
      <c r="C1738" s="14" t="s">
        <v>1379</v>
      </c>
      <c r="D1738" s="14" t="s">
        <v>1380</v>
      </c>
      <c r="E1738" s="14" t="s">
        <v>1770</v>
      </c>
      <c r="F1738" s="14" t="s">
        <v>1202</v>
      </c>
      <c r="G1738" s="14" t="s">
        <v>1203</v>
      </c>
      <c r="H1738" s="14">
        <v>81111509</v>
      </c>
      <c r="I1738" s="14" t="s">
        <v>1396</v>
      </c>
      <c r="J1738" s="15">
        <v>41913</v>
      </c>
      <c r="K1738" s="26">
        <v>1</v>
      </c>
      <c r="L1738" s="10" t="s">
        <v>24</v>
      </c>
      <c r="M1738" s="14" t="s">
        <v>1648</v>
      </c>
      <c r="N1738" s="17">
        <f t="shared" si="27"/>
        <v>5800000</v>
      </c>
      <c r="O1738" s="18">
        <v>5800000</v>
      </c>
      <c r="P1738" s="14" t="s">
        <v>691</v>
      </c>
      <c r="Q1738" s="14" t="s">
        <v>691</v>
      </c>
      <c r="R1738" s="19" t="s">
        <v>1774</v>
      </c>
    </row>
    <row r="1739" spans="1:18" ht="22.5" x14ac:dyDescent="0.2">
      <c r="A1739" s="14" t="s">
        <v>1340</v>
      </c>
      <c r="B1739" s="3">
        <v>1738</v>
      </c>
      <c r="C1739" s="14" t="s">
        <v>1379</v>
      </c>
      <c r="D1739" s="14" t="s">
        <v>1380</v>
      </c>
      <c r="E1739" s="14" t="s">
        <v>1770</v>
      </c>
      <c r="F1739" s="14" t="s">
        <v>1202</v>
      </c>
      <c r="G1739" s="14" t="s">
        <v>1203</v>
      </c>
      <c r="H1739" s="14">
        <v>81111509</v>
      </c>
      <c r="I1739" s="14" t="s">
        <v>1397</v>
      </c>
      <c r="J1739" s="15">
        <v>41640</v>
      </c>
      <c r="K1739" s="26">
        <v>9.5</v>
      </c>
      <c r="L1739" s="10" t="s">
        <v>24</v>
      </c>
      <c r="M1739" s="14" t="s">
        <v>1648</v>
      </c>
      <c r="N1739" s="17">
        <f t="shared" si="27"/>
        <v>55100000</v>
      </c>
      <c r="O1739" s="18">
        <v>55100000</v>
      </c>
      <c r="P1739" s="14" t="s">
        <v>691</v>
      </c>
      <c r="Q1739" s="14" t="s">
        <v>691</v>
      </c>
      <c r="R1739" s="19" t="s">
        <v>1774</v>
      </c>
    </row>
    <row r="1740" spans="1:18" ht="22.5" x14ac:dyDescent="0.2">
      <c r="A1740" s="14" t="s">
        <v>1340</v>
      </c>
      <c r="B1740" s="3">
        <v>1739</v>
      </c>
      <c r="C1740" s="14" t="s">
        <v>1385</v>
      </c>
      <c r="D1740" s="14" t="s">
        <v>1386</v>
      </c>
      <c r="E1740" s="14" t="s">
        <v>1770</v>
      </c>
      <c r="F1740" s="14" t="s">
        <v>1202</v>
      </c>
      <c r="G1740" s="14" t="s">
        <v>1203</v>
      </c>
      <c r="H1740" s="14" t="s">
        <v>1398</v>
      </c>
      <c r="I1740" s="14" t="s">
        <v>1399</v>
      </c>
      <c r="J1740" s="15">
        <v>41640</v>
      </c>
      <c r="K1740" s="26">
        <v>10</v>
      </c>
      <c r="L1740" s="10" t="s">
        <v>24</v>
      </c>
      <c r="M1740" s="14" t="s">
        <v>1648</v>
      </c>
      <c r="N1740" s="17">
        <f t="shared" si="27"/>
        <v>63000000</v>
      </c>
      <c r="O1740" s="18">
        <v>63000000</v>
      </c>
      <c r="P1740" s="14" t="s">
        <v>691</v>
      </c>
      <c r="Q1740" s="14" t="s">
        <v>691</v>
      </c>
      <c r="R1740" s="19" t="s">
        <v>1774</v>
      </c>
    </row>
    <row r="1741" spans="1:18" ht="22.5" x14ac:dyDescent="0.2">
      <c r="A1741" s="14" t="s">
        <v>1340</v>
      </c>
      <c r="B1741" s="3">
        <v>1740</v>
      </c>
      <c r="C1741" s="14" t="s">
        <v>1385</v>
      </c>
      <c r="D1741" s="14" t="s">
        <v>1386</v>
      </c>
      <c r="E1741" s="14" t="s">
        <v>1770</v>
      </c>
      <c r="F1741" s="14" t="s">
        <v>1202</v>
      </c>
      <c r="G1741" s="14" t="s">
        <v>1203</v>
      </c>
      <c r="H1741" s="14" t="s">
        <v>1398</v>
      </c>
      <c r="I1741" s="14" t="s">
        <v>1399</v>
      </c>
      <c r="J1741" s="15">
        <v>41640</v>
      </c>
      <c r="K1741" s="26">
        <v>8</v>
      </c>
      <c r="L1741" s="10" t="s">
        <v>24</v>
      </c>
      <c r="M1741" s="14" t="s">
        <v>1648</v>
      </c>
      <c r="N1741" s="17">
        <f t="shared" si="27"/>
        <v>12320000</v>
      </c>
      <c r="O1741" s="18">
        <v>12320000</v>
      </c>
      <c r="P1741" s="14" t="s">
        <v>691</v>
      </c>
      <c r="Q1741" s="14" t="s">
        <v>691</v>
      </c>
      <c r="R1741" s="19" t="s">
        <v>1774</v>
      </c>
    </row>
    <row r="1742" spans="1:18" ht="22.5" x14ac:dyDescent="0.2">
      <c r="A1742" s="14" t="s">
        <v>1340</v>
      </c>
      <c r="B1742" s="3">
        <v>1741</v>
      </c>
      <c r="C1742" s="14" t="s">
        <v>1385</v>
      </c>
      <c r="D1742" s="14" t="s">
        <v>1386</v>
      </c>
      <c r="E1742" s="14" t="s">
        <v>1770</v>
      </c>
      <c r="F1742" s="14" t="s">
        <v>1202</v>
      </c>
      <c r="G1742" s="14" t="s">
        <v>1203</v>
      </c>
      <c r="H1742" s="14">
        <v>81111706</v>
      </c>
      <c r="I1742" s="14" t="s">
        <v>1400</v>
      </c>
      <c r="J1742" s="15">
        <v>41852</v>
      </c>
      <c r="K1742" s="26">
        <v>5</v>
      </c>
      <c r="L1742" s="10" t="s">
        <v>24</v>
      </c>
      <c r="M1742" s="14" t="s">
        <v>1648</v>
      </c>
      <c r="N1742" s="17">
        <f t="shared" si="27"/>
        <v>24500000</v>
      </c>
      <c r="O1742" s="18">
        <v>24500000</v>
      </c>
      <c r="P1742" s="14" t="s">
        <v>691</v>
      </c>
      <c r="Q1742" s="14" t="s">
        <v>691</v>
      </c>
      <c r="R1742" s="19" t="s">
        <v>1774</v>
      </c>
    </row>
    <row r="1743" spans="1:18" ht="22.5" x14ac:dyDescent="0.2">
      <c r="A1743" s="14" t="s">
        <v>1340</v>
      </c>
      <c r="B1743" s="3">
        <v>1742</v>
      </c>
      <c r="C1743" s="14" t="s">
        <v>1385</v>
      </c>
      <c r="D1743" s="14" t="s">
        <v>1386</v>
      </c>
      <c r="E1743" s="14" t="s">
        <v>1770</v>
      </c>
      <c r="F1743" s="14" t="s">
        <v>1202</v>
      </c>
      <c r="G1743" s="14" t="s">
        <v>1203</v>
      </c>
      <c r="H1743" s="14">
        <v>81111811</v>
      </c>
      <c r="I1743" s="14" t="s">
        <v>1401</v>
      </c>
      <c r="J1743" s="15">
        <v>41671</v>
      </c>
      <c r="K1743" s="26">
        <v>5</v>
      </c>
      <c r="L1743" s="10" t="s">
        <v>24</v>
      </c>
      <c r="M1743" s="14" t="s">
        <v>1648</v>
      </c>
      <c r="N1743" s="17">
        <f t="shared" si="27"/>
        <v>7700000</v>
      </c>
      <c r="O1743" s="18">
        <v>7700000</v>
      </c>
      <c r="P1743" s="14" t="s">
        <v>691</v>
      </c>
      <c r="Q1743" s="14" t="s">
        <v>691</v>
      </c>
      <c r="R1743" s="19" t="s">
        <v>1774</v>
      </c>
    </row>
    <row r="1744" spans="1:18" ht="22.5" x14ac:dyDescent="0.2">
      <c r="A1744" s="14" t="s">
        <v>1340</v>
      </c>
      <c r="B1744" s="3">
        <v>1743</v>
      </c>
      <c r="C1744" s="14" t="s">
        <v>1385</v>
      </c>
      <c r="D1744" s="14" t="s">
        <v>1386</v>
      </c>
      <c r="E1744" s="14" t="s">
        <v>1770</v>
      </c>
      <c r="F1744" s="14" t="s">
        <v>1202</v>
      </c>
      <c r="G1744" s="14" t="s">
        <v>1203</v>
      </c>
      <c r="H1744" s="14">
        <v>81111811</v>
      </c>
      <c r="I1744" s="14" t="s">
        <v>1402</v>
      </c>
      <c r="J1744" s="15">
        <v>41944</v>
      </c>
      <c r="K1744" s="26">
        <v>0.8666666666666667</v>
      </c>
      <c r="L1744" s="10" t="s">
        <v>24</v>
      </c>
      <c r="M1744" s="14" t="s">
        <v>1648</v>
      </c>
      <c r="N1744" s="17">
        <f t="shared" si="27"/>
        <v>4246667</v>
      </c>
      <c r="O1744" s="18">
        <v>4246667</v>
      </c>
      <c r="P1744" s="14" t="s">
        <v>691</v>
      </c>
      <c r="Q1744" s="14" t="s">
        <v>691</v>
      </c>
      <c r="R1744" s="19" t="s">
        <v>1774</v>
      </c>
    </row>
    <row r="1745" spans="1:18" ht="22.5" x14ac:dyDescent="0.2">
      <c r="A1745" s="14" t="s">
        <v>1340</v>
      </c>
      <c r="B1745" s="3">
        <v>1744</v>
      </c>
      <c r="C1745" s="14" t="s">
        <v>1385</v>
      </c>
      <c r="D1745" s="14" t="s">
        <v>1386</v>
      </c>
      <c r="E1745" s="14" t="s">
        <v>1770</v>
      </c>
      <c r="F1745" s="14" t="s">
        <v>1202</v>
      </c>
      <c r="G1745" s="14" t="s">
        <v>1203</v>
      </c>
      <c r="H1745" s="14">
        <v>81111811</v>
      </c>
      <c r="I1745" s="14" t="s">
        <v>1403</v>
      </c>
      <c r="J1745" s="15">
        <v>41852</v>
      </c>
      <c r="K1745" s="26">
        <v>6</v>
      </c>
      <c r="L1745" s="10" t="s">
        <v>24</v>
      </c>
      <c r="M1745" s="14" t="s">
        <v>1648</v>
      </c>
      <c r="N1745" s="17">
        <f t="shared" si="27"/>
        <v>11760000</v>
      </c>
      <c r="O1745" s="18">
        <v>11760000</v>
      </c>
      <c r="P1745" s="14" t="s">
        <v>691</v>
      </c>
      <c r="Q1745" s="14" t="s">
        <v>691</v>
      </c>
      <c r="R1745" s="19" t="s">
        <v>1774</v>
      </c>
    </row>
    <row r="1746" spans="1:18" ht="22.5" x14ac:dyDescent="0.2">
      <c r="A1746" s="14" t="s">
        <v>1340</v>
      </c>
      <c r="B1746" s="3">
        <v>1745</v>
      </c>
      <c r="C1746" s="14" t="s">
        <v>1385</v>
      </c>
      <c r="D1746" s="14" t="s">
        <v>1386</v>
      </c>
      <c r="E1746" s="14" t="s">
        <v>1770</v>
      </c>
      <c r="F1746" s="14" t="s">
        <v>1202</v>
      </c>
      <c r="G1746" s="14" t="s">
        <v>1203</v>
      </c>
      <c r="H1746" s="14">
        <v>81112204</v>
      </c>
      <c r="I1746" s="14" t="s">
        <v>1404</v>
      </c>
      <c r="J1746" s="15">
        <v>41944</v>
      </c>
      <c r="K1746" s="26">
        <v>2</v>
      </c>
      <c r="L1746" s="10" t="s">
        <v>24</v>
      </c>
      <c r="M1746" s="14" t="s">
        <v>1648</v>
      </c>
      <c r="N1746" s="17">
        <f t="shared" si="27"/>
        <v>12600000</v>
      </c>
      <c r="O1746" s="18">
        <v>12600000</v>
      </c>
      <c r="P1746" s="14" t="s">
        <v>691</v>
      </c>
      <c r="Q1746" s="14" t="s">
        <v>691</v>
      </c>
      <c r="R1746" s="19" t="s">
        <v>1774</v>
      </c>
    </row>
    <row r="1747" spans="1:18" ht="22.5" x14ac:dyDescent="0.2">
      <c r="A1747" s="14" t="s">
        <v>1340</v>
      </c>
      <c r="B1747" s="3">
        <v>1746</v>
      </c>
      <c r="C1747" s="14" t="s">
        <v>1385</v>
      </c>
      <c r="D1747" s="14" t="s">
        <v>1386</v>
      </c>
      <c r="E1747" s="14" t="s">
        <v>1770</v>
      </c>
      <c r="F1747" s="14" t="s">
        <v>1202</v>
      </c>
      <c r="G1747" s="14" t="s">
        <v>1203</v>
      </c>
      <c r="H1747" s="14" t="s">
        <v>1405</v>
      </c>
      <c r="I1747" s="14" t="s">
        <v>1406</v>
      </c>
      <c r="J1747" s="15">
        <v>41640</v>
      </c>
      <c r="K1747" s="26">
        <v>6</v>
      </c>
      <c r="L1747" s="10" t="s">
        <v>24</v>
      </c>
      <c r="M1747" s="14" t="s">
        <v>1648</v>
      </c>
      <c r="N1747" s="17">
        <f t="shared" si="27"/>
        <v>13740000</v>
      </c>
      <c r="O1747" s="18">
        <v>13740000</v>
      </c>
      <c r="P1747" s="14" t="s">
        <v>691</v>
      </c>
      <c r="Q1747" s="14" t="s">
        <v>691</v>
      </c>
      <c r="R1747" s="19" t="s">
        <v>1774</v>
      </c>
    </row>
    <row r="1748" spans="1:18" ht="22.5" x14ac:dyDescent="0.2">
      <c r="A1748" s="14" t="s">
        <v>1340</v>
      </c>
      <c r="B1748" s="3">
        <v>1747</v>
      </c>
      <c r="C1748" s="14" t="s">
        <v>1385</v>
      </c>
      <c r="D1748" s="14" t="s">
        <v>1386</v>
      </c>
      <c r="E1748" s="14" t="s">
        <v>1770</v>
      </c>
      <c r="F1748" s="14" t="s">
        <v>1202</v>
      </c>
      <c r="G1748" s="14" t="s">
        <v>1203</v>
      </c>
      <c r="H1748" s="14" t="s">
        <v>1405</v>
      </c>
      <c r="I1748" s="14" t="s">
        <v>1407</v>
      </c>
      <c r="J1748" s="15">
        <v>41852</v>
      </c>
      <c r="K1748" s="26">
        <v>5</v>
      </c>
      <c r="L1748" s="10" t="s">
        <v>24</v>
      </c>
      <c r="M1748" s="14" t="s">
        <v>1648</v>
      </c>
      <c r="N1748" s="17">
        <f t="shared" si="27"/>
        <v>12350000</v>
      </c>
      <c r="O1748" s="18">
        <v>12350000</v>
      </c>
      <c r="P1748" s="14" t="s">
        <v>691</v>
      </c>
      <c r="Q1748" s="14" t="s">
        <v>691</v>
      </c>
      <c r="R1748" s="19" t="s">
        <v>1774</v>
      </c>
    </row>
    <row r="1749" spans="1:18" ht="22.5" x14ac:dyDescent="0.2">
      <c r="A1749" s="14" t="s">
        <v>1340</v>
      </c>
      <c r="B1749" s="3">
        <v>1748</v>
      </c>
      <c r="C1749" s="14" t="s">
        <v>1341</v>
      </c>
      <c r="D1749" s="14" t="s">
        <v>1342</v>
      </c>
      <c r="E1749" s="5" t="s">
        <v>37</v>
      </c>
      <c r="F1749" s="14" t="s">
        <v>1392</v>
      </c>
      <c r="G1749" s="14" t="s">
        <v>1393</v>
      </c>
      <c r="H1749" s="14" t="s">
        <v>1394</v>
      </c>
      <c r="I1749" s="14" t="s">
        <v>1408</v>
      </c>
      <c r="J1749" s="15">
        <v>41913</v>
      </c>
      <c r="K1749" s="26">
        <v>2.0692508740722619</v>
      </c>
      <c r="L1749" s="14" t="s">
        <v>862</v>
      </c>
      <c r="M1749" s="14" t="s">
        <v>1648</v>
      </c>
      <c r="N1749" s="17">
        <f t="shared" si="27"/>
        <v>45000000</v>
      </c>
      <c r="O1749" s="18">
        <v>45000000</v>
      </c>
      <c r="P1749" s="14" t="s">
        <v>691</v>
      </c>
      <c r="Q1749" s="14" t="s">
        <v>691</v>
      </c>
      <c r="R1749" s="19" t="s">
        <v>1774</v>
      </c>
    </row>
    <row r="1750" spans="1:18" ht="22.5" x14ac:dyDescent="0.2">
      <c r="A1750" s="14" t="s">
        <v>1340</v>
      </c>
      <c r="B1750" s="3">
        <v>1749</v>
      </c>
      <c r="C1750" s="14" t="s">
        <v>1385</v>
      </c>
      <c r="D1750" s="14" t="s">
        <v>1386</v>
      </c>
      <c r="E1750" s="5" t="s">
        <v>37</v>
      </c>
      <c r="F1750" s="14" t="s">
        <v>1392</v>
      </c>
      <c r="G1750" s="14" t="s">
        <v>1393</v>
      </c>
      <c r="H1750" s="14" t="s">
        <v>1394</v>
      </c>
      <c r="I1750" s="14" t="s">
        <v>1395</v>
      </c>
      <c r="J1750" s="15">
        <v>41944</v>
      </c>
      <c r="K1750" s="26">
        <v>4</v>
      </c>
      <c r="L1750" s="10" t="s">
        <v>254</v>
      </c>
      <c r="M1750" s="14" t="s">
        <v>1648</v>
      </c>
      <c r="N1750" s="17">
        <f t="shared" si="27"/>
        <v>90810000</v>
      </c>
      <c r="O1750" s="18">
        <v>90810000</v>
      </c>
      <c r="P1750" s="14" t="s">
        <v>691</v>
      </c>
      <c r="Q1750" s="14" t="s">
        <v>691</v>
      </c>
      <c r="R1750" s="19" t="s">
        <v>1774</v>
      </c>
    </row>
    <row r="1751" spans="1:18" ht="22.5" x14ac:dyDescent="0.2">
      <c r="A1751" s="14" t="s">
        <v>1340</v>
      </c>
      <c r="B1751" s="3">
        <v>1750</v>
      </c>
      <c r="C1751" s="14" t="s">
        <v>1361</v>
      </c>
      <c r="D1751" s="14" t="s">
        <v>1409</v>
      </c>
      <c r="E1751" s="5" t="s">
        <v>37</v>
      </c>
      <c r="F1751" s="14" t="s">
        <v>1392</v>
      </c>
      <c r="G1751" s="14" t="s">
        <v>1393</v>
      </c>
      <c r="H1751" s="14">
        <v>43231500</v>
      </c>
      <c r="I1751" s="14" t="s">
        <v>1395</v>
      </c>
      <c r="J1751" s="15">
        <v>41944</v>
      </c>
      <c r="K1751" s="26">
        <v>4</v>
      </c>
      <c r="L1751" s="10" t="s">
        <v>254</v>
      </c>
      <c r="M1751" s="14" t="s">
        <v>1648</v>
      </c>
      <c r="N1751" s="17">
        <f t="shared" si="27"/>
        <v>27510000</v>
      </c>
      <c r="O1751" s="18">
        <v>27510000</v>
      </c>
      <c r="P1751" s="14" t="s">
        <v>691</v>
      </c>
      <c r="Q1751" s="14" t="s">
        <v>691</v>
      </c>
      <c r="R1751" s="19" t="s">
        <v>1774</v>
      </c>
    </row>
    <row r="1752" spans="1:18" ht="22.5" x14ac:dyDescent="0.2">
      <c r="A1752" s="14" t="s">
        <v>1340</v>
      </c>
      <c r="B1752" s="3">
        <v>1751</v>
      </c>
      <c r="C1752" s="14" t="s">
        <v>1361</v>
      </c>
      <c r="D1752" s="14" t="s">
        <v>1362</v>
      </c>
      <c r="E1752" s="5" t="s">
        <v>37</v>
      </c>
      <c r="F1752" s="14" t="s">
        <v>1392</v>
      </c>
      <c r="G1752" s="14" t="s">
        <v>1393</v>
      </c>
      <c r="H1752" s="14">
        <v>43231500</v>
      </c>
      <c r="I1752" s="14" t="s">
        <v>1410</v>
      </c>
      <c r="J1752" s="15">
        <v>41730</v>
      </c>
      <c r="K1752" s="26">
        <v>6</v>
      </c>
      <c r="L1752" s="14" t="s">
        <v>862</v>
      </c>
      <c r="M1752" s="14" t="s">
        <v>1648</v>
      </c>
      <c r="N1752" s="17">
        <f t="shared" si="27"/>
        <v>72490000</v>
      </c>
      <c r="O1752" s="18">
        <v>72490000</v>
      </c>
      <c r="P1752" s="14" t="s">
        <v>691</v>
      </c>
      <c r="Q1752" s="14" t="s">
        <v>691</v>
      </c>
      <c r="R1752" s="19" t="s">
        <v>1774</v>
      </c>
    </row>
    <row r="1753" spans="1:18" ht="22.5" x14ac:dyDescent="0.2">
      <c r="A1753" s="14" t="s">
        <v>1340</v>
      </c>
      <c r="B1753" s="3">
        <v>1752</v>
      </c>
      <c r="C1753" s="14" t="s">
        <v>1361</v>
      </c>
      <c r="D1753" s="14" t="s">
        <v>1362</v>
      </c>
      <c r="E1753" s="14" t="s">
        <v>1770</v>
      </c>
      <c r="F1753" s="14" t="s">
        <v>1202</v>
      </c>
      <c r="G1753" s="14" t="s">
        <v>1203</v>
      </c>
      <c r="H1753" s="14" t="s">
        <v>1411</v>
      </c>
      <c r="I1753" s="14" t="s">
        <v>1412</v>
      </c>
      <c r="J1753" s="15">
        <v>41640</v>
      </c>
      <c r="K1753" s="26">
        <v>11</v>
      </c>
      <c r="L1753" s="10" t="s">
        <v>24</v>
      </c>
      <c r="M1753" s="14" t="s">
        <v>1648</v>
      </c>
      <c r="N1753" s="17">
        <f t="shared" si="27"/>
        <v>102300000</v>
      </c>
      <c r="O1753" s="18">
        <v>102300000</v>
      </c>
      <c r="P1753" s="14" t="s">
        <v>691</v>
      </c>
      <c r="Q1753" s="14" t="s">
        <v>691</v>
      </c>
      <c r="R1753" s="19" t="s">
        <v>1774</v>
      </c>
    </row>
    <row r="1754" spans="1:18" ht="22.5" x14ac:dyDescent="0.2">
      <c r="A1754" s="14" t="s">
        <v>1340</v>
      </c>
      <c r="B1754" s="3">
        <v>1753</v>
      </c>
      <c r="C1754" s="14" t="s">
        <v>1361</v>
      </c>
      <c r="D1754" s="14" t="s">
        <v>1362</v>
      </c>
      <c r="E1754" s="14" t="s">
        <v>1770</v>
      </c>
      <c r="F1754" s="14" t="s">
        <v>1202</v>
      </c>
      <c r="G1754" s="14" t="s">
        <v>1203</v>
      </c>
      <c r="H1754" s="14" t="s">
        <v>1413</v>
      </c>
      <c r="I1754" s="14" t="s">
        <v>1414</v>
      </c>
      <c r="J1754" s="15">
        <v>41640</v>
      </c>
      <c r="K1754" s="26">
        <v>11</v>
      </c>
      <c r="L1754" s="10" t="s">
        <v>24</v>
      </c>
      <c r="M1754" s="14" t="s">
        <v>1648</v>
      </c>
      <c r="N1754" s="17">
        <f t="shared" si="27"/>
        <v>69300000</v>
      </c>
      <c r="O1754" s="18">
        <v>69300000</v>
      </c>
      <c r="P1754" s="14" t="s">
        <v>691</v>
      </c>
      <c r="Q1754" s="14" t="s">
        <v>691</v>
      </c>
      <c r="R1754" s="19" t="s">
        <v>1774</v>
      </c>
    </row>
    <row r="1755" spans="1:18" ht="22.5" x14ac:dyDescent="0.2">
      <c r="A1755" s="14" t="s">
        <v>1340</v>
      </c>
      <c r="B1755" s="3">
        <v>1754</v>
      </c>
      <c r="C1755" s="14" t="s">
        <v>1361</v>
      </c>
      <c r="D1755" s="14" t="s">
        <v>1362</v>
      </c>
      <c r="E1755" s="14" t="s">
        <v>1770</v>
      </c>
      <c r="F1755" s="14" t="s">
        <v>1202</v>
      </c>
      <c r="G1755" s="14" t="s">
        <v>1203</v>
      </c>
      <c r="H1755" s="14" t="s">
        <v>1415</v>
      </c>
      <c r="I1755" s="14" t="s">
        <v>1416</v>
      </c>
      <c r="J1755" s="15">
        <v>41671</v>
      </c>
      <c r="K1755" s="26">
        <v>5</v>
      </c>
      <c r="L1755" s="10" t="s">
        <v>24</v>
      </c>
      <c r="M1755" s="14" t="s">
        <v>1648</v>
      </c>
      <c r="N1755" s="17">
        <f t="shared" si="27"/>
        <v>31500000</v>
      </c>
      <c r="O1755" s="18">
        <v>31500000</v>
      </c>
      <c r="P1755" s="14" t="s">
        <v>691</v>
      </c>
      <c r="Q1755" s="14" t="s">
        <v>691</v>
      </c>
      <c r="R1755" s="19" t="s">
        <v>1774</v>
      </c>
    </row>
    <row r="1756" spans="1:18" ht="22.5" x14ac:dyDescent="0.2">
      <c r="A1756" s="14" t="s">
        <v>1340</v>
      </c>
      <c r="B1756" s="3">
        <v>1755</v>
      </c>
      <c r="C1756" s="14" t="s">
        <v>1361</v>
      </c>
      <c r="D1756" s="14" t="s">
        <v>1362</v>
      </c>
      <c r="E1756" s="14" t="s">
        <v>1770</v>
      </c>
      <c r="F1756" s="14" t="s">
        <v>1202</v>
      </c>
      <c r="G1756" s="14" t="s">
        <v>1203</v>
      </c>
      <c r="H1756" s="14" t="s">
        <v>1415</v>
      </c>
      <c r="I1756" s="14" t="s">
        <v>1417</v>
      </c>
      <c r="J1756" s="15">
        <v>41852</v>
      </c>
      <c r="K1756" s="26">
        <v>5</v>
      </c>
      <c r="L1756" s="10" t="s">
        <v>24</v>
      </c>
      <c r="M1756" s="14" t="s">
        <v>1648</v>
      </c>
      <c r="N1756" s="17">
        <f t="shared" si="27"/>
        <v>31500000</v>
      </c>
      <c r="O1756" s="18">
        <v>31500000</v>
      </c>
      <c r="P1756" s="14" t="s">
        <v>691</v>
      </c>
      <c r="Q1756" s="14" t="s">
        <v>691</v>
      </c>
      <c r="R1756" s="19" t="s">
        <v>1774</v>
      </c>
    </row>
    <row r="1757" spans="1:18" ht="22.5" x14ac:dyDescent="0.2">
      <c r="A1757" s="14" t="s">
        <v>1340</v>
      </c>
      <c r="B1757" s="3">
        <v>1756</v>
      </c>
      <c r="C1757" s="14" t="s">
        <v>1361</v>
      </c>
      <c r="D1757" s="14" t="s">
        <v>1362</v>
      </c>
      <c r="E1757" s="14" t="s">
        <v>1770</v>
      </c>
      <c r="F1757" s="14" t="s">
        <v>1202</v>
      </c>
      <c r="G1757" s="14" t="s">
        <v>1203</v>
      </c>
      <c r="H1757" s="14" t="s">
        <v>1418</v>
      </c>
      <c r="I1757" s="14" t="s">
        <v>1419</v>
      </c>
      <c r="J1757" s="15">
        <v>41671</v>
      </c>
      <c r="K1757" s="26">
        <v>5</v>
      </c>
      <c r="L1757" s="10" t="s">
        <v>24</v>
      </c>
      <c r="M1757" s="14" t="s">
        <v>1648</v>
      </c>
      <c r="N1757" s="17">
        <f t="shared" si="27"/>
        <v>14950000</v>
      </c>
      <c r="O1757" s="18">
        <v>14950000</v>
      </c>
      <c r="P1757" s="14" t="s">
        <v>691</v>
      </c>
      <c r="Q1757" s="14" t="s">
        <v>691</v>
      </c>
      <c r="R1757" s="19" t="s">
        <v>1774</v>
      </c>
    </row>
    <row r="1758" spans="1:18" ht="22.5" x14ac:dyDescent="0.2">
      <c r="A1758" s="14" t="s">
        <v>1340</v>
      </c>
      <c r="B1758" s="3">
        <v>1757</v>
      </c>
      <c r="C1758" s="14" t="s">
        <v>1379</v>
      </c>
      <c r="D1758" s="14" t="s">
        <v>1380</v>
      </c>
      <c r="E1758" s="14" t="s">
        <v>1770</v>
      </c>
      <c r="F1758" s="14" t="s">
        <v>1202</v>
      </c>
      <c r="G1758" s="14" t="s">
        <v>1203</v>
      </c>
      <c r="H1758" s="14">
        <v>81111808</v>
      </c>
      <c r="I1758" s="14" t="s">
        <v>1420</v>
      </c>
      <c r="J1758" s="15">
        <v>41640</v>
      </c>
      <c r="K1758" s="26">
        <v>11</v>
      </c>
      <c r="L1758" s="10" t="s">
        <v>24</v>
      </c>
      <c r="M1758" s="14" t="s">
        <v>1648</v>
      </c>
      <c r="N1758" s="17">
        <f t="shared" si="27"/>
        <v>32890000</v>
      </c>
      <c r="O1758" s="18">
        <v>32890000</v>
      </c>
      <c r="P1758" s="14" t="s">
        <v>691</v>
      </c>
      <c r="Q1758" s="14" t="s">
        <v>691</v>
      </c>
      <c r="R1758" s="19" t="s">
        <v>1774</v>
      </c>
    </row>
    <row r="1759" spans="1:18" ht="22.5" x14ac:dyDescent="0.2">
      <c r="A1759" s="14" t="s">
        <v>1340</v>
      </c>
      <c r="B1759" s="3">
        <v>1758</v>
      </c>
      <c r="C1759" s="14" t="s">
        <v>1361</v>
      </c>
      <c r="D1759" s="14" t="s">
        <v>1362</v>
      </c>
      <c r="E1759" s="14" t="s">
        <v>1770</v>
      </c>
      <c r="F1759" s="14" t="s">
        <v>1202</v>
      </c>
      <c r="G1759" s="14" t="s">
        <v>1203</v>
      </c>
      <c r="H1759" s="14" t="s">
        <v>1411</v>
      </c>
      <c r="I1759" s="14" t="s">
        <v>1421</v>
      </c>
      <c r="J1759" s="15">
        <v>41913</v>
      </c>
      <c r="K1759" s="26">
        <v>1</v>
      </c>
      <c r="L1759" s="10" t="s">
        <v>24</v>
      </c>
      <c r="M1759" s="14" t="s">
        <v>1648</v>
      </c>
      <c r="N1759" s="17">
        <f t="shared" si="27"/>
        <v>9300000</v>
      </c>
      <c r="O1759" s="18">
        <v>9300000</v>
      </c>
      <c r="P1759" s="14" t="s">
        <v>691</v>
      </c>
      <c r="Q1759" s="14" t="s">
        <v>691</v>
      </c>
      <c r="R1759" s="19" t="s">
        <v>1774</v>
      </c>
    </row>
    <row r="1760" spans="1:18" ht="22.5" x14ac:dyDescent="0.2">
      <c r="A1760" s="14" t="s">
        <v>1340</v>
      </c>
      <c r="B1760" s="3">
        <v>1759</v>
      </c>
      <c r="C1760" s="14" t="s">
        <v>1361</v>
      </c>
      <c r="D1760" s="14" t="s">
        <v>1362</v>
      </c>
      <c r="E1760" s="14" t="s">
        <v>1770</v>
      </c>
      <c r="F1760" s="14" t="s">
        <v>1202</v>
      </c>
      <c r="G1760" s="14" t="s">
        <v>1203</v>
      </c>
      <c r="H1760" s="14">
        <v>81111707</v>
      </c>
      <c r="I1760" s="14" t="s">
        <v>1422</v>
      </c>
      <c r="J1760" s="15">
        <v>41944</v>
      </c>
      <c r="K1760" s="26">
        <v>1</v>
      </c>
      <c r="L1760" s="10" t="s">
        <v>24</v>
      </c>
      <c r="M1760" s="14" t="s">
        <v>1648</v>
      </c>
      <c r="N1760" s="17">
        <f t="shared" si="27"/>
        <v>3370000</v>
      </c>
      <c r="O1760" s="18">
        <v>3370000</v>
      </c>
      <c r="P1760" s="14" t="s">
        <v>691</v>
      </c>
      <c r="Q1760" s="14" t="s">
        <v>691</v>
      </c>
      <c r="R1760" s="19" t="s">
        <v>1774</v>
      </c>
    </row>
    <row r="1761" spans="1:18" ht="22.5" x14ac:dyDescent="0.2">
      <c r="A1761" s="14" t="s">
        <v>1340</v>
      </c>
      <c r="B1761" s="3">
        <v>1760</v>
      </c>
      <c r="C1761" s="14" t="s">
        <v>1341</v>
      </c>
      <c r="D1761" s="14" t="s">
        <v>1342</v>
      </c>
      <c r="E1761" s="14" t="s">
        <v>1770</v>
      </c>
      <c r="F1761" s="14" t="s">
        <v>1202</v>
      </c>
      <c r="G1761" s="14" t="s">
        <v>1203</v>
      </c>
      <c r="H1761" s="14" t="s">
        <v>1352</v>
      </c>
      <c r="I1761" s="14" t="s">
        <v>1353</v>
      </c>
      <c r="J1761" s="15">
        <v>41852</v>
      </c>
      <c r="K1761" s="26">
        <v>1</v>
      </c>
      <c r="L1761" s="10" t="s">
        <v>24</v>
      </c>
      <c r="M1761" s="14" t="s">
        <v>1648</v>
      </c>
      <c r="N1761" s="17">
        <f t="shared" si="27"/>
        <v>109333</v>
      </c>
      <c r="O1761" s="18">
        <v>109333</v>
      </c>
      <c r="P1761" s="14" t="s">
        <v>691</v>
      </c>
      <c r="Q1761" s="14" t="s">
        <v>691</v>
      </c>
      <c r="R1761" s="19" t="s">
        <v>1774</v>
      </c>
    </row>
    <row r="1762" spans="1:18" ht="22.5" x14ac:dyDescent="0.2">
      <c r="A1762" s="14" t="s">
        <v>1423</v>
      </c>
      <c r="B1762" s="3">
        <v>1761</v>
      </c>
      <c r="C1762" s="14" t="s">
        <v>1424</v>
      </c>
      <c r="D1762" s="14" t="s">
        <v>1425</v>
      </c>
      <c r="E1762" s="5" t="s">
        <v>20</v>
      </c>
      <c r="F1762" s="5" t="s">
        <v>21</v>
      </c>
      <c r="G1762" s="14" t="s">
        <v>1426</v>
      </c>
      <c r="H1762" s="14">
        <v>70161601</v>
      </c>
      <c r="I1762" s="15" t="s">
        <v>1427</v>
      </c>
      <c r="J1762" s="15">
        <v>41659</v>
      </c>
      <c r="K1762" s="26">
        <v>11</v>
      </c>
      <c r="L1762" s="10" t="s">
        <v>24</v>
      </c>
      <c r="M1762" s="14" t="s">
        <v>1648</v>
      </c>
      <c r="N1762" s="17">
        <f t="shared" si="27"/>
        <v>37070000</v>
      </c>
      <c r="O1762" s="18">
        <v>37070000</v>
      </c>
      <c r="P1762" s="14" t="s">
        <v>691</v>
      </c>
      <c r="Q1762" s="14" t="s">
        <v>691</v>
      </c>
      <c r="R1762" s="19" t="s">
        <v>1772</v>
      </c>
    </row>
    <row r="1763" spans="1:18" ht="22.5" x14ac:dyDescent="0.2">
      <c r="A1763" s="14" t="s">
        <v>1423</v>
      </c>
      <c r="B1763" s="3">
        <v>1762</v>
      </c>
      <c r="C1763" s="14" t="s">
        <v>1428</v>
      </c>
      <c r="D1763" s="14" t="s">
        <v>1429</v>
      </c>
      <c r="E1763" s="5" t="s">
        <v>20</v>
      </c>
      <c r="F1763" s="5" t="s">
        <v>21</v>
      </c>
      <c r="G1763" s="14" t="s">
        <v>1426</v>
      </c>
      <c r="H1763" s="14">
        <v>70151506</v>
      </c>
      <c r="I1763" s="15" t="s">
        <v>1430</v>
      </c>
      <c r="J1763" s="15">
        <v>41661</v>
      </c>
      <c r="K1763" s="26">
        <v>11</v>
      </c>
      <c r="L1763" s="10" t="s">
        <v>24</v>
      </c>
      <c r="M1763" s="14" t="s">
        <v>1648</v>
      </c>
      <c r="N1763" s="17">
        <f t="shared" si="27"/>
        <v>25190000</v>
      </c>
      <c r="O1763" s="18">
        <v>25190000</v>
      </c>
      <c r="P1763" s="14" t="s">
        <v>691</v>
      </c>
      <c r="Q1763" s="14" t="s">
        <v>691</v>
      </c>
      <c r="R1763" s="19" t="s">
        <v>1772</v>
      </c>
    </row>
    <row r="1764" spans="1:18" ht="22.5" x14ac:dyDescent="0.2">
      <c r="A1764" s="14" t="s">
        <v>1423</v>
      </c>
      <c r="B1764" s="3">
        <v>1763</v>
      </c>
      <c r="C1764" s="14" t="s">
        <v>1428</v>
      </c>
      <c r="D1764" s="14" t="s">
        <v>1431</v>
      </c>
      <c r="E1764" s="5" t="s">
        <v>20</v>
      </c>
      <c r="F1764" s="5" t="s">
        <v>21</v>
      </c>
      <c r="G1764" s="14" t="s">
        <v>1426</v>
      </c>
      <c r="H1764" s="14">
        <v>70151506</v>
      </c>
      <c r="I1764" s="15" t="s">
        <v>1432</v>
      </c>
      <c r="J1764" s="15">
        <v>41661</v>
      </c>
      <c r="K1764" s="26">
        <v>11</v>
      </c>
      <c r="L1764" s="10" t="s">
        <v>24</v>
      </c>
      <c r="M1764" s="14" t="s">
        <v>1648</v>
      </c>
      <c r="N1764" s="17">
        <f t="shared" si="27"/>
        <v>37070000</v>
      </c>
      <c r="O1764" s="18">
        <v>37070000</v>
      </c>
      <c r="P1764" s="14" t="s">
        <v>691</v>
      </c>
      <c r="Q1764" s="14" t="s">
        <v>691</v>
      </c>
      <c r="R1764" s="19" t="s">
        <v>1772</v>
      </c>
    </row>
    <row r="1765" spans="1:18" ht="22.5" x14ac:dyDescent="0.2">
      <c r="A1765" s="14" t="s">
        <v>1423</v>
      </c>
      <c r="B1765" s="3">
        <v>1764</v>
      </c>
      <c r="C1765" s="14" t="s">
        <v>1428</v>
      </c>
      <c r="D1765" s="14" t="s">
        <v>1431</v>
      </c>
      <c r="E1765" s="5" t="s">
        <v>20</v>
      </c>
      <c r="F1765" s="5" t="s">
        <v>21</v>
      </c>
      <c r="G1765" s="14" t="s">
        <v>1426</v>
      </c>
      <c r="H1765" s="14">
        <v>70151506</v>
      </c>
      <c r="I1765" s="15" t="s">
        <v>1432</v>
      </c>
      <c r="J1765" s="15">
        <v>41656</v>
      </c>
      <c r="K1765" s="26">
        <v>11</v>
      </c>
      <c r="L1765" s="10" t="s">
        <v>24</v>
      </c>
      <c r="M1765" s="14" t="s">
        <v>1648</v>
      </c>
      <c r="N1765" s="17">
        <f t="shared" si="27"/>
        <v>37070000</v>
      </c>
      <c r="O1765" s="18">
        <v>37070000</v>
      </c>
      <c r="P1765" s="14" t="s">
        <v>691</v>
      </c>
      <c r="Q1765" s="14" t="s">
        <v>691</v>
      </c>
      <c r="R1765" s="19" t="s">
        <v>1772</v>
      </c>
    </row>
    <row r="1766" spans="1:18" ht="22.5" x14ac:dyDescent="0.2">
      <c r="A1766" s="14" t="s">
        <v>1423</v>
      </c>
      <c r="B1766" s="3">
        <v>1765</v>
      </c>
      <c r="C1766" s="14" t="s">
        <v>1428</v>
      </c>
      <c r="D1766" s="14" t="s">
        <v>1431</v>
      </c>
      <c r="E1766" s="5" t="s">
        <v>20</v>
      </c>
      <c r="F1766" s="5" t="s">
        <v>21</v>
      </c>
      <c r="G1766" s="14" t="s">
        <v>1426</v>
      </c>
      <c r="H1766" s="14">
        <v>70151506</v>
      </c>
      <c r="I1766" s="15" t="s">
        <v>1432</v>
      </c>
      <c r="J1766" s="15">
        <v>41655</v>
      </c>
      <c r="K1766" s="26">
        <v>11</v>
      </c>
      <c r="L1766" s="10" t="s">
        <v>24</v>
      </c>
      <c r="M1766" s="14" t="s">
        <v>1648</v>
      </c>
      <c r="N1766" s="17">
        <f t="shared" si="27"/>
        <v>37070000</v>
      </c>
      <c r="O1766" s="18">
        <v>37070000</v>
      </c>
      <c r="P1766" s="14" t="s">
        <v>691</v>
      </c>
      <c r="Q1766" s="14" t="s">
        <v>691</v>
      </c>
      <c r="R1766" s="19" t="s">
        <v>1772</v>
      </c>
    </row>
    <row r="1767" spans="1:18" ht="22.5" x14ac:dyDescent="0.2">
      <c r="A1767" s="14" t="s">
        <v>1423</v>
      </c>
      <c r="B1767" s="3">
        <v>1766</v>
      </c>
      <c r="C1767" s="14" t="s">
        <v>1428</v>
      </c>
      <c r="D1767" s="14" t="s">
        <v>1433</v>
      </c>
      <c r="E1767" s="5" t="s">
        <v>20</v>
      </c>
      <c r="F1767" s="5" t="s">
        <v>21</v>
      </c>
      <c r="G1767" s="14" t="s">
        <v>1426</v>
      </c>
      <c r="H1767" s="14">
        <v>70151506</v>
      </c>
      <c r="I1767" s="15" t="s">
        <v>1434</v>
      </c>
      <c r="J1767" s="15">
        <v>41661</v>
      </c>
      <c r="K1767" s="26">
        <v>11</v>
      </c>
      <c r="L1767" s="10" t="s">
        <v>24</v>
      </c>
      <c r="M1767" s="14" t="s">
        <v>1648</v>
      </c>
      <c r="N1767" s="17">
        <f t="shared" si="27"/>
        <v>32890000</v>
      </c>
      <c r="O1767" s="18">
        <v>32890000</v>
      </c>
      <c r="P1767" s="14" t="s">
        <v>691</v>
      </c>
      <c r="Q1767" s="14" t="s">
        <v>691</v>
      </c>
      <c r="R1767" s="19" t="s">
        <v>1772</v>
      </c>
    </row>
    <row r="1768" spans="1:18" ht="22.5" x14ac:dyDescent="0.2">
      <c r="A1768" s="14" t="s">
        <v>1423</v>
      </c>
      <c r="B1768" s="3">
        <v>1767</v>
      </c>
      <c r="C1768" s="14" t="s">
        <v>1428</v>
      </c>
      <c r="D1768" s="14" t="s">
        <v>1431</v>
      </c>
      <c r="E1768" s="5" t="s">
        <v>20</v>
      </c>
      <c r="F1768" s="5" t="s">
        <v>21</v>
      </c>
      <c r="G1768" s="14" t="s">
        <v>1426</v>
      </c>
      <c r="H1768" s="14">
        <v>70151506</v>
      </c>
      <c r="I1768" s="15" t="s">
        <v>1432</v>
      </c>
      <c r="J1768" s="15">
        <v>41656</v>
      </c>
      <c r="K1768" s="26">
        <v>11</v>
      </c>
      <c r="L1768" s="10" t="s">
        <v>24</v>
      </c>
      <c r="M1768" s="14" t="s">
        <v>1648</v>
      </c>
      <c r="N1768" s="17">
        <f t="shared" si="27"/>
        <v>32890000</v>
      </c>
      <c r="O1768" s="18">
        <v>32890000</v>
      </c>
      <c r="P1768" s="14" t="s">
        <v>691</v>
      </c>
      <c r="Q1768" s="14" t="s">
        <v>691</v>
      </c>
      <c r="R1768" s="19" t="s">
        <v>1772</v>
      </c>
    </row>
    <row r="1769" spans="1:18" ht="22.5" x14ac:dyDescent="0.2">
      <c r="A1769" s="14" t="s">
        <v>1423</v>
      </c>
      <c r="B1769" s="3">
        <v>1768</v>
      </c>
      <c r="C1769" s="14" t="s">
        <v>1428</v>
      </c>
      <c r="D1769" s="14" t="s">
        <v>1431</v>
      </c>
      <c r="E1769" s="5" t="s">
        <v>20</v>
      </c>
      <c r="F1769" s="5" t="s">
        <v>21</v>
      </c>
      <c r="G1769" s="14" t="s">
        <v>1426</v>
      </c>
      <c r="H1769" s="14">
        <v>70151506</v>
      </c>
      <c r="I1769" s="15" t="s">
        <v>1432</v>
      </c>
      <c r="J1769" s="15">
        <v>41656</v>
      </c>
      <c r="K1769" s="26">
        <v>11</v>
      </c>
      <c r="L1769" s="10" t="s">
        <v>24</v>
      </c>
      <c r="M1769" s="14" t="s">
        <v>1648</v>
      </c>
      <c r="N1769" s="17">
        <f t="shared" si="27"/>
        <v>32890000</v>
      </c>
      <c r="O1769" s="18">
        <v>32890000</v>
      </c>
      <c r="P1769" s="14" t="s">
        <v>691</v>
      </c>
      <c r="Q1769" s="14" t="s">
        <v>691</v>
      </c>
      <c r="R1769" s="19" t="s">
        <v>1772</v>
      </c>
    </row>
    <row r="1770" spans="1:18" ht="22.5" x14ac:dyDescent="0.2">
      <c r="A1770" s="14" t="s">
        <v>1423</v>
      </c>
      <c r="B1770" s="3">
        <v>1769</v>
      </c>
      <c r="C1770" s="14" t="s">
        <v>1428</v>
      </c>
      <c r="D1770" s="14" t="s">
        <v>1431</v>
      </c>
      <c r="E1770" s="5" t="s">
        <v>20</v>
      </c>
      <c r="F1770" s="5" t="s">
        <v>21</v>
      </c>
      <c r="G1770" s="14" t="s">
        <v>1426</v>
      </c>
      <c r="H1770" s="14">
        <v>70151506</v>
      </c>
      <c r="I1770" s="15" t="s">
        <v>1432</v>
      </c>
      <c r="J1770" s="15">
        <v>41659</v>
      </c>
      <c r="K1770" s="26">
        <v>11</v>
      </c>
      <c r="L1770" s="10" t="s">
        <v>24</v>
      </c>
      <c r="M1770" s="14" t="s">
        <v>1648</v>
      </c>
      <c r="N1770" s="17">
        <f t="shared" si="27"/>
        <v>32890000</v>
      </c>
      <c r="O1770" s="18">
        <v>32890000</v>
      </c>
      <c r="P1770" s="14" t="s">
        <v>691</v>
      </c>
      <c r="Q1770" s="14" t="s">
        <v>691</v>
      </c>
      <c r="R1770" s="19" t="s">
        <v>1772</v>
      </c>
    </row>
    <row r="1771" spans="1:18" ht="22.5" x14ac:dyDescent="0.2">
      <c r="A1771" s="14" t="s">
        <v>1423</v>
      </c>
      <c r="B1771" s="3">
        <v>1770</v>
      </c>
      <c r="C1771" s="14" t="s">
        <v>1428</v>
      </c>
      <c r="D1771" s="14" t="s">
        <v>1431</v>
      </c>
      <c r="E1771" s="5" t="s">
        <v>20</v>
      </c>
      <c r="F1771" s="5" t="s">
        <v>21</v>
      </c>
      <c r="G1771" s="14" t="s">
        <v>1426</v>
      </c>
      <c r="H1771" s="14">
        <v>70151506</v>
      </c>
      <c r="I1771" s="15" t="s">
        <v>1432</v>
      </c>
      <c r="J1771" s="15">
        <v>41666</v>
      </c>
      <c r="K1771" s="26">
        <v>11</v>
      </c>
      <c r="L1771" s="10" t="s">
        <v>24</v>
      </c>
      <c r="M1771" s="14" t="s">
        <v>1648</v>
      </c>
      <c r="N1771" s="17">
        <f t="shared" si="27"/>
        <v>32890000</v>
      </c>
      <c r="O1771" s="18">
        <v>32890000</v>
      </c>
      <c r="P1771" s="14" t="s">
        <v>691</v>
      </c>
      <c r="Q1771" s="14" t="s">
        <v>691</v>
      </c>
      <c r="R1771" s="19" t="s">
        <v>1772</v>
      </c>
    </row>
    <row r="1772" spans="1:18" ht="22.5" x14ac:dyDescent="0.2">
      <c r="A1772" s="14" t="s">
        <v>1423</v>
      </c>
      <c r="B1772" s="3">
        <v>1771</v>
      </c>
      <c r="C1772" s="14" t="s">
        <v>1428</v>
      </c>
      <c r="D1772" s="14" t="s">
        <v>1431</v>
      </c>
      <c r="E1772" s="5" t="s">
        <v>20</v>
      </c>
      <c r="F1772" s="5" t="s">
        <v>21</v>
      </c>
      <c r="G1772" s="14" t="s">
        <v>1426</v>
      </c>
      <c r="H1772" s="14">
        <v>70151506</v>
      </c>
      <c r="I1772" s="15" t="s">
        <v>1432</v>
      </c>
      <c r="J1772" s="15">
        <v>41659</v>
      </c>
      <c r="K1772" s="26">
        <v>11</v>
      </c>
      <c r="L1772" s="10" t="s">
        <v>24</v>
      </c>
      <c r="M1772" s="14" t="s">
        <v>1648</v>
      </c>
      <c r="N1772" s="17">
        <f t="shared" si="27"/>
        <v>32890000</v>
      </c>
      <c r="O1772" s="18">
        <v>32890000</v>
      </c>
      <c r="P1772" s="14" t="s">
        <v>691</v>
      </c>
      <c r="Q1772" s="14" t="s">
        <v>691</v>
      </c>
      <c r="R1772" s="19" t="s">
        <v>1772</v>
      </c>
    </row>
    <row r="1773" spans="1:18" ht="22.5" x14ac:dyDescent="0.2">
      <c r="A1773" s="14" t="s">
        <v>1423</v>
      </c>
      <c r="B1773" s="3">
        <v>1772</v>
      </c>
      <c r="C1773" s="14" t="s">
        <v>1428</v>
      </c>
      <c r="D1773" s="14" t="s">
        <v>1431</v>
      </c>
      <c r="E1773" s="5" t="s">
        <v>20</v>
      </c>
      <c r="F1773" s="5" t="s">
        <v>21</v>
      </c>
      <c r="G1773" s="14" t="s">
        <v>1426</v>
      </c>
      <c r="H1773" s="14">
        <v>70151506</v>
      </c>
      <c r="I1773" s="15" t="s">
        <v>1432</v>
      </c>
      <c r="J1773" s="15">
        <v>41656</v>
      </c>
      <c r="K1773" s="26">
        <v>11</v>
      </c>
      <c r="L1773" s="10" t="s">
        <v>24</v>
      </c>
      <c r="M1773" s="14" t="s">
        <v>1648</v>
      </c>
      <c r="N1773" s="17">
        <f t="shared" si="27"/>
        <v>32890000</v>
      </c>
      <c r="O1773" s="18">
        <v>32890000</v>
      </c>
      <c r="P1773" s="14" t="s">
        <v>691</v>
      </c>
      <c r="Q1773" s="14" t="s">
        <v>691</v>
      </c>
      <c r="R1773" s="19" t="s">
        <v>1772</v>
      </c>
    </row>
    <row r="1774" spans="1:18" ht="22.5" x14ac:dyDescent="0.2">
      <c r="A1774" s="14" t="s">
        <v>1423</v>
      </c>
      <c r="B1774" s="3">
        <v>1773</v>
      </c>
      <c r="C1774" s="14" t="s">
        <v>1428</v>
      </c>
      <c r="D1774" s="14" t="s">
        <v>1431</v>
      </c>
      <c r="E1774" s="5" t="s">
        <v>20</v>
      </c>
      <c r="F1774" s="5" t="s">
        <v>21</v>
      </c>
      <c r="G1774" s="14" t="s">
        <v>1426</v>
      </c>
      <c r="H1774" s="14">
        <v>70151506</v>
      </c>
      <c r="I1774" s="15" t="s">
        <v>1432</v>
      </c>
      <c r="J1774" s="15">
        <v>41656</v>
      </c>
      <c r="K1774" s="26">
        <v>11</v>
      </c>
      <c r="L1774" s="10" t="s">
        <v>24</v>
      </c>
      <c r="M1774" s="14" t="s">
        <v>1648</v>
      </c>
      <c r="N1774" s="17">
        <f t="shared" si="27"/>
        <v>37070000</v>
      </c>
      <c r="O1774" s="18">
        <v>37070000</v>
      </c>
      <c r="P1774" s="14" t="s">
        <v>691</v>
      </c>
      <c r="Q1774" s="14" t="s">
        <v>691</v>
      </c>
      <c r="R1774" s="19" t="s">
        <v>1772</v>
      </c>
    </row>
    <row r="1775" spans="1:18" ht="22.5" x14ac:dyDescent="0.2">
      <c r="A1775" s="14" t="s">
        <v>1423</v>
      </c>
      <c r="B1775" s="3">
        <v>1774</v>
      </c>
      <c r="C1775" s="14" t="s">
        <v>1428</v>
      </c>
      <c r="D1775" s="14" t="s">
        <v>1431</v>
      </c>
      <c r="E1775" s="5" t="s">
        <v>20</v>
      </c>
      <c r="F1775" s="5" t="s">
        <v>21</v>
      </c>
      <c r="G1775" s="14" t="s">
        <v>1426</v>
      </c>
      <c r="H1775" s="14">
        <v>70151506</v>
      </c>
      <c r="I1775" s="15" t="s">
        <v>1435</v>
      </c>
      <c r="J1775" s="15">
        <v>41662</v>
      </c>
      <c r="K1775" s="26">
        <v>11</v>
      </c>
      <c r="L1775" s="10" t="s">
        <v>24</v>
      </c>
      <c r="M1775" s="14" t="s">
        <v>1648</v>
      </c>
      <c r="N1775" s="17">
        <f t="shared" si="27"/>
        <v>42680000</v>
      </c>
      <c r="O1775" s="18">
        <v>42680000</v>
      </c>
      <c r="P1775" s="14" t="s">
        <v>691</v>
      </c>
      <c r="Q1775" s="14" t="s">
        <v>691</v>
      </c>
      <c r="R1775" s="19" t="s">
        <v>1772</v>
      </c>
    </row>
    <row r="1776" spans="1:18" ht="22.5" x14ac:dyDescent="0.2">
      <c r="A1776" s="14" t="s">
        <v>1423</v>
      </c>
      <c r="B1776" s="3">
        <v>1775</v>
      </c>
      <c r="C1776" s="14" t="s">
        <v>1428</v>
      </c>
      <c r="D1776" s="14" t="s">
        <v>1433</v>
      </c>
      <c r="E1776" s="5" t="s">
        <v>20</v>
      </c>
      <c r="F1776" s="5" t="s">
        <v>21</v>
      </c>
      <c r="G1776" s="14" t="s">
        <v>1426</v>
      </c>
      <c r="H1776" s="14">
        <v>70151506</v>
      </c>
      <c r="I1776" s="15" t="s">
        <v>1436</v>
      </c>
      <c r="J1776" s="15">
        <v>41655</v>
      </c>
      <c r="K1776" s="26">
        <v>11</v>
      </c>
      <c r="L1776" s="10" t="s">
        <v>24</v>
      </c>
      <c r="M1776" s="14" t="s">
        <v>1648</v>
      </c>
      <c r="N1776" s="17">
        <f t="shared" si="27"/>
        <v>27170000</v>
      </c>
      <c r="O1776" s="18">
        <v>27170000</v>
      </c>
      <c r="P1776" s="14" t="s">
        <v>691</v>
      </c>
      <c r="Q1776" s="14" t="s">
        <v>691</v>
      </c>
      <c r="R1776" s="19" t="s">
        <v>1772</v>
      </c>
    </row>
    <row r="1777" spans="1:18" ht="22.5" x14ac:dyDescent="0.2">
      <c r="A1777" s="14" t="s">
        <v>1423</v>
      </c>
      <c r="B1777" s="3">
        <v>1776</v>
      </c>
      <c r="C1777" s="14" t="s">
        <v>1428</v>
      </c>
      <c r="D1777" s="14" t="s">
        <v>1429</v>
      </c>
      <c r="E1777" s="5" t="s">
        <v>20</v>
      </c>
      <c r="F1777" s="5" t="s">
        <v>21</v>
      </c>
      <c r="G1777" s="14" t="s">
        <v>1426</v>
      </c>
      <c r="H1777" s="14">
        <v>70151506</v>
      </c>
      <c r="I1777" s="15" t="s">
        <v>1430</v>
      </c>
      <c r="J1777" s="15">
        <v>41659</v>
      </c>
      <c r="K1777" s="26">
        <v>11</v>
      </c>
      <c r="L1777" s="10" t="s">
        <v>24</v>
      </c>
      <c r="M1777" s="14" t="s">
        <v>1648</v>
      </c>
      <c r="N1777" s="17">
        <f t="shared" si="27"/>
        <v>25190000</v>
      </c>
      <c r="O1777" s="18">
        <v>25190000</v>
      </c>
      <c r="P1777" s="14" t="s">
        <v>691</v>
      </c>
      <c r="Q1777" s="14" t="s">
        <v>691</v>
      </c>
      <c r="R1777" s="19" t="s">
        <v>1772</v>
      </c>
    </row>
    <row r="1778" spans="1:18" ht="22.5" x14ac:dyDescent="0.2">
      <c r="A1778" s="14" t="s">
        <v>1423</v>
      </c>
      <c r="B1778" s="3">
        <v>1777</v>
      </c>
      <c r="C1778" s="14" t="s">
        <v>1428</v>
      </c>
      <c r="D1778" s="14" t="s">
        <v>1437</v>
      </c>
      <c r="E1778" s="5" t="s">
        <v>20</v>
      </c>
      <c r="F1778" s="5" t="s">
        <v>21</v>
      </c>
      <c r="G1778" s="14" t="s">
        <v>1426</v>
      </c>
      <c r="H1778" s="14">
        <v>70151506</v>
      </c>
      <c r="I1778" s="15" t="s">
        <v>1438</v>
      </c>
      <c r="J1778" s="15">
        <v>41662</v>
      </c>
      <c r="K1778" s="26">
        <v>11</v>
      </c>
      <c r="L1778" s="10" t="s">
        <v>24</v>
      </c>
      <c r="M1778" s="14" t="s">
        <v>1648</v>
      </c>
      <c r="N1778" s="17">
        <f t="shared" si="27"/>
        <v>25190000</v>
      </c>
      <c r="O1778" s="18">
        <v>25190000</v>
      </c>
      <c r="P1778" s="14" t="s">
        <v>691</v>
      </c>
      <c r="Q1778" s="14" t="s">
        <v>691</v>
      </c>
      <c r="R1778" s="19" t="s">
        <v>1772</v>
      </c>
    </row>
    <row r="1779" spans="1:18" ht="22.5" x14ac:dyDescent="0.2">
      <c r="A1779" s="14" t="s">
        <v>1423</v>
      </c>
      <c r="B1779" s="3">
        <v>1778</v>
      </c>
      <c r="C1779" s="14" t="s">
        <v>1428</v>
      </c>
      <c r="D1779" s="14" t="s">
        <v>1431</v>
      </c>
      <c r="E1779" s="5" t="s">
        <v>20</v>
      </c>
      <c r="F1779" s="5" t="s">
        <v>21</v>
      </c>
      <c r="G1779" s="14" t="s">
        <v>1426</v>
      </c>
      <c r="H1779" s="14">
        <v>70151506</v>
      </c>
      <c r="I1779" s="15" t="s">
        <v>1439</v>
      </c>
      <c r="J1779" s="15">
        <v>41655</v>
      </c>
      <c r="K1779" s="26">
        <v>11</v>
      </c>
      <c r="L1779" s="10" t="s">
        <v>24</v>
      </c>
      <c r="M1779" s="14" t="s">
        <v>1648</v>
      </c>
      <c r="N1779" s="17">
        <f t="shared" si="27"/>
        <v>48290000</v>
      </c>
      <c r="O1779" s="18">
        <v>48290000</v>
      </c>
      <c r="P1779" s="14" t="s">
        <v>691</v>
      </c>
      <c r="Q1779" s="14" t="s">
        <v>691</v>
      </c>
      <c r="R1779" s="19" t="s">
        <v>1772</v>
      </c>
    </row>
    <row r="1780" spans="1:18" ht="22.5" x14ac:dyDescent="0.2">
      <c r="A1780" s="14" t="s">
        <v>1423</v>
      </c>
      <c r="B1780" s="3">
        <v>1779</v>
      </c>
      <c r="C1780" s="14" t="s">
        <v>1424</v>
      </c>
      <c r="D1780" s="14" t="s">
        <v>1425</v>
      </c>
      <c r="E1780" s="5" t="s">
        <v>20</v>
      </c>
      <c r="F1780" s="5" t="s">
        <v>21</v>
      </c>
      <c r="G1780" s="14" t="s">
        <v>1426</v>
      </c>
      <c r="H1780" s="14">
        <v>70161601</v>
      </c>
      <c r="I1780" s="15" t="s">
        <v>1440</v>
      </c>
      <c r="J1780" s="15">
        <v>41659</v>
      </c>
      <c r="K1780" s="26">
        <v>11</v>
      </c>
      <c r="L1780" s="10" t="s">
        <v>24</v>
      </c>
      <c r="M1780" s="14" t="s">
        <v>1648</v>
      </c>
      <c r="N1780" s="17">
        <f t="shared" si="27"/>
        <v>25190000</v>
      </c>
      <c r="O1780" s="18">
        <v>25190000</v>
      </c>
      <c r="P1780" s="14" t="s">
        <v>691</v>
      </c>
      <c r="Q1780" s="14" t="s">
        <v>691</v>
      </c>
      <c r="R1780" s="19" t="s">
        <v>1772</v>
      </c>
    </row>
    <row r="1781" spans="1:18" ht="22.5" x14ac:dyDescent="0.2">
      <c r="A1781" s="14" t="s">
        <v>1423</v>
      </c>
      <c r="B1781" s="3">
        <v>1780</v>
      </c>
      <c r="C1781" s="14" t="s">
        <v>1424</v>
      </c>
      <c r="D1781" s="14" t="s">
        <v>1425</v>
      </c>
      <c r="E1781" s="5" t="s">
        <v>20</v>
      </c>
      <c r="F1781" s="5" t="s">
        <v>21</v>
      </c>
      <c r="G1781" s="14" t="s">
        <v>1426</v>
      </c>
      <c r="H1781" s="14">
        <v>70161601</v>
      </c>
      <c r="I1781" s="15" t="s">
        <v>1441</v>
      </c>
      <c r="J1781" s="15">
        <v>41656</v>
      </c>
      <c r="K1781" s="26">
        <v>11</v>
      </c>
      <c r="L1781" s="10" t="s">
        <v>24</v>
      </c>
      <c r="M1781" s="14" t="s">
        <v>1648</v>
      </c>
      <c r="N1781" s="17">
        <f t="shared" si="27"/>
        <v>18260000</v>
      </c>
      <c r="O1781" s="18">
        <v>18260000</v>
      </c>
      <c r="P1781" s="14" t="s">
        <v>691</v>
      </c>
      <c r="Q1781" s="14" t="s">
        <v>691</v>
      </c>
      <c r="R1781" s="19" t="s">
        <v>1772</v>
      </c>
    </row>
    <row r="1782" spans="1:18" ht="22.5" x14ac:dyDescent="0.2">
      <c r="A1782" s="14" t="s">
        <v>1423</v>
      </c>
      <c r="B1782" s="3">
        <v>1781</v>
      </c>
      <c r="C1782" s="14" t="s">
        <v>1424</v>
      </c>
      <c r="D1782" s="14" t="s">
        <v>1425</v>
      </c>
      <c r="E1782" s="5" t="s">
        <v>20</v>
      </c>
      <c r="F1782" s="5" t="s">
        <v>21</v>
      </c>
      <c r="G1782" s="14" t="s">
        <v>1426</v>
      </c>
      <c r="H1782" s="14">
        <v>70161601</v>
      </c>
      <c r="I1782" s="15" t="s">
        <v>1442</v>
      </c>
      <c r="J1782" s="15">
        <v>41656</v>
      </c>
      <c r="K1782" s="26">
        <v>11</v>
      </c>
      <c r="L1782" s="10" t="s">
        <v>24</v>
      </c>
      <c r="M1782" s="14" t="s">
        <v>1648</v>
      </c>
      <c r="N1782" s="17">
        <f t="shared" si="27"/>
        <v>25190000</v>
      </c>
      <c r="O1782" s="18">
        <v>25190000</v>
      </c>
      <c r="P1782" s="14" t="s">
        <v>691</v>
      </c>
      <c r="Q1782" s="14" t="s">
        <v>691</v>
      </c>
      <c r="R1782" s="19" t="s">
        <v>1772</v>
      </c>
    </row>
    <row r="1783" spans="1:18" ht="22.5" x14ac:dyDescent="0.2">
      <c r="A1783" s="14" t="s">
        <v>1423</v>
      </c>
      <c r="B1783" s="3">
        <v>1782</v>
      </c>
      <c r="C1783" s="14" t="s">
        <v>1424</v>
      </c>
      <c r="D1783" s="14" t="s">
        <v>1425</v>
      </c>
      <c r="E1783" s="5" t="s">
        <v>20</v>
      </c>
      <c r="F1783" s="5" t="s">
        <v>21</v>
      </c>
      <c r="G1783" s="14" t="s">
        <v>1426</v>
      </c>
      <c r="H1783" s="14">
        <v>70161501</v>
      </c>
      <c r="I1783" s="15" t="s">
        <v>1443</v>
      </c>
      <c r="J1783" s="15">
        <v>41663</v>
      </c>
      <c r="K1783" s="26">
        <v>11</v>
      </c>
      <c r="L1783" s="10" t="s">
        <v>24</v>
      </c>
      <c r="M1783" s="14" t="s">
        <v>1648</v>
      </c>
      <c r="N1783" s="17">
        <f t="shared" si="27"/>
        <v>37070000</v>
      </c>
      <c r="O1783" s="18">
        <v>37070000</v>
      </c>
      <c r="P1783" s="14" t="s">
        <v>691</v>
      </c>
      <c r="Q1783" s="14" t="s">
        <v>691</v>
      </c>
      <c r="R1783" s="19" t="s">
        <v>1772</v>
      </c>
    </row>
    <row r="1784" spans="1:18" ht="22.5" x14ac:dyDescent="0.2">
      <c r="A1784" s="14" t="s">
        <v>1423</v>
      </c>
      <c r="B1784" s="3">
        <v>1783</v>
      </c>
      <c r="C1784" s="14" t="s">
        <v>1424</v>
      </c>
      <c r="D1784" s="14" t="s">
        <v>1425</v>
      </c>
      <c r="E1784" s="5" t="s">
        <v>20</v>
      </c>
      <c r="F1784" s="5" t="s">
        <v>21</v>
      </c>
      <c r="G1784" s="14" t="s">
        <v>1426</v>
      </c>
      <c r="H1784" s="14">
        <v>70161601</v>
      </c>
      <c r="I1784" s="15" t="s">
        <v>1444</v>
      </c>
      <c r="J1784" s="15">
        <v>41660</v>
      </c>
      <c r="K1784" s="26">
        <v>11</v>
      </c>
      <c r="L1784" s="10" t="s">
        <v>24</v>
      </c>
      <c r="M1784" s="14" t="s">
        <v>1648</v>
      </c>
      <c r="N1784" s="17">
        <f t="shared" si="27"/>
        <v>32890000</v>
      </c>
      <c r="O1784" s="18">
        <v>32890000</v>
      </c>
      <c r="P1784" s="14" t="s">
        <v>691</v>
      </c>
      <c r="Q1784" s="14" t="s">
        <v>691</v>
      </c>
      <c r="R1784" s="19" t="s">
        <v>1772</v>
      </c>
    </row>
    <row r="1785" spans="1:18" ht="22.5" x14ac:dyDescent="0.2">
      <c r="A1785" s="14" t="s">
        <v>1423</v>
      </c>
      <c r="B1785" s="3">
        <v>1784</v>
      </c>
      <c r="C1785" s="14" t="s">
        <v>1424</v>
      </c>
      <c r="D1785" s="14" t="s">
        <v>1425</v>
      </c>
      <c r="E1785" s="5" t="s">
        <v>20</v>
      </c>
      <c r="F1785" s="5" t="s">
        <v>21</v>
      </c>
      <c r="G1785" s="14" t="s">
        <v>1426</v>
      </c>
      <c r="H1785" s="14">
        <v>70161501</v>
      </c>
      <c r="I1785" s="15" t="s">
        <v>1445</v>
      </c>
      <c r="J1785" s="15">
        <v>41659</v>
      </c>
      <c r="K1785" s="26">
        <v>11</v>
      </c>
      <c r="L1785" s="10" t="s">
        <v>24</v>
      </c>
      <c r="M1785" s="14" t="s">
        <v>1648</v>
      </c>
      <c r="N1785" s="17">
        <f t="shared" si="27"/>
        <v>37070000</v>
      </c>
      <c r="O1785" s="18">
        <v>37070000</v>
      </c>
      <c r="P1785" s="14" t="s">
        <v>691</v>
      </c>
      <c r="Q1785" s="14" t="s">
        <v>691</v>
      </c>
      <c r="R1785" s="19" t="s">
        <v>1772</v>
      </c>
    </row>
    <row r="1786" spans="1:18" ht="22.5" x14ac:dyDescent="0.2">
      <c r="A1786" s="14" t="s">
        <v>1423</v>
      </c>
      <c r="B1786" s="3">
        <v>1785</v>
      </c>
      <c r="C1786" s="14" t="s">
        <v>1428</v>
      </c>
      <c r="D1786" s="14" t="s">
        <v>1431</v>
      </c>
      <c r="E1786" s="5" t="s">
        <v>20</v>
      </c>
      <c r="F1786" s="5" t="s">
        <v>21</v>
      </c>
      <c r="G1786" s="14" t="s">
        <v>1426</v>
      </c>
      <c r="H1786" s="14">
        <v>70151506</v>
      </c>
      <c r="I1786" s="15" t="s">
        <v>1432</v>
      </c>
      <c r="J1786" s="15">
        <v>41660</v>
      </c>
      <c r="K1786" s="26">
        <v>11</v>
      </c>
      <c r="L1786" s="10" t="s">
        <v>24</v>
      </c>
      <c r="M1786" s="14" t="s">
        <v>1648</v>
      </c>
      <c r="N1786" s="17">
        <f t="shared" si="27"/>
        <v>37070000</v>
      </c>
      <c r="O1786" s="18">
        <v>37070000</v>
      </c>
      <c r="P1786" s="14" t="s">
        <v>691</v>
      </c>
      <c r="Q1786" s="14" t="s">
        <v>691</v>
      </c>
      <c r="R1786" s="19" t="s">
        <v>1772</v>
      </c>
    </row>
    <row r="1787" spans="1:18" ht="22.5" x14ac:dyDescent="0.2">
      <c r="A1787" s="14" t="s">
        <v>1423</v>
      </c>
      <c r="B1787" s="3">
        <v>1786</v>
      </c>
      <c r="C1787" s="14" t="s">
        <v>1428</v>
      </c>
      <c r="D1787" s="14" t="s">
        <v>1431</v>
      </c>
      <c r="E1787" s="5" t="s">
        <v>20</v>
      </c>
      <c r="F1787" s="5" t="s">
        <v>21</v>
      </c>
      <c r="G1787" s="14" t="s">
        <v>1426</v>
      </c>
      <c r="H1787" s="14">
        <v>70151506</v>
      </c>
      <c r="I1787" s="15" t="s">
        <v>1432</v>
      </c>
      <c r="J1787" s="15">
        <v>41661</v>
      </c>
      <c r="K1787" s="26">
        <v>11</v>
      </c>
      <c r="L1787" s="10" t="s">
        <v>24</v>
      </c>
      <c r="M1787" s="14" t="s">
        <v>1648</v>
      </c>
      <c r="N1787" s="17">
        <f t="shared" si="27"/>
        <v>37070000</v>
      </c>
      <c r="O1787" s="18">
        <v>37070000</v>
      </c>
      <c r="P1787" s="14" t="s">
        <v>691</v>
      </c>
      <c r="Q1787" s="14" t="s">
        <v>691</v>
      </c>
      <c r="R1787" s="19" t="s">
        <v>1772</v>
      </c>
    </row>
    <row r="1788" spans="1:18" ht="22.5" x14ac:dyDescent="0.2">
      <c r="A1788" s="14" t="s">
        <v>1423</v>
      </c>
      <c r="B1788" s="3">
        <v>1787</v>
      </c>
      <c r="C1788" s="14" t="s">
        <v>1428</v>
      </c>
      <c r="D1788" s="14" t="s">
        <v>1431</v>
      </c>
      <c r="E1788" s="5" t="s">
        <v>20</v>
      </c>
      <c r="F1788" s="5" t="s">
        <v>21</v>
      </c>
      <c r="G1788" s="14" t="s">
        <v>1426</v>
      </c>
      <c r="H1788" s="14">
        <v>70151506</v>
      </c>
      <c r="I1788" s="15" t="s">
        <v>1432</v>
      </c>
      <c r="J1788" s="15">
        <v>41661</v>
      </c>
      <c r="K1788" s="26">
        <v>11</v>
      </c>
      <c r="L1788" s="10" t="s">
        <v>24</v>
      </c>
      <c r="M1788" s="14" t="s">
        <v>1648</v>
      </c>
      <c r="N1788" s="17">
        <f t="shared" si="27"/>
        <v>37070000</v>
      </c>
      <c r="O1788" s="18">
        <v>37070000</v>
      </c>
      <c r="P1788" s="14" t="s">
        <v>691</v>
      </c>
      <c r="Q1788" s="14" t="s">
        <v>691</v>
      </c>
      <c r="R1788" s="19" t="s">
        <v>1772</v>
      </c>
    </row>
    <row r="1789" spans="1:18" ht="22.5" x14ac:dyDescent="0.2">
      <c r="A1789" s="14" t="s">
        <v>1423</v>
      </c>
      <c r="B1789" s="3">
        <v>1788</v>
      </c>
      <c r="C1789" s="14" t="s">
        <v>1428</v>
      </c>
      <c r="D1789" s="14" t="s">
        <v>1431</v>
      </c>
      <c r="E1789" s="5" t="s">
        <v>20</v>
      </c>
      <c r="F1789" s="5" t="s">
        <v>21</v>
      </c>
      <c r="G1789" s="14" t="s">
        <v>1426</v>
      </c>
      <c r="H1789" s="14">
        <v>70151506</v>
      </c>
      <c r="I1789" s="15" t="s">
        <v>1432</v>
      </c>
      <c r="J1789" s="15">
        <v>41661</v>
      </c>
      <c r="K1789" s="26">
        <v>11</v>
      </c>
      <c r="L1789" s="10" t="s">
        <v>24</v>
      </c>
      <c r="M1789" s="14" t="s">
        <v>1648</v>
      </c>
      <c r="N1789" s="17">
        <f t="shared" si="27"/>
        <v>32890000</v>
      </c>
      <c r="O1789" s="18">
        <v>32890000</v>
      </c>
      <c r="P1789" s="14" t="s">
        <v>691</v>
      </c>
      <c r="Q1789" s="14" t="s">
        <v>691</v>
      </c>
      <c r="R1789" s="19" t="s">
        <v>1772</v>
      </c>
    </row>
    <row r="1790" spans="1:18" ht="22.5" x14ac:dyDescent="0.2">
      <c r="A1790" s="14" t="s">
        <v>1423</v>
      </c>
      <c r="B1790" s="3">
        <v>1789</v>
      </c>
      <c r="C1790" s="14" t="s">
        <v>1428</v>
      </c>
      <c r="D1790" s="14" t="s">
        <v>1431</v>
      </c>
      <c r="E1790" s="5" t="s">
        <v>20</v>
      </c>
      <c r="F1790" s="5" t="s">
        <v>21</v>
      </c>
      <c r="G1790" s="14" t="s">
        <v>1426</v>
      </c>
      <c r="H1790" s="14">
        <v>70151506</v>
      </c>
      <c r="I1790" s="15" t="s">
        <v>1446</v>
      </c>
      <c r="J1790" s="15">
        <v>41654</v>
      </c>
      <c r="K1790" s="26">
        <v>5</v>
      </c>
      <c r="L1790" s="10" t="s">
        <v>24</v>
      </c>
      <c r="M1790" s="14" t="s">
        <v>1648</v>
      </c>
      <c r="N1790" s="17">
        <f t="shared" si="27"/>
        <v>14950000</v>
      </c>
      <c r="O1790" s="18">
        <v>14950000</v>
      </c>
      <c r="P1790" s="14" t="s">
        <v>691</v>
      </c>
      <c r="Q1790" s="14" t="s">
        <v>691</v>
      </c>
      <c r="R1790" s="19" t="s">
        <v>1772</v>
      </c>
    </row>
    <row r="1791" spans="1:18" ht="22.5" x14ac:dyDescent="0.2">
      <c r="A1791" s="14" t="s">
        <v>1423</v>
      </c>
      <c r="B1791" s="3">
        <v>1790</v>
      </c>
      <c r="C1791" s="14" t="s">
        <v>1428</v>
      </c>
      <c r="D1791" s="14" t="s">
        <v>1431</v>
      </c>
      <c r="E1791" s="5" t="s">
        <v>20</v>
      </c>
      <c r="F1791" s="5" t="s">
        <v>21</v>
      </c>
      <c r="G1791" s="14" t="s">
        <v>1426</v>
      </c>
      <c r="H1791" s="14">
        <v>70151506</v>
      </c>
      <c r="I1791" s="15" t="s">
        <v>1447</v>
      </c>
      <c r="J1791" s="15">
        <v>41656</v>
      </c>
      <c r="K1791" s="26">
        <v>5</v>
      </c>
      <c r="L1791" s="10" t="s">
        <v>24</v>
      </c>
      <c r="M1791" s="14" t="s">
        <v>1648</v>
      </c>
      <c r="N1791" s="17">
        <f t="shared" si="27"/>
        <v>13400000</v>
      </c>
      <c r="O1791" s="18">
        <v>13400000</v>
      </c>
      <c r="P1791" s="14" t="s">
        <v>691</v>
      </c>
      <c r="Q1791" s="14" t="s">
        <v>691</v>
      </c>
      <c r="R1791" s="19" t="s">
        <v>1772</v>
      </c>
    </row>
    <row r="1792" spans="1:18" ht="22.5" x14ac:dyDescent="0.2">
      <c r="A1792" s="14" t="s">
        <v>1423</v>
      </c>
      <c r="B1792" s="3">
        <v>1791</v>
      </c>
      <c r="C1792" s="14" t="s">
        <v>1428</v>
      </c>
      <c r="D1792" s="14" t="s">
        <v>1431</v>
      </c>
      <c r="E1792" s="5" t="s">
        <v>20</v>
      </c>
      <c r="F1792" s="5" t="s">
        <v>21</v>
      </c>
      <c r="G1792" s="14" t="s">
        <v>1426</v>
      </c>
      <c r="H1792" s="14">
        <v>70151506</v>
      </c>
      <c r="I1792" s="15" t="s">
        <v>1448</v>
      </c>
      <c r="J1792" s="15">
        <v>41656</v>
      </c>
      <c r="K1792" s="26">
        <v>5</v>
      </c>
      <c r="L1792" s="10" t="s">
        <v>24</v>
      </c>
      <c r="M1792" s="14" t="s">
        <v>1648</v>
      </c>
      <c r="N1792" s="17">
        <f t="shared" si="27"/>
        <v>14950000</v>
      </c>
      <c r="O1792" s="18">
        <v>14950000</v>
      </c>
      <c r="P1792" s="14" t="s">
        <v>691</v>
      </c>
      <c r="Q1792" s="14" t="s">
        <v>691</v>
      </c>
      <c r="R1792" s="19" t="s">
        <v>1772</v>
      </c>
    </row>
    <row r="1793" spans="1:18" ht="22.5" x14ac:dyDescent="0.2">
      <c r="A1793" s="14" t="s">
        <v>1423</v>
      </c>
      <c r="B1793" s="3">
        <v>1792</v>
      </c>
      <c r="C1793" s="14" t="s">
        <v>1428</v>
      </c>
      <c r="D1793" s="14" t="s">
        <v>1431</v>
      </c>
      <c r="E1793" s="5" t="s">
        <v>20</v>
      </c>
      <c r="F1793" s="5" t="s">
        <v>21</v>
      </c>
      <c r="G1793" s="14" t="s">
        <v>1426</v>
      </c>
      <c r="H1793" s="14">
        <v>70151506</v>
      </c>
      <c r="I1793" s="15" t="s">
        <v>1449</v>
      </c>
      <c r="J1793" s="15">
        <v>41670</v>
      </c>
      <c r="K1793" s="26">
        <v>5</v>
      </c>
      <c r="L1793" s="10" t="s">
        <v>24</v>
      </c>
      <c r="M1793" s="14" t="s">
        <v>1648</v>
      </c>
      <c r="N1793" s="17">
        <f t="shared" si="27"/>
        <v>11450000</v>
      </c>
      <c r="O1793" s="18">
        <v>11450000</v>
      </c>
      <c r="P1793" s="14" t="s">
        <v>691</v>
      </c>
      <c r="Q1793" s="14" t="s">
        <v>691</v>
      </c>
      <c r="R1793" s="19" t="s">
        <v>1772</v>
      </c>
    </row>
    <row r="1794" spans="1:18" ht="22.5" x14ac:dyDescent="0.2">
      <c r="A1794" s="14" t="s">
        <v>1423</v>
      </c>
      <c r="B1794" s="3">
        <v>1793</v>
      </c>
      <c r="C1794" s="14" t="s">
        <v>1428</v>
      </c>
      <c r="D1794" s="14" t="s">
        <v>1431</v>
      </c>
      <c r="E1794" s="5" t="s">
        <v>20</v>
      </c>
      <c r="F1794" s="5" t="s">
        <v>21</v>
      </c>
      <c r="G1794" s="14" t="s">
        <v>1426</v>
      </c>
      <c r="H1794" s="14">
        <v>70151506</v>
      </c>
      <c r="I1794" s="15" t="s">
        <v>1450</v>
      </c>
      <c r="J1794" s="15">
        <v>41670</v>
      </c>
      <c r="K1794" s="26">
        <v>5</v>
      </c>
      <c r="L1794" s="10" t="s">
        <v>24</v>
      </c>
      <c r="M1794" s="14" t="s">
        <v>1648</v>
      </c>
      <c r="N1794" s="17">
        <f t="shared" si="27"/>
        <v>11450000</v>
      </c>
      <c r="O1794" s="18">
        <v>11450000</v>
      </c>
      <c r="P1794" s="14" t="s">
        <v>691</v>
      </c>
      <c r="Q1794" s="14" t="s">
        <v>691</v>
      </c>
      <c r="R1794" s="19" t="s">
        <v>1772</v>
      </c>
    </row>
    <row r="1795" spans="1:18" ht="22.5" x14ac:dyDescent="0.2">
      <c r="A1795" s="14" t="s">
        <v>1423</v>
      </c>
      <c r="B1795" s="3">
        <v>1794</v>
      </c>
      <c r="C1795" s="14" t="s">
        <v>1428</v>
      </c>
      <c r="D1795" s="14" t="s">
        <v>1431</v>
      </c>
      <c r="E1795" s="5" t="s">
        <v>20</v>
      </c>
      <c r="F1795" s="5" t="s">
        <v>21</v>
      </c>
      <c r="G1795" s="14" t="s">
        <v>1426</v>
      </c>
      <c r="H1795" s="14">
        <v>70151506</v>
      </c>
      <c r="I1795" s="15" t="s">
        <v>1451</v>
      </c>
      <c r="J1795" s="15">
        <v>41675</v>
      </c>
      <c r="K1795" s="26">
        <v>5</v>
      </c>
      <c r="L1795" s="10" t="s">
        <v>24</v>
      </c>
      <c r="M1795" s="14" t="s">
        <v>1648</v>
      </c>
      <c r="N1795" s="17">
        <f t="shared" ref="N1795:N1858" si="28">+O1795</f>
        <v>21950000</v>
      </c>
      <c r="O1795" s="18">
        <v>21950000</v>
      </c>
      <c r="P1795" s="14" t="s">
        <v>691</v>
      </c>
      <c r="Q1795" s="14" t="s">
        <v>691</v>
      </c>
      <c r="R1795" s="19" t="s">
        <v>1772</v>
      </c>
    </row>
    <row r="1796" spans="1:18" ht="22.5" x14ac:dyDescent="0.2">
      <c r="A1796" s="14" t="s">
        <v>1423</v>
      </c>
      <c r="B1796" s="3">
        <v>1795</v>
      </c>
      <c r="C1796" s="14" t="s">
        <v>1428</v>
      </c>
      <c r="D1796" s="14" t="s">
        <v>1431</v>
      </c>
      <c r="E1796" s="5" t="s">
        <v>20</v>
      </c>
      <c r="F1796" s="5" t="s">
        <v>21</v>
      </c>
      <c r="G1796" s="14" t="s">
        <v>1426</v>
      </c>
      <c r="H1796" s="14">
        <v>70151506</v>
      </c>
      <c r="I1796" s="15" t="s">
        <v>1452</v>
      </c>
      <c r="J1796" s="15">
        <v>41656</v>
      </c>
      <c r="K1796" s="26">
        <v>5</v>
      </c>
      <c r="L1796" s="10" t="s">
        <v>24</v>
      </c>
      <c r="M1796" s="14" t="s">
        <v>1648</v>
      </c>
      <c r="N1796" s="17">
        <f t="shared" si="28"/>
        <v>21950000</v>
      </c>
      <c r="O1796" s="18">
        <v>21950000</v>
      </c>
      <c r="P1796" s="14" t="s">
        <v>691</v>
      </c>
      <c r="Q1796" s="14" t="s">
        <v>691</v>
      </c>
      <c r="R1796" s="19" t="s">
        <v>1772</v>
      </c>
    </row>
    <row r="1797" spans="1:18" ht="22.5" x14ac:dyDescent="0.2">
      <c r="A1797" s="14" t="s">
        <v>1423</v>
      </c>
      <c r="B1797" s="3">
        <v>1796</v>
      </c>
      <c r="C1797" s="14" t="s">
        <v>1428</v>
      </c>
      <c r="D1797" s="14" t="s">
        <v>1431</v>
      </c>
      <c r="E1797" s="5" t="s">
        <v>20</v>
      </c>
      <c r="F1797" s="5" t="s">
        <v>21</v>
      </c>
      <c r="G1797" s="14" t="s">
        <v>1426</v>
      </c>
      <c r="H1797" s="14">
        <v>70151506</v>
      </c>
      <c r="I1797" s="15" t="s">
        <v>1453</v>
      </c>
      <c r="J1797" s="15">
        <v>41656</v>
      </c>
      <c r="K1797" s="26">
        <v>5</v>
      </c>
      <c r="L1797" s="10" t="s">
        <v>24</v>
      </c>
      <c r="M1797" s="14" t="s">
        <v>1648</v>
      </c>
      <c r="N1797" s="17">
        <f t="shared" si="28"/>
        <v>21950000</v>
      </c>
      <c r="O1797" s="18">
        <v>21950000</v>
      </c>
      <c r="P1797" s="14" t="s">
        <v>691</v>
      </c>
      <c r="Q1797" s="14" t="s">
        <v>691</v>
      </c>
      <c r="R1797" s="19" t="s">
        <v>1772</v>
      </c>
    </row>
    <row r="1798" spans="1:18" ht="22.5" x14ac:dyDescent="0.2">
      <c r="A1798" s="14" t="s">
        <v>1423</v>
      </c>
      <c r="B1798" s="3">
        <v>1797</v>
      </c>
      <c r="C1798" s="14" t="s">
        <v>1428</v>
      </c>
      <c r="D1798" s="14" t="s">
        <v>1431</v>
      </c>
      <c r="E1798" s="5" t="s">
        <v>20</v>
      </c>
      <c r="F1798" s="5" t="s">
        <v>21</v>
      </c>
      <c r="G1798" s="14" t="s">
        <v>1426</v>
      </c>
      <c r="H1798" s="14">
        <v>70151506</v>
      </c>
      <c r="I1798" s="15" t="s">
        <v>1454</v>
      </c>
      <c r="J1798" s="15">
        <v>41655</v>
      </c>
      <c r="K1798" s="26">
        <v>2.5</v>
      </c>
      <c r="L1798" s="10" t="s">
        <v>24</v>
      </c>
      <c r="M1798" s="14" t="s">
        <v>1648</v>
      </c>
      <c r="N1798" s="17">
        <f t="shared" si="28"/>
        <v>7475000</v>
      </c>
      <c r="O1798" s="18">
        <v>7475000</v>
      </c>
      <c r="P1798" s="14" t="s">
        <v>691</v>
      </c>
      <c r="Q1798" s="14" t="s">
        <v>691</v>
      </c>
      <c r="R1798" s="19" t="s">
        <v>1772</v>
      </c>
    </row>
    <row r="1799" spans="1:18" ht="22.5" x14ac:dyDescent="0.2">
      <c r="A1799" s="14" t="s">
        <v>1423</v>
      </c>
      <c r="B1799" s="3">
        <v>1798</v>
      </c>
      <c r="C1799" s="14" t="s">
        <v>1428</v>
      </c>
      <c r="D1799" s="14" t="s">
        <v>1433</v>
      </c>
      <c r="E1799" s="5" t="s">
        <v>20</v>
      </c>
      <c r="F1799" s="5" t="s">
        <v>21</v>
      </c>
      <c r="G1799" s="14" t="s">
        <v>1426</v>
      </c>
      <c r="H1799" s="14">
        <v>80161504</v>
      </c>
      <c r="I1799" s="15" t="s">
        <v>1455</v>
      </c>
      <c r="J1799" s="15">
        <v>41654</v>
      </c>
      <c r="K1799" s="26">
        <v>5</v>
      </c>
      <c r="L1799" s="10" t="s">
        <v>24</v>
      </c>
      <c r="M1799" s="14" t="s">
        <v>1648</v>
      </c>
      <c r="N1799" s="17">
        <f t="shared" si="28"/>
        <v>7700000</v>
      </c>
      <c r="O1799" s="18">
        <v>7700000</v>
      </c>
      <c r="P1799" s="14" t="s">
        <v>691</v>
      </c>
      <c r="Q1799" s="14" t="s">
        <v>691</v>
      </c>
      <c r="R1799" s="19" t="s">
        <v>1772</v>
      </c>
    </row>
    <row r="1800" spans="1:18" ht="22.5" x14ac:dyDescent="0.2">
      <c r="A1800" s="14" t="s">
        <v>1423</v>
      </c>
      <c r="B1800" s="3">
        <v>1799</v>
      </c>
      <c r="C1800" s="14" t="s">
        <v>1424</v>
      </c>
      <c r="D1800" s="14" t="s">
        <v>1425</v>
      </c>
      <c r="E1800" s="5" t="s">
        <v>20</v>
      </c>
      <c r="F1800" s="5" t="s">
        <v>21</v>
      </c>
      <c r="G1800" s="14" t="s">
        <v>1426</v>
      </c>
      <c r="H1800" s="14">
        <v>80161504</v>
      </c>
      <c r="I1800" s="15" t="s">
        <v>1456</v>
      </c>
      <c r="J1800" s="15">
        <v>41655</v>
      </c>
      <c r="K1800" s="26">
        <v>4.5</v>
      </c>
      <c r="L1800" s="10" t="s">
        <v>24</v>
      </c>
      <c r="M1800" s="14" t="s">
        <v>1648</v>
      </c>
      <c r="N1800" s="17">
        <f t="shared" si="28"/>
        <v>7470000</v>
      </c>
      <c r="O1800" s="18">
        <v>7470000</v>
      </c>
      <c r="P1800" s="14" t="s">
        <v>691</v>
      </c>
      <c r="Q1800" s="14" t="s">
        <v>691</v>
      </c>
      <c r="R1800" s="19" t="s">
        <v>1772</v>
      </c>
    </row>
    <row r="1801" spans="1:18" ht="22.5" x14ac:dyDescent="0.2">
      <c r="A1801" s="14" t="s">
        <v>1423</v>
      </c>
      <c r="B1801" s="3">
        <v>1800</v>
      </c>
      <c r="C1801" s="14" t="s">
        <v>1424</v>
      </c>
      <c r="D1801" s="14" t="s">
        <v>1425</v>
      </c>
      <c r="E1801" s="5" t="s">
        <v>20</v>
      </c>
      <c r="F1801" s="5" t="s">
        <v>21</v>
      </c>
      <c r="G1801" s="14" t="s">
        <v>1426</v>
      </c>
      <c r="H1801" s="14">
        <v>70161601</v>
      </c>
      <c r="I1801" s="15" t="s">
        <v>1457</v>
      </c>
      <c r="J1801" s="15">
        <v>41683</v>
      </c>
      <c r="K1801" s="26">
        <v>5</v>
      </c>
      <c r="L1801" s="10" t="s">
        <v>24</v>
      </c>
      <c r="M1801" s="14" t="s">
        <v>1648</v>
      </c>
      <c r="N1801" s="17">
        <f t="shared" si="28"/>
        <v>13400000</v>
      </c>
      <c r="O1801" s="18">
        <v>13400000</v>
      </c>
      <c r="P1801" s="14" t="s">
        <v>691</v>
      </c>
      <c r="Q1801" s="14" t="s">
        <v>691</v>
      </c>
      <c r="R1801" s="19" t="s">
        <v>1772</v>
      </c>
    </row>
    <row r="1802" spans="1:18" ht="22.5" x14ac:dyDescent="0.2">
      <c r="A1802" s="14" t="s">
        <v>1423</v>
      </c>
      <c r="B1802" s="3">
        <v>1801</v>
      </c>
      <c r="C1802" s="14" t="s">
        <v>1424</v>
      </c>
      <c r="D1802" s="14" t="s">
        <v>1425</v>
      </c>
      <c r="E1802" s="5" t="s">
        <v>20</v>
      </c>
      <c r="F1802" s="5" t="s">
        <v>21</v>
      </c>
      <c r="G1802" s="14" t="s">
        <v>1426</v>
      </c>
      <c r="H1802" s="14">
        <v>80161504</v>
      </c>
      <c r="I1802" s="15" t="s">
        <v>1458</v>
      </c>
      <c r="J1802" s="15">
        <v>41655</v>
      </c>
      <c r="K1802" s="26">
        <v>5</v>
      </c>
      <c r="L1802" s="10" t="s">
        <v>24</v>
      </c>
      <c r="M1802" s="14" t="s">
        <v>1648</v>
      </c>
      <c r="N1802" s="17">
        <f t="shared" si="28"/>
        <v>7700000</v>
      </c>
      <c r="O1802" s="18">
        <v>7700000</v>
      </c>
      <c r="P1802" s="14" t="s">
        <v>691</v>
      </c>
      <c r="Q1802" s="14" t="s">
        <v>691</v>
      </c>
      <c r="R1802" s="19" t="s">
        <v>1772</v>
      </c>
    </row>
    <row r="1803" spans="1:18" ht="22.5" x14ac:dyDescent="0.2">
      <c r="A1803" s="14" t="s">
        <v>1423</v>
      </c>
      <c r="B1803" s="3">
        <v>1802</v>
      </c>
      <c r="C1803" s="14" t="s">
        <v>1424</v>
      </c>
      <c r="D1803" s="14" t="s">
        <v>1425</v>
      </c>
      <c r="E1803" s="5" t="s">
        <v>20</v>
      </c>
      <c r="F1803" s="5" t="s">
        <v>21</v>
      </c>
      <c r="G1803" s="14" t="s">
        <v>1426</v>
      </c>
      <c r="H1803" s="14">
        <v>70161601</v>
      </c>
      <c r="I1803" s="15" t="s">
        <v>1459</v>
      </c>
      <c r="J1803" s="15">
        <v>41660</v>
      </c>
      <c r="K1803" s="26">
        <v>5</v>
      </c>
      <c r="L1803" s="10" t="s">
        <v>24</v>
      </c>
      <c r="M1803" s="14" t="s">
        <v>1648</v>
      </c>
      <c r="N1803" s="17">
        <f t="shared" si="28"/>
        <v>16850000</v>
      </c>
      <c r="O1803" s="18">
        <v>16850000</v>
      </c>
      <c r="P1803" s="14" t="s">
        <v>691</v>
      </c>
      <c r="Q1803" s="14" t="s">
        <v>691</v>
      </c>
      <c r="R1803" s="19" t="s">
        <v>1772</v>
      </c>
    </row>
    <row r="1804" spans="1:18" ht="22.5" x14ac:dyDescent="0.2">
      <c r="A1804" s="14" t="s">
        <v>1423</v>
      </c>
      <c r="B1804" s="3">
        <v>1803</v>
      </c>
      <c r="C1804" s="14" t="s">
        <v>1424</v>
      </c>
      <c r="D1804" s="14" t="s">
        <v>1425</v>
      </c>
      <c r="E1804" s="5" t="s">
        <v>20</v>
      </c>
      <c r="F1804" s="5" t="s">
        <v>21</v>
      </c>
      <c r="G1804" s="14" t="s">
        <v>1426</v>
      </c>
      <c r="H1804" s="14">
        <v>70161501</v>
      </c>
      <c r="I1804" s="15" t="s">
        <v>1460</v>
      </c>
      <c r="J1804" s="15">
        <v>41649</v>
      </c>
      <c r="K1804" s="26">
        <v>5</v>
      </c>
      <c r="L1804" s="10" t="s">
        <v>24</v>
      </c>
      <c r="M1804" s="14" t="s">
        <v>1648</v>
      </c>
      <c r="N1804" s="17">
        <f t="shared" si="28"/>
        <v>16850000</v>
      </c>
      <c r="O1804" s="18">
        <v>16850000</v>
      </c>
      <c r="P1804" s="14" t="s">
        <v>691</v>
      </c>
      <c r="Q1804" s="14" t="s">
        <v>691</v>
      </c>
      <c r="R1804" s="19" t="s">
        <v>1772</v>
      </c>
    </row>
    <row r="1805" spans="1:18" ht="22.5" x14ac:dyDescent="0.2">
      <c r="A1805" s="14" t="s">
        <v>1423</v>
      </c>
      <c r="B1805" s="3">
        <v>1804</v>
      </c>
      <c r="C1805" s="14" t="s">
        <v>1428</v>
      </c>
      <c r="D1805" s="14" t="s">
        <v>1433</v>
      </c>
      <c r="E1805" s="5" t="s">
        <v>20</v>
      </c>
      <c r="F1805" s="5" t="s">
        <v>21</v>
      </c>
      <c r="G1805" s="14" t="s">
        <v>1426</v>
      </c>
      <c r="H1805" s="14">
        <v>77101706</v>
      </c>
      <c r="I1805" s="15" t="s">
        <v>1461</v>
      </c>
      <c r="J1805" s="15">
        <v>41663</v>
      </c>
      <c r="K1805" s="26">
        <v>5</v>
      </c>
      <c r="L1805" s="10" t="s">
        <v>24</v>
      </c>
      <c r="M1805" s="14" t="s">
        <v>1648</v>
      </c>
      <c r="N1805" s="17">
        <f t="shared" si="28"/>
        <v>19400000</v>
      </c>
      <c r="O1805" s="18">
        <v>19400000</v>
      </c>
      <c r="P1805" s="14" t="s">
        <v>691</v>
      </c>
      <c r="Q1805" s="14" t="s">
        <v>691</v>
      </c>
      <c r="R1805" s="19" t="s">
        <v>1772</v>
      </c>
    </row>
    <row r="1806" spans="1:18" ht="22.5" x14ac:dyDescent="0.2">
      <c r="A1806" s="14" t="s">
        <v>1423</v>
      </c>
      <c r="B1806" s="3">
        <v>1805</v>
      </c>
      <c r="C1806" s="14" t="s">
        <v>1424</v>
      </c>
      <c r="D1806" s="14" t="s">
        <v>1462</v>
      </c>
      <c r="E1806" s="5" t="s">
        <v>20</v>
      </c>
      <c r="F1806" s="5" t="s">
        <v>21</v>
      </c>
      <c r="G1806" s="14" t="s">
        <v>1426</v>
      </c>
      <c r="H1806" s="14">
        <v>70160000</v>
      </c>
      <c r="I1806" s="15" t="s">
        <v>1463</v>
      </c>
      <c r="J1806" s="15">
        <v>41654</v>
      </c>
      <c r="K1806" s="26">
        <v>5.5</v>
      </c>
      <c r="L1806" s="10" t="s">
        <v>24</v>
      </c>
      <c r="M1806" s="14" t="s">
        <v>1648</v>
      </c>
      <c r="N1806" s="17">
        <f t="shared" si="28"/>
        <v>24145000</v>
      </c>
      <c r="O1806" s="18">
        <v>24145000</v>
      </c>
      <c r="P1806" s="14" t="s">
        <v>691</v>
      </c>
      <c r="Q1806" s="14" t="s">
        <v>691</v>
      </c>
      <c r="R1806" s="19" t="s">
        <v>1772</v>
      </c>
    </row>
    <row r="1807" spans="1:18" ht="22.5" x14ac:dyDescent="0.2">
      <c r="A1807" s="14" t="s">
        <v>1423</v>
      </c>
      <c r="B1807" s="3">
        <v>1806</v>
      </c>
      <c r="C1807" s="14" t="s">
        <v>1424</v>
      </c>
      <c r="D1807" s="14" t="s">
        <v>1425</v>
      </c>
      <c r="E1807" s="5" t="s">
        <v>20</v>
      </c>
      <c r="F1807" s="5" t="s">
        <v>21</v>
      </c>
      <c r="G1807" s="14" t="s">
        <v>1426</v>
      </c>
      <c r="H1807" s="14">
        <v>70161601</v>
      </c>
      <c r="I1807" s="15" t="s">
        <v>1464</v>
      </c>
      <c r="J1807" s="15">
        <v>41669</v>
      </c>
      <c r="K1807" s="26">
        <v>5</v>
      </c>
      <c r="L1807" s="10" t="s">
        <v>24</v>
      </c>
      <c r="M1807" s="14" t="s">
        <v>1648</v>
      </c>
      <c r="N1807" s="17">
        <f t="shared" si="28"/>
        <v>27050000</v>
      </c>
      <c r="O1807" s="18">
        <v>27050000</v>
      </c>
      <c r="P1807" s="14" t="s">
        <v>691</v>
      </c>
      <c r="Q1807" s="14" t="s">
        <v>691</v>
      </c>
      <c r="R1807" s="19" t="s">
        <v>1772</v>
      </c>
    </row>
    <row r="1808" spans="1:18" ht="22.5" x14ac:dyDescent="0.2">
      <c r="A1808" s="14" t="s">
        <v>1423</v>
      </c>
      <c r="B1808" s="3">
        <v>1807</v>
      </c>
      <c r="C1808" s="14" t="s">
        <v>1428</v>
      </c>
      <c r="D1808" s="14" t="s">
        <v>1431</v>
      </c>
      <c r="E1808" s="5" t="s">
        <v>20</v>
      </c>
      <c r="F1808" s="5" t="s">
        <v>21</v>
      </c>
      <c r="G1808" s="14" t="s">
        <v>1426</v>
      </c>
      <c r="H1808" s="14">
        <v>70151506</v>
      </c>
      <c r="I1808" s="15" t="s">
        <v>1465</v>
      </c>
      <c r="J1808" s="15">
        <v>41656</v>
      </c>
      <c r="K1808" s="26">
        <v>5</v>
      </c>
      <c r="L1808" s="10" t="s">
        <v>24</v>
      </c>
      <c r="M1808" s="14" t="s">
        <v>1648</v>
      </c>
      <c r="N1808" s="17">
        <f t="shared" si="28"/>
        <v>21950000</v>
      </c>
      <c r="O1808" s="18">
        <v>21950000</v>
      </c>
      <c r="P1808" s="14" t="s">
        <v>691</v>
      </c>
      <c r="Q1808" s="14" t="s">
        <v>691</v>
      </c>
      <c r="R1808" s="19" t="s">
        <v>1772</v>
      </c>
    </row>
    <row r="1809" spans="1:18" ht="22.5" x14ac:dyDescent="0.2">
      <c r="A1809" s="14" t="s">
        <v>1423</v>
      </c>
      <c r="B1809" s="3">
        <v>1808</v>
      </c>
      <c r="C1809" s="14" t="s">
        <v>1428</v>
      </c>
      <c r="D1809" s="14" t="s">
        <v>1431</v>
      </c>
      <c r="E1809" s="5" t="s">
        <v>20</v>
      </c>
      <c r="F1809" s="5" t="s">
        <v>21</v>
      </c>
      <c r="G1809" s="14" t="s">
        <v>1426</v>
      </c>
      <c r="H1809" s="14">
        <v>70151506</v>
      </c>
      <c r="I1809" s="15" t="s">
        <v>1466</v>
      </c>
      <c r="J1809" s="15">
        <v>41673</v>
      </c>
      <c r="K1809" s="26">
        <v>5</v>
      </c>
      <c r="L1809" s="10" t="s">
        <v>24</v>
      </c>
      <c r="M1809" s="14" t="s">
        <v>1648</v>
      </c>
      <c r="N1809" s="17">
        <f t="shared" si="28"/>
        <v>14950000</v>
      </c>
      <c r="O1809" s="18">
        <v>14950000</v>
      </c>
      <c r="P1809" s="14" t="s">
        <v>691</v>
      </c>
      <c r="Q1809" s="14" t="s">
        <v>691</v>
      </c>
      <c r="R1809" s="19" t="s">
        <v>1772</v>
      </c>
    </row>
    <row r="1810" spans="1:18" ht="22.5" x14ac:dyDescent="0.2">
      <c r="A1810" s="14" t="s">
        <v>1423</v>
      </c>
      <c r="B1810" s="3">
        <v>1809</v>
      </c>
      <c r="C1810" s="14" t="s">
        <v>1428</v>
      </c>
      <c r="D1810" s="14" t="s">
        <v>1433</v>
      </c>
      <c r="E1810" s="5" t="s">
        <v>20</v>
      </c>
      <c r="F1810" s="5" t="s">
        <v>21</v>
      </c>
      <c r="G1810" s="14" t="s">
        <v>1426</v>
      </c>
      <c r="H1810" s="14">
        <v>77101706</v>
      </c>
      <c r="I1810" s="15" t="s">
        <v>1467</v>
      </c>
      <c r="J1810" s="15">
        <v>41676</v>
      </c>
      <c r="K1810" s="26">
        <v>5</v>
      </c>
      <c r="L1810" s="10" t="s">
        <v>24</v>
      </c>
      <c r="M1810" s="14" t="s">
        <v>1648</v>
      </c>
      <c r="N1810" s="17">
        <f t="shared" si="28"/>
        <v>11450000</v>
      </c>
      <c r="O1810" s="18">
        <v>11450000</v>
      </c>
      <c r="P1810" s="14" t="s">
        <v>691</v>
      </c>
      <c r="Q1810" s="14" t="s">
        <v>691</v>
      </c>
      <c r="R1810" s="19" t="s">
        <v>1772</v>
      </c>
    </row>
    <row r="1811" spans="1:18" ht="22.5" x14ac:dyDescent="0.2">
      <c r="A1811" s="14" t="s">
        <v>1423</v>
      </c>
      <c r="B1811" s="3">
        <v>1810</v>
      </c>
      <c r="C1811" s="14" t="s">
        <v>1424</v>
      </c>
      <c r="D1811" s="14" t="s">
        <v>1425</v>
      </c>
      <c r="E1811" s="5" t="s">
        <v>20</v>
      </c>
      <c r="F1811" s="5" t="s">
        <v>21</v>
      </c>
      <c r="G1811" s="14" t="s">
        <v>1426</v>
      </c>
      <c r="H1811" s="14">
        <v>70161601</v>
      </c>
      <c r="I1811" s="15" t="s">
        <v>1468</v>
      </c>
      <c r="J1811" s="15">
        <v>41663</v>
      </c>
      <c r="K1811" s="26">
        <v>5</v>
      </c>
      <c r="L1811" s="10" t="s">
        <v>24</v>
      </c>
      <c r="M1811" s="14" t="s">
        <v>1648</v>
      </c>
      <c r="N1811" s="17">
        <f t="shared" si="28"/>
        <v>12350000</v>
      </c>
      <c r="O1811" s="18">
        <v>12350000</v>
      </c>
      <c r="P1811" s="14" t="s">
        <v>691</v>
      </c>
      <c r="Q1811" s="14" t="s">
        <v>691</v>
      </c>
      <c r="R1811" s="19" t="s">
        <v>1772</v>
      </c>
    </row>
    <row r="1812" spans="1:18" ht="22.5" x14ac:dyDescent="0.2">
      <c r="A1812" s="14" t="s">
        <v>1423</v>
      </c>
      <c r="B1812" s="3">
        <v>1811</v>
      </c>
      <c r="C1812" s="14" t="s">
        <v>1424</v>
      </c>
      <c r="D1812" s="14" t="s">
        <v>1425</v>
      </c>
      <c r="E1812" s="5" t="s">
        <v>20</v>
      </c>
      <c r="F1812" s="5" t="s">
        <v>21</v>
      </c>
      <c r="G1812" s="14" t="s">
        <v>1426</v>
      </c>
      <c r="H1812" s="14">
        <v>70161601</v>
      </c>
      <c r="I1812" s="15" t="s">
        <v>1469</v>
      </c>
      <c r="J1812" s="15">
        <v>41670</v>
      </c>
      <c r="K1812" s="26">
        <v>5</v>
      </c>
      <c r="L1812" s="10" t="s">
        <v>24</v>
      </c>
      <c r="M1812" s="14" t="s">
        <v>1648</v>
      </c>
      <c r="N1812" s="17">
        <f t="shared" si="28"/>
        <v>16850000</v>
      </c>
      <c r="O1812" s="18">
        <v>16850000</v>
      </c>
      <c r="P1812" s="14" t="s">
        <v>691</v>
      </c>
      <c r="Q1812" s="14" t="s">
        <v>691</v>
      </c>
      <c r="R1812" s="19" t="s">
        <v>1772</v>
      </c>
    </row>
    <row r="1813" spans="1:18" ht="22.5" x14ac:dyDescent="0.2">
      <c r="A1813" s="14" t="s">
        <v>1423</v>
      </c>
      <c r="B1813" s="3">
        <v>1812</v>
      </c>
      <c r="C1813" s="14" t="s">
        <v>1428</v>
      </c>
      <c r="D1813" s="14" t="s">
        <v>1431</v>
      </c>
      <c r="E1813" s="5" t="s">
        <v>20</v>
      </c>
      <c r="F1813" s="5" t="s">
        <v>21</v>
      </c>
      <c r="G1813" s="14" t="s">
        <v>1426</v>
      </c>
      <c r="H1813" s="14">
        <v>70151506</v>
      </c>
      <c r="I1813" s="15" t="s">
        <v>1470</v>
      </c>
      <c r="J1813" s="15">
        <v>41659</v>
      </c>
      <c r="K1813" s="26">
        <v>11</v>
      </c>
      <c r="L1813" s="10" t="s">
        <v>24</v>
      </c>
      <c r="M1813" s="14" t="s">
        <v>1648</v>
      </c>
      <c r="N1813" s="17">
        <f t="shared" si="28"/>
        <v>42680000</v>
      </c>
      <c r="O1813" s="18">
        <v>42680000</v>
      </c>
      <c r="P1813" s="14" t="s">
        <v>691</v>
      </c>
      <c r="Q1813" s="14" t="s">
        <v>691</v>
      </c>
      <c r="R1813" s="19" t="s">
        <v>1772</v>
      </c>
    </row>
    <row r="1814" spans="1:18" ht="22.5" x14ac:dyDescent="0.2">
      <c r="A1814" s="14" t="s">
        <v>1423</v>
      </c>
      <c r="B1814" s="3">
        <v>1813</v>
      </c>
      <c r="C1814" s="14" t="s">
        <v>1428</v>
      </c>
      <c r="D1814" s="14" t="s">
        <v>1433</v>
      </c>
      <c r="E1814" s="5" t="s">
        <v>20</v>
      </c>
      <c r="F1814" s="5" t="s">
        <v>21</v>
      </c>
      <c r="G1814" s="14" t="s">
        <v>1426</v>
      </c>
      <c r="H1814" s="14">
        <v>77101706</v>
      </c>
      <c r="I1814" s="15" t="s">
        <v>1471</v>
      </c>
      <c r="J1814" s="15">
        <v>41669</v>
      </c>
      <c r="K1814" s="26">
        <v>5</v>
      </c>
      <c r="L1814" s="10" t="s">
        <v>24</v>
      </c>
      <c r="M1814" s="14" t="s">
        <v>1648</v>
      </c>
      <c r="N1814" s="17">
        <f t="shared" si="28"/>
        <v>27050000</v>
      </c>
      <c r="O1814" s="18">
        <v>27050000</v>
      </c>
      <c r="P1814" s="14" t="s">
        <v>691</v>
      </c>
      <c r="Q1814" s="14" t="s">
        <v>691</v>
      </c>
      <c r="R1814" s="19" t="s">
        <v>1772</v>
      </c>
    </row>
    <row r="1815" spans="1:18" ht="22.5" x14ac:dyDescent="0.2">
      <c r="A1815" s="14" t="s">
        <v>1423</v>
      </c>
      <c r="B1815" s="3">
        <v>1814</v>
      </c>
      <c r="C1815" s="14" t="s">
        <v>1428</v>
      </c>
      <c r="D1815" s="14" t="s">
        <v>1433</v>
      </c>
      <c r="E1815" s="5" t="s">
        <v>20</v>
      </c>
      <c r="F1815" s="5" t="s">
        <v>21</v>
      </c>
      <c r="G1815" s="14" t="s">
        <v>1426</v>
      </c>
      <c r="H1815" s="14">
        <v>80161504</v>
      </c>
      <c r="I1815" s="15" t="s">
        <v>1472</v>
      </c>
      <c r="J1815" s="15">
        <v>41666</v>
      </c>
      <c r="K1815" s="26">
        <v>5</v>
      </c>
      <c r="L1815" s="10" t="s">
        <v>24</v>
      </c>
      <c r="M1815" s="14" t="s">
        <v>1648</v>
      </c>
      <c r="N1815" s="17">
        <f t="shared" si="28"/>
        <v>7700000</v>
      </c>
      <c r="O1815" s="18">
        <v>7700000</v>
      </c>
      <c r="P1815" s="14" t="s">
        <v>691</v>
      </c>
      <c r="Q1815" s="14" t="s">
        <v>691</v>
      </c>
      <c r="R1815" s="19" t="s">
        <v>1772</v>
      </c>
    </row>
    <row r="1816" spans="1:18" ht="22.5" x14ac:dyDescent="0.2">
      <c r="A1816" s="14" t="s">
        <v>1423</v>
      </c>
      <c r="B1816" s="3">
        <v>1815</v>
      </c>
      <c r="C1816" s="14" t="s">
        <v>1428</v>
      </c>
      <c r="D1816" s="14" t="s">
        <v>1429</v>
      </c>
      <c r="E1816" s="5" t="s">
        <v>20</v>
      </c>
      <c r="F1816" s="5" t="s">
        <v>21</v>
      </c>
      <c r="G1816" s="14" t="s">
        <v>1426</v>
      </c>
      <c r="H1816" s="14">
        <v>70151506</v>
      </c>
      <c r="I1816" s="15" t="s">
        <v>1473</v>
      </c>
      <c r="J1816" s="15">
        <v>41670</v>
      </c>
      <c r="K1816" s="26">
        <v>2.5</v>
      </c>
      <c r="L1816" s="10" t="s">
        <v>24</v>
      </c>
      <c r="M1816" s="14" t="s">
        <v>1648</v>
      </c>
      <c r="N1816" s="17">
        <f t="shared" si="28"/>
        <v>5725000</v>
      </c>
      <c r="O1816" s="18">
        <v>5725000</v>
      </c>
      <c r="P1816" s="14" t="s">
        <v>691</v>
      </c>
      <c r="Q1816" s="14" t="s">
        <v>691</v>
      </c>
      <c r="R1816" s="19" t="s">
        <v>1772</v>
      </c>
    </row>
    <row r="1817" spans="1:18" ht="22.5" x14ac:dyDescent="0.2">
      <c r="A1817" s="14" t="s">
        <v>1423</v>
      </c>
      <c r="B1817" s="3">
        <v>1816</v>
      </c>
      <c r="C1817" s="14" t="s">
        <v>1428</v>
      </c>
      <c r="D1817" s="14" t="s">
        <v>1431</v>
      </c>
      <c r="E1817" s="5" t="s">
        <v>20</v>
      </c>
      <c r="F1817" s="5" t="s">
        <v>21</v>
      </c>
      <c r="G1817" s="14" t="s">
        <v>1426</v>
      </c>
      <c r="H1817" s="14">
        <v>70151506</v>
      </c>
      <c r="I1817" s="15" t="s">
        <v>1474</v>
      </c>
      <c r="J1817" s="15">
        <v>41663</v>
      </c>
      <c r="K1817" s="26">
        <v>5</v>
      </c>
      <c r="L1817" s="10" t="s">
        <v>24</v>
      </c>
      <c r="M1817" s="14" t="s">
        <v>1648</v>
      </c>
      <c r="N1817" s="17">
        <f t="shared" si="28"/>
        <v>21950000</v>
      </c>
      <c r="O1817" s="18">
        <v>21950000</v>
      </c>
      <c r="P1817" s="14" t="s">
        <v>691</v>
      </c>
      <c r="Q1817" s="14" t="s">
        <v>691</v>
      </c>
      <c r="R1817" s="19" t="s">
        <v>1772</v>
      </c>
    </row>
    <row r="1818" spans="1:18" ht="22.5" x14ac:dyDescent="0.2">
      <c r="A1818" s="14" t="s">
        <v>1423</v>
      </c>
      <c r="B1818" s="3">
        <v>1817</v>
      </c>
      <c r="C1818" s="14" t="s">
        <v>1428</v>
      </c>
      <c r="D1818" s="14" t="s">
        <v>1433</v>
      </c>
      <c r="E1818" s="5" t="s">
        <v>20</v>
      </c>
      <c r="F1818" s="5" t="s">
        <v>21</v>
      </c>
      <c r="G1818" s="14" t="s">
        <v>1426</v>
      </c>
      <c r="H1818" s="14">
        <v>70151506</v>
      </c>
      <c r="I1818" s="15" t="s">
        <v>1475</v>
      </c>
      <c r="J1818" s="15">
        <v>41687</v>
      </c>
      <c r="K1818" s="26">
        <v>2.5</v>
      </c>
      <c r="L1818" s="10" t="s">
        <v>24</v>
      </c>
      <c r="M1818" s="14" t="s">
        <v>1648</v>
      </c>
      <c r="N1818" s="17">
        <f t="shared" si="28"/>
        <v>7475000</v>
      </c>
      <c r="O1818" s="18">
        <v>7475000</v>
      </c>
      <c r="P1818" s="14" t="s">
        <v>691</v>
      </c>
      <c r="Q1818" s="14" t="s">
        <v>691</v>
      </c>
      <c r="R1818" s="19" t="s">
        <v>1772</v>
      </c>
    </row>
    <row r="1819" spans="1:18" ht="22.5" x14ac:dyDescent="0.2">
      <c r="A1819" s="14" t="s">
        <v>1423</v>
      </c>
      <c r="B1819" s="3">
        <v>1818</v>
      </c>
      <c r="C1819" s="14" t="s">
        <v>1428</v>
      </c>
      <c r="D1819" s="14" t="s">
        <v>1433</v>
      </c>
      <c r="E1819" s="5" t="s">
        <v>20</v>
      </c>
      <c r="F1819" s="5" t="s">
        <v>21</v>
      </c>
      <c r="G1819" s="14" t="s">
        <v>1426</v>
      </c>
      <c r="H1819" s="14">
        <v>80161504</v>
      </c>
      <c r="I1819" s="15" t="s">
        <v>1476</v>
      </c>
      <c r="J1819" s="15">
        <v>41656</v>
      </c>
      <c r="K1819" s="26">
        <v>5</v>
      </c>
      <c r="L1819" s="10" t="s">
        <v>24</v>
      </c>
      <c r="M1819" s="14" t="s">
        <v>1648</v>
      </c>
      <c r="N1819" s="17">
        <f t="shared" si="28"/>
        <v>7700000</v>
      </c>
      <c r="O1819" s="18">
        <v>7700000</v>
      </c>
      <c r="P1819" s="14" t="s">
        <v>691</v>
      </c>
      <c r="Q1819" s="14" t="s">
        <v>691</v>
      </c>
      <c r="R1819" s="19" t="s">
        <v>1772</v>
      </c>
    </row>
    <row r="1820" spans="1:18" ht="22.5" x14ac:dyDescent="0.2">
      <c r="A1820" s="14" t="s">
        <v>1423</v>
      </c>
      <c r="B1820" s="3">
        <v>1819</v>
      </c>
      <c r="C1820" s="14" t="s">
        <v>1428</v>
      </c>
      <c r="D1820" s="14" t="s">
        <v>1433</v>
      </c>
      <c r="E1820" s="5" t="s">
        <v>20</v>
      </c>
      <c r="F1820" s="5" t="s">
        <v>21</v>
      </c>
      <c r="G1820" s="14" t="s">
        <v>1426</v>
      </c>
      <c r="H1820" s="14">
        <v>77101706</v>
      </c>
      <c r="I1820" s="15" t="s">
        <v>1477</v>
      </c>
      <c r="J1820" s="15">
        <v>41669</v>
      </c>
      <c r="K1820" s="26">
        <v>5</v>
      </c>
      <c r="L1820" s="10" t="s">
        <v>24</v>
      </c>
      <c r="M1820" s="14" t="s">
        <v>1648</v>
      </c>
      <c r="N1820" s="17">
        <f t="shared" si="28"/>
        <v>10550000</v>
      </c>
      <c r="O1820" s="18">
        <v>10550000</v>
      </c>
      <c r="P1820" s="14" t="s">
        <v>691</v>
      </c>
      <c r="Q1820" s="14" t="s">
        <v>691</v>
      </c>
      <c r="R1820" s="19" t="s">
        <v>1772</v>
      </c>
    </row>
    <row r="1821" spans="1:18" ht="22.5" x14ac:dyDescent="0.2">
      <c r="A1821" s="14" t="s">
        <v>1423</v>
      </c>
      <c r="B1821" s="3">
        <v>1820</v>
      </c>
      <c r="C1821" s="14" t="s">
        <v>1428</v>
      </c>
      <c r="D1821" s="14" t="s">
        <v>1433</v>
      </c>
      <c r="E1821" s="5" t="s">
        <v>20</v>
      </c>
      <c r="F1821" s="5" t="s">
        <v>21</v>
      </c>
      <c r="G1821" s="14" t="s">
        <v>1426</v>
      </c>
      <c r="H1821" s="14">
        <v>70151506</v>
      </c>
      <c r="I1821" s="15" t="s">
        <v>1478</v>
      </c>
      <c r="J1821" s="15">
        <v>41663</v>
      </c>
      <c r="K1821" s="26">
        <v>5</v>
      </c>
      <c r="L1821" s="10" t="s">
        <v>24</v>
      </c>
      <c r="M1821" s="14" t="s">
        <v>1648</v>
      </c>
      <c r="N1821" s="17">
        <f t="shared" si="28"/>
        <v>19400000</v>
      </c>
      <c r="O1821" s="18">
        <v>19400000</v>
      </c>
      <c r="P1821" s="14" t="s">
        <v>691</v>
      </c>
      <c r="Q1821" s="14" t="s">
        <v>691</v>
      </c>
      <c r="R1821" s="19" t="s">
        <v>1772</v>
      </c>
    </row>
    <row r="1822" spans="1:18" ht="22.5" x14ac:dyDescent="0.2">
      <c r="A1822" s="14" t="s">
        <v>1423</v>
      </c>
      <c r="B1822" s="3">
        <v>1821</v>
      </c>
      <c r="C1822" s="14" t="s">
        <v>1428</v>
      </c>
      <c r="D1822" s="14" t="s">
        <v>1433</v>
      </c>
      <c r="E1822" s="5" t="s">
        <v>20</v>
      </c>
      <c r="F1822" s="5" t="s">
        <v>21</v>
      </c>
      <c r="G1822" s="14" t="s">
        <v>1426</v>
      </c>
      <c r="H1822" s="14">
        <v>80161504</v>
      </c>
      <c r="I1822" s="15" t="s">
        <v>1479</v>
      </c>
      <c r="J1822" s="15">
        <v>41656</v>
      </c>
      <c r="K1822" s="26">
        <v>5</v>
      </c>
      <c r="L1822" s="10" t="s">
        <v>24</v>
      </c>
      <c r="M1822" s="14" t="s">
        <v>1648</v>
      </c>
      <c r="N1822" s="17">
        <f t="shared" si="28"/>
        <v>7700000</v>
      </c>
      <c r="O1822" s="18">
        <v>7700000</v>
      </c>
      <c r="P1822" s="14" t="s">
        <v>691</v>
      </c>
      <c r="Q1822" s="14" t="s">
        <v>691</v>
      </c>
      <c r="R1822" s="19" t="s">
        <v>1772</v>
      </c>
    </row>
    <row r="1823" spans="1:18" ht="22.5" x14ac:dyDescent="0.2">
      <c r="A1823" s="14" t="s">
        <v>1423</v>
      </c>
      <c r="B1823" s="3">
        <v>1822</v>
      </c>
      <c r="C1823" s="14" t="s">
        <v>1428</v>
      </c>
      <c r="D1823" s="14" t="s">
        <v>1433</v>
      </c>
      <c r="E1823" s="5" t="s">
        <v>20</v>
      </c>
      <c r="F1823" s="5" t="s">
        <v>21</v>
      </c>
      <c r="G1823" s="14" t="s">
        <v>1426</v>
      </c>
      <c r="H1823" s="14">
        <v>80161504</v>
      </c>
      <c r="I1823" s="15" t="s">
        <v>1480</v>
      </c>
      <c r="J1823" s="15">
        <v>41656</v>
      </c>
      <c r="K1823" s="26">
        <v>5</v>
      </c>
      <c r="L1823" s="10" t="s">
        <v>24</v>
      </c>
      <c r="M1823" s="14" t="s">
        <v>1648</v>
      </c>
      <c r="N1823" s="17">
        <f t="shared" si="28"/>
        <v>7700000</v>
      </c>
      <c r="O1823" s="18">
        <v>7700000</v>
      </c>
      <c r="P1823" s="14" t="s">
        <v>691</v>
      </c>
      <c r="Q1823" s="14" t="s">
        <v>691</v>
      </c>
      <c r="R1823" s="19" t="s">
        <v>1772</v>
      </c>
    </row>
    <row r="1824" spans="1:18" ht="22.5" x14ac:dyDescent="0.2">
      <c r="A1824" s="14" t="s">
        <v>1423</v>
      </c>
      <c r="B1824" s="3">
        <v>1823</v>
      </c>
      <c r="C1824" s="14" t="s">
        <v>1428</v>
      </c>
      <c r="D1824" s="14" t="s">
        <v>1433</v>
      </c>
      <c r="E1824" s="5" t="s">
        <v>20</v>
      </c>
      <c r="F1824" s="5" t="s">
        <v>21</v>
      </c>
      <c r="G1824" s="14" t="s">
        <v>1426</v>
      </c>
      <c r="H1824" s="14">
        <v>80161504</v>
      </c>
      <c r="I1824" s="15" t="s">
        <v>1481</v>
      </c>
      <c r="J1824" s="15">
        <v>41656</v>
      </c>
      <c r="K1824" s="26">
        <v>5</v>
      </c>
      <c r="L1824" s="10" t="s">
        <v>24</v>
      </c>
      <c r="M1824" s="14" t="s">
        <v>1648</v>
      </c>
      <c r="N1824" s="17">
        <f t="shared" si="28"/>
        <v>7700000</v>
      </c>
      <c r="O1824" s="18">
        <v>7700000</v>
      </c>
      <c r="P1824" s="14" t="s">
        <v>691</v>
      </c>
      <c r="Q1824" s="14" t="s">
        <v>691</v>
      </c>
      <c r="R1824" s="19" t="s">
        <v>1772</v>
      </c>
    </row>
    <row r="1825" spans="1:18" ht="22.5" x14ac:dyDescent="0.2">
      <c r="A1825" s="14" t="s">
        <v>1423</v>
      </c>
      <c r="B1825" s="3">
        <v>1824</v>
      </c>
      <c r="C1825" s="14" t="s">
        <v>1428</v>
      </c>
      <c r="D1825" s="14" t="s">
        <v>1437</v>
      </c>
      <c r="E1825" s="5" t="s">
        <v>20</v>
      </c>
      <c r="F1825" s="5" t="s">
        <v>21</v>
      </c>
      <c r="G1825" s="14" t="s">
        <v>1426</v>
      </c>
      <c r="H1825" s="14">
        <v>70151506</v>
      </c>
      <c r="I1825" s="15" t="s">
        <v>1482</v>
      </c>
      <c r="J1825" s="15">
        <v>41660</v>
      </c>
      <c r="K1825" s="26">
        <v>11</v>
      </c>
      <c r="L1825" s="10" t="s">
        <v>24</v>
      </c>
      <c r="M1825" s="14" t="s">
        <v>1648</v>
      </c>
      <c r="N1825" s="17">
        <f t="shared" si="28"/>
        <v>25190000</v>
      </c>
      <c r="O1825" s="18">
        <v>25190000</v>
      </c>
      <c r="P1825" s="14" t="s">
        <v>691</v>
      </c>
      <c r="Q1825" s="14" t="s">
        <v>691</v>
      </c>
      <c r="R1825" s="19" t="s">
        <v>1772</v>
      </c>
    </row>
    <row r="1826" spans="1:18" ht="22.5" x14ac:dyDescent="0.2">
      <c r="A1826" s="14" t="s">
        <v>1423</v>
      </c>
      <c r="B1826" s="3">
        <v>1825</v>
      </c>
      <c r="C1826" s="14" t="s">
        <v>1428</v>
      </c>
      <c r="D1826" s="14" t="s">
        <v>1437</v>
      </c>
      <c r="E1826" s="5" t="s">
        <v>20</v>
      </c>
      <c r="F1826" s="5" t="s">
        <v>21</v>
      </c>
      <c r="G1826" s="14" t="s">
        <v>1426</v>
      </c>
      <c r="H1826" s="14">
        <v>70151506</v>
      </c>
      <c r="I1826" s="15" t="s">
        <v>1482</v>
      </c>
      <c r="J1826" s="15">
        <v>41661</v>
      </c>
      <c r="K1826" s="26">
        <v>11</v>
      </c>
      <c r="L1826" s="10" t="s">
        <v>24</v>
      </c>
      <c r="M1826" s="14" t="s">
        <v>1648</v>
      </c>
      <c r="N1826" s="17">
        <f t="shared" si="28"/>
        <v>25190000</v>
      </c>
      <c r="O1826" s="18">
        <v>25190000</v>
      </c>
      <c r="P1826" s="14" t="s">
        <v>691</v>
      </c>
      <c r="Q1826" s="14" t="s">
        <v>691</v>
      </c>
      <c r="R1826" s="19" t="s">
        <v>1772</v>
      </c>
    </row>
    <row r="1827" spans="1:18" ht="22.5" x14ac:dyDescent="0.2">
      <c r="A1827" s="14" t="s">
        <v>1423</v>
      </c>
      <c r="B1827" s="3">
        <v>1826</v>
      </c>
      <c r="C1827" s="14" t="s">
        <v>1428</v>
      </c>
      <c r="D1827" s="14" t="s">
        <v>1429</v>
      </c>
      <c r="E1827" s="5" t="s">
        <v>20</v>
      </c>
      <c r="F1827" s="5" t="s">
        <v>21</v>
      </c>
      <c r="G1827" s="14" t="s">
        <v>1426</v>
      </c>
      <c r="H1827" s="14">
        <v>70151506</v>
      </c>
      <c r="I1827" s="15" t="s">
        <v>1483</v>
      </c>
      <c r="J1827" s="15">
        <v>41659</v>
      </c>
      <c r="K1827" s="26">
        <v>11</v>
      </c>
      <c r="L1827" s="10" t="s">
        <v>24</v>
      </c>
      <c r="M1827" s="14" t="s">
        <v>1648</v>
      </c>
      <c r="N1827" s="17">
        <f t="shared" si="28"/>
        <v>25190000</v>
      </c>
      <c r="O1827" s="18">
        <v>25190000</v>
      </c>
      <c r="P1827" s="14" t="s">
        <v>691</v>
      </c>
      <c r="Q1827" s="14" t="s">
        <v>691</v>
      </c>
      <c r="R1827" s="19" t="s">
        <v>1772</v>
      </c>
    </row>
    <row r="1828" spans="1:18" ht="22.5" x14ac:dyDescent="0.2">
      <c r="A1828" s="14" t="s">
        <v>1423</v>
      </c>
      <c r="B1828" s="3">
        <v>1827</v>
      </c>
      <c r="C1828" s="14" t="s">
        <v>1428</v>
      </c>
      <c r="D1828" s="14" t="s">
        <v>1429</v>
      </c>
      <c r="E1828" s="5" t="s">
        <v>20</v>
      </c>
      <c r="F1828" s="5" t="s">
        <v>21</v>
      </c>
      <c r="G1828" s="14" t="s">
        <v>1426</v>
      </c>
      <c r="H1828" s="14">
        <v>70151506</v>
      </c>
      <c r="I1828" s="15" t="s">
        <v>1484</v>
      </c>
      <c r="J1828" s="15">
        <v>41659</v>
      </c>
      <c r="K1828" s="26">
        <v>11</v>
      </c>
      <c r="L1828" s="10" t="s">
        <v>24</v>
      </c>
      <c r="M1828" s="14" t="s">
        <v>1648</v>
      </c>
      <c r="N1828" s="17">
        <f t="shared" si="28"/>
        <v>48290000</v>
      </c>
      <c r="O1828" s="18">
        <v>48290000</v>
      </c>
      <c r="P1828" s="14" t="s">
        <v>691</v>
      </c>
      <c r="Q1828" s="14" t="s">
        <v>691</v>
      </c>
      <c r="R1828" s="19" t="s">
        <v>1772</v>
      </c>
    </row>
    <row r="1829" spans="1:18" ht="22.5" x14ac:dyDescent="0.2">
      <c r="A1829" s="14" t="s">
        <v>1423</v>
      </c>
      <c r="B1829" s="3">
        <v>1828</v>
      </c>
      <c r="C1829" s="14" t="s">
        <v>1424</v>
      </c>
      <c r="D1829" s="14" t="s">
        <v>1425</v>
      </c>
      <c r="E1829" s="5" t="s">
        <v>20</v>
      </c>
      <c r="F1829" s="5" t="s">
        <v>21</v>
      </c>
      <c r="G1829" s="14" t="s">
        <v>1426</v>
      </c>
      <c r="H1829" s="14">
        <v>70161601</v>
      </c>
      <c r="I1829" s="15" t="s">
        <v>1485</v>
      </c>
      <c r="J1829" s="15">
        <v>41659</v>
      </c>
      <c r="K1829" s="26">
        <v>11</v>
      </c>
      <c r="L1829" s="10" t="s">
        <v>24</v>
      </c>
      <c r="M1829" s="14" t="s">
        <v>1648</v>
      </c>
      <c r="N1829" s="17">
        <f t="shared" si="28"/>
        <v>25190000</v>
      </c>
      <c r="O1829" s="18">
        <v>25190000</v>
      </c>
      <c r="P1829" s="14" t="s">
        <v>691</v>
      </c>
      <c r="Q1829" s="14" t="s">
        <v>691</v>
      </c>
      <c r="R1829" s="19" t="s">
        <v>1772</v>
      </c>
    </row>
    <row r="1830" spans="1:18" ht="22.5" x14ac:dyDescent="0.2">
      <c r="A1830" s="14" t="s">
        <v>1423</v>
      </c>
      <c r="B1830" s="3">
        <v>1829</v>
      </c>
      <c r="C1830" s="14" t="s">
        <v>1424</v>
      </c>
      <c r="D1830" s="14" t="s">
        <v>1425</v>
      </c>
      <c r="E1830" s="5" t="s">
        <v>20</v>
      </c>
      <c r="F1830" s="5" t="s">
        <v>21</v>
      </c>
      <c r="G1830" s="14" t="s">
        <v>1426</v>
      </c>
      <c r="H1830" s="14">
        <v>70161501</v>
      </c>
      <c r="I1830" s="15" t="s">
        <v>1486</v>
      </c>
      <c r="J1830" s="15">
        <v>41662</v>
      </c>
      <c r="K1830" s="26">
        <v>6</v>
      </c>
      <c r="L1830" s="10" t="s">
        <v>24</v>
      </c>
      <c r="M1830" s="14" t="s">
        <v>1648</v>
      </c>
      <c r="N1830" s="17">
        <f t="shared" si="28"/>
        <v>20220000</v>
      </c>
      <c r="O1830" s="18">
        <v>20220000</v>
      </c>
      <c r="P1830" s="14" t="s">
        <v>691</v>
      </c>
      <c r="Q1830" s="14" t="s">
        <v>691</v>
      </c>
      <c r="R1830" s="19" t="s">
        <v>1772</v>
      </c>
    </row>
    <row r="1831" spans="1:18" ht="22.5" x14ac:dyDescent="0.2">
      <c r="A1831" s="14" t="s">
        <v>1423</v>
      </c>
      <c r="B1831" s="3">
        <v>1830</v>
      </c>
      <c r="C1831" s="14" t="s">
        <v>1428</v>
      </c>
      <c r="D1831" s="14" t="s">
        <v>1433</v>
      </c>
      <c r="E1831" s="5" t="s">
        <v>20</v>
      </c>
      <c r="F1831" s="5" t="s">
        <v>21</v>
      </c>
      <c r="G1831" s="14" t="s">
        <v>1426</v>
      </c>
      <c r="H1831" s="14">
        <v>70151506</v>
      </c>
      <c r="I1831" s="15" t="s">
        <v>1487</v>
      </c>
      <c r="J1831" s="15">
        <v>41659</v>
      </c>
      <c r="K1831" s="26">
        <v>11</v>
      </c>
      <c r="L1831" s="10" t="s">
        <v>24</v>
      </c>
      <c r="M1831" s="14" t="s">
        <v>1648</v>
      </c>
      <c r="N1831" s="17">
        <f t="shared" si="28"/>
        <v>29480000</v>
      </c>
      <c r="O1831" s="18">
        <v>29480000</v>
      </c>
      <c r="P1831" s="14" t="s">
        <v>691</v>
      </c>
      <c r="Q1831" s="14" t="s">
        <v>691</v>
      </c>
      <c r="R1831" s="19" t="s">
        <v>1772</v>
      </c>
    </row>
    <row r="1832" spans="1:18" ht="22.5" x14ac:dyDescent="0.2">
      <c r="A1832" s="14" t="s">
        <v>1423</v>
      </c>
      <c r="B1832" s="3">
        <v>1831</v>
      </c>
      <c r="C1832" s="14" t="s">
        <v>1428</v>
      </c>
      <c r="D1832" s="14" t="s">
        <v>1433</v>
      </c>
      <c r="E1832" s="5" t="s">
        <v>20</v>
      </c>
      <c r="F1832" s="5" t="s">
        <v>21</v>
      </c>
      <c r="G1832" s="14" t="s">
        <v>1426</v>
      </c>
      <c r="H1832" s="14">
        <v>70151506</v>
      </c>
      <c r="I1832" s="15" t="s">
        <v>1487</v>
      </c>
      <c r="J1832" s="15">
        <v>41661</v>
      </c>
      <c r="K1832" s="26">
        <v>11</v>
      </c>
      <c r="L1832" s="10" t="s">
        <v>24</v>
      </c>
      <c r="M1832" s="14" t="s">
        <v>1648</v>
      </c>
      <c r="N1832" s="17">
        <f t="shared" si="28"/>
        <v>29480000</v>
      </c>
      <c r="O1832" s="18">
        <v>29480000</v>
      </c>
      <c r="P1832" s="14" t="s">
        <v>691</v>
      </c>
      <c r="Q1832" s="14" t="s">
        <v>691</v>
      </c>
      <c r="R1832" s="19" t="s">
        <v>1772</v>
      </c>
    </row>
    <row r="1833" spans="1:18" ht="22.5" x14ac:dyDescent="0.2">
      <c r="A1833" s="14" t="s">
        <v>1423</v>
      </c>
      <c r="B1833" s="3">
        <v>1832</v>
      </c>
      <c r="C1833" s="14" t="s">
        <v>1428</v>
      </c>
      <c r="D1833" s="14" t="s">
        <v>1433</v>
      </c>
      <c r="E1833" s="5" t="s">
        <v>20</v>
      </c>
      <c r="F1833" s="5" t="s">
        <v>21</v>
      </c>
      <c r="G1833" s="14" t="s">
        <v>1426</v>
      </c>
      <c r="H1833" s="14">
        <v>77101706</v>
      </c>
      <c r="I1833" s="15" t="s">
        <v>1436</v>
      </c>
      <c r="J1833" s="15">
        <v>41660</v>
      </c>
      <c r="K1833" s="26">
        <v>11</v>
      </c>
      <c r="L1833" s="10" t="s">
        <v>24</v>
      </c>
      <c r="M1833" s="14" t="s">
        <v>1648</v>
      </c>
      <c r="N1833" s="17">
        <f t="shared" si="28"/>
        <v>32890000</v>
      </c>
      <c r="O1833" s="18">
        <v>32890000</v>
      </c>
      <c r="P1833" s="14" t="s">
        <v>691</v>
      </c>
      <c r="Q1833" s="14" t="s">
        <v>691</v>
      </c>
      <c r="R1833" s="19" t="s">
        <v>1772</v>
      </c>
    </row>
    <row r="1834" spans="1:18" ht="22.5" x14ac:dyDescent="0.2">
      <c r="A1834" s="14" t="s">
        <v>1423</v>
      </c>
      <c r="B1834" s="3">
        <v>1833</v>
      </c>
      <c r="C1834" s="14" t="s">
        <v>1428</v>
      </c>
      <c r="D1834" s="14" t="s">
        <v>1433</v>
      </c>
      <c r="E1834" s="5" t="s">
        <v>20</v>
      </c>
      <c r="F1834" s="5" t="s">
        <v>21</v>
      </c>
      <c r="G1834" s="14" t="s">
        <v>1426</v>
      </c>
      <c r="H1834" s="14">
        <v>77101706</v>
      </c>
      <c r="I1834" s="15" t="s">
        <v>1488</v>
      </c>
      <c r="J1834" s="15">
        <v>41663</v>
      </c>
      <c r="K1834" s="26">
        <v>11</v>
      </c>
      <c r="L1834" s="10" t="s">
        <v>24</v>
      </c>
      <c r="M1834" s="14" t="s">
        <v>1648</v>
      </c>
      <c r="N1834" s="17">
        <f t="shared" si="28"/>
        <v>32890000</v>
      </c>
      <c r="O1834" s="18">
        <v>32890000</v>
      </c>
      <c r="P1834" s="14" t="s">
        <v>691</v>
      </c>
      <c r="Q1834" s="14" t="s">
        <v>691</v>
      </c>
      <c r="R1834" s="19" t="s">
        <v>1772</v>
      </c>
    </row>
    <row r="1835" spans="1:18" ht="22.5" x14ac:dyDescent="0.2">
      <c r="A1835" s="14" t="s">
        <v>1423</v>
      </c>
      <c r="B1835" s="3">
        <v>1834</v>
      </c>
      <c r="C1835" s="14" t="s">
        <v>1428</v>
      </c>
      <c r="D1835" s="14" t="s">
        <v>1433</v>
      </c>
      <c r="E1835" s="5" t="s">
        <v>20</v>
      </c>
      <c r="F1835" s="5" t="s">
        <v>21</v>
      </c>
      <c r="G1835" s="14" t="s">
        <v>1426</v>
      </c>
      <c r="H1835" s="14">
        <v>77101706</v>
      </c>
      <c r="I1835" s="15" t="s">
        <v>1488</v>
      </c>
      <c r="J1835" s="15">
        <v>41663</v>
      </c>
      <c r="K1835" s="26">
        <v>11</v>
      </c>
      <c r="L1835" s="10" t="s">
        <v>24</v>
      </c>
      <c r="M1835" s="14" t="s">
        <v>1648</v>
      </c>
      <c r="N1835" s="17">
        <f t="shared" si="28"/>
        <v>32890000</v>
      </c>
      <c r="O1835" s="18">
        <v>32890000</v>
      </c>
      <c r="P1835" s="14" t="s">
        <v>691</v>
      </c>
      <c r="Q1835" s="14" t="s">
        <v>691</v>
      </c>
      <c r="R1835" s="19" t="s">
        <v>1772</v>
      </c>
    </row>
    <row r="1836" spans="1:18" ht="22.5" x14ac:dyDescent="0.2">
      <c r="A1836" s="14" t="s">
        <v>1423</v>
      </c>
      <c r="B1836" s="3">
        <v>1835</v>
      </c>
      <c r="C1836" s="14" t="s">
        <v>1428</v>
      </c>
      <c r="D1836" s="14" t="s">
        <v>1431</v>
      </c>
      <c r="E1836" s="5" t="s">
        <v>20</v>
      </c>
      <c r="F1836" s="5" t="s">
        <v>21</v>
      </c>
      <c r="G1836" s="14" t="s">
        <v>1426</v>
      </c>
      <c r="H1836" s="14">
        <v>70151506</v>
      </c>
      <c r="I1836" s="15" t="s">
        <v>1489</v>
      </c>
      <c r="J1836" s="15">
        <v>41659</v>
      </c>
      <c r="K1836" s="26">
        <v>5</v>
      </c>
      <c r="L1836" s="10" t="s">
        <v>24</v>
      </c>
      <c r="M1836" s="14" t="s">
        <v>1648</v>
      </c>
      <c r="N1836" s="17">
        <f t="shared" si="28"/>
        <v>11450000</v>
      </c>
      <c r="O1836" s="18">
        <v>11450000</v>
      </c>
      <c r="P1836" s="14" t="s">
        <v>691</v>
      </c>
      <c r="Q1836" s="14" t="s">
        <v>691</v>
      </c>
      <c r="R1836" s="19" t="s">
        <v>1772</v>
      </c>
    </row>
    <row r="1837" spans="1:18" ht="22.5" x14ac:dyDescent="0.2">
      <c r="A1837" s="14" t="s">
        <v>1423</v>
      </c>
      <c r="B1837" s="3">
        <v>1836</v>
      </c>
      <c r="C1837" s="14" t="s">
        <v>1424</v>
      </c>
      <c r="D1837" s="14" t="s">
        <v>1425</v>
      </c>
      <c r="E1837" s="5" t="s">
        <v>20</v>
      </c>
      <c r="F1837" s="5" t="s">
        <v>21</v>
      </c>
      <c r="G1837" s="14" t="s">
        <v>1426</v>
      </c>
      <c r="H1837" s="14">
        <v>80161506</v>
      </c>
      <c r="I1837" s="15" t="s">
        <v>1490</v>
      </c>
      <c r="J1837" s="15">
        <v>41661</v>
      </c>
      <c r="K1837" s="26">
        <v>5</v>
      </c>
      <c r="L1837" s="10" t="s">
        <v>24</v>
      </c>
      <c r="M1837" s="14" t="s">
        <v>1648</v>
      </c>
      <c r="N1837" s="17">
        <f t="shared" si="28"/>
        <v>6050000</v>
      </c>
      <c r="O1837" s="18">
        <v>6050000</v>
      </c>
      <c r="P1837" s="14" t="s">
        <v>691</v>
      </c>
      <c r="Q1837" s="14" t="s">
        <v>691</v>
      </c>
      <c r="R1837" s="19" t="s">
        <v>1772</v>
      </c>
    </row>
    <row r="1838" spans="1:18" ht="22.5" x14ac:dyDescent="0.2">
      <c r="A1838" s="14" t="s">
        <v>1423</v>
      </c>
      <c r="B1838" s="3">
        <v>1837</v>
      </c>
      <c r="C1838" s="14" t="s">
        <v>1424</v>
      </c>
      <c r="D1838" s="14" t="s">
        <v>1425</v>
      </c>
      <c r="E1838" s="5" t="s">
        <v>20</v>
      </c>
      <c r="F1838" s="5" t="s">
        <v>21</v>
      </c>
      <c r="G1838" s="14" t="s">
        <v>1426</v>
      </c>
      <c r="H1838" s="14">
        <v>80161504</v>
      </c>
      <c r="I1838" s="15" t="s">
        <v>1491</v>
      </c>
      <c r="J1838" s="15">
        <v>41659</v>
      </c>
      <c r="K1838" s="26">
        <v>11</v>
      </c>
      <c r="L1838" s="10" t="s">
        <v>24</v>
      </c>
      <c r="M1838" s="14" t="s">
        <v>1648</v>
      </c>
      <c r="N1838" s="17">
        <f t="shared" si="28"/>
        <v>16940000</v>
      </c>
      <c r="O1838" s="18">
        <v>16940000</v>
      </c>
      <c r="P1838" s="14" t="s">
        <v>691</v>
      </c>
      <c r="Q1838" s="14" t="s">
        <v>691</v>
      </c>
      <c r="R1838" s="19" t="s">
        <v>1772</v>
      </c>
    </row>
    <row r="1839" spans="1:18" ht="22.5" x14ac:dyDescent="0.2">
      <c r="A1839" s="14" t="s">
        <v>1423</v>
      </c>
      <c r="B1839" s="3">
        <v>1838</v>
      </c>
      <c r="C1839" s="14" t="s">
        <v>1428</v>
      </c>
      <c r="D1839" s="14" t="s">
        <v>1433</v>
      </c>
      <c r="E1839" s="5" t="s">
        <v>20</v>
      </c>
      <c r="F1839" s="5" t="s">
        <v>21</v>
      </c>
      <c r="G1839" s="14" t="s">
        <v>1426</v>
      </c>
      <c r="H1839" s="14">
        <v>80161504</v>
      </c>
      <c r="I1839" s="15" t="s">
        <v>1492</v>
      </c>
      <c r="J1839" s="15">
        <v>41661</v>
      </c>
      <c r="K1839" s="26">
        <v>5</v>
      </c>
      <c r="L1839" s="10" t="s">
        <v>24</v>
      </c>
      <c r="M1839" s="14" t="s">
        <v>1648</v>
      </c>
      <c r="N1839" s="17">
        <f t="shared" si="28"/>
        <v>16850000</v>
      </c>
      <c r="O1839" s="18">
        <v>16850000</v>
      </c>
      <c r="P1839" s="14" t="s">
        <v>691</v>
      </c>
      <c r="Q1839" s="14" t="s">
        <v>691</v>
      </c>
      <c r="R1839" s="19" t="s">
        <v>1772</v>
      </c>
    </row>
    <row r="1840" spans="1:18" ht="22.5" x14ac:dyDescent="0.2">
      <c r="A1840" s="14" t="s">
        <v>1423</v>
      </c>
      <c r="B1840" s="3">
        <v>1839</v>
      </c>
      <c r="C1840" s="14" t="s">
        <v>1428</v>
      </c>
      <c r="D1840" s="14" t="s">
        <v>1433</v>
      </c>
      <c r="E1840" s="5" t="s">
        <v>20</v>
      </c>
      <c r="F1840" s="5" t="s">
        <v>21</v>
      </c>
      <c r="G1840" s="14" t="s">
        <v>1426</v>
      </c>
      <c r="H1840" s="14">
        <v>80161504</v>
      </c>
      <c r="I1840" s="15" t="s">
        <v>1493</v>
      </c>
      <c r="J1840" s="15">
        <v>41662</v>
      </c>
      <c r="K1840" s="26">
        <v>5</v>
      </c>
      <c r="L1840" s="10" t="s">
        <v>24</v>
      </c>
      <c r="M1840" s="14" t="s">
        <v>1648</v>
      </c>
      <c r="N1840" s="17">
        <f t="shared" si="28"/>
        <v>7700000</v>
      </c>
      <c r="O1840" s="18">
        <v>7700000</v>
      </c>
      <c r="P1840" s="14" t="s">
        <v>691</v>
      </c>
      <c r="Q1840" s="14" t="s">
        <v>691</v>
      </c>
      <c r="R1840" s="19" t="s">
        <v>1772</v>
      </c>
    </row>
    <row r="1841" spans="1:18" ht="22.5" x14ac:dyDescent="0.2">
      <c r="A1841" s="14" t="s">
        <v>1423</v>
      </c>
      <c r="B1841" s="3">
        <v>1840</v>
      </c>
      <c r="C1841" s="14" t="s">
        <v>1428</v>
      </c>
      <c r="D1841" s="14" t="s">
        <v>1433</v>
      </c>
      <c r="E1841" s="5" t="s">
        <v>20</v>
      </c>
      <c r="F1841" s="5" t="s">
        <v>21</v>
      </c>
      <c r="G1841" s="14" t="s">
        <v>1426</v>
      </c>
      <c r="H1841" s="14">
        <v>80161504</v>
      </c>
      <c r="I1841" s="15" t="s">
        <v>1494</v>
      </c>
      <c r="J1841" s="15">
        <v>41662</v>
      </c>
      <c r="K1841" s="26">
        <v>5</v>
      </c>
      <c r="L1841" s="10" t="s">
        <v>24</v>
      </c>
      <c r="M1841" s="14" t="s">
        <v>1648</v>
      </c>
      <c r="N1841" s="17">
        <f t="shared" si="28"/>
        <v>7700000</v>
      </c>
      <c r="O1841" s="18">
        <v>7700000</v>
      </c>
      <c r="P1841" s="14" t="s">
        <v>691</v>
      </c>
      <c r="Q1841" s="14" t="s">
        <v>691</v>
      </c>
      <c r="R1841" s="19" t="s">
        <v>1772</v>
      </c>
    </row>
    <row r="1842" spans="1:18" ht="22.5" x14ac:dyDescent="0.2">
      <c r="A1842" s="14" t="s">
        <v>1423</v>
      </c>
      <c r="B1842" s="3">
        <v>1841</v>
      </c>
      <c r="C1842" s="14" t="s">
        <v>1424</v>
      </c>
      <c r="D1842" s="14" t="s">
        <v>1425</v>
      </c>
      <c r="E1842" s="5" t="s">
        <v>20</v>
      </c>
      <c r="F1842" s="5" t="s">
        <v>21</v>
      </c>
      <c r="G1842" s="14" t="s">
        <v>1426</v>
      </c>
      <c r="H1842" s="14">
        <v>70160000</v>
      </c>
      <c r="I1842" s="15" t="s">
        <v>1495</v>
      </c>
      <c r="J1842" s="15">
        <v>41663</v>
      </c>
      <c r="K1842" s="26">
        <v>11</v>
      </c>
      <c r="L1842" s="10" t="s">
        <v>24</v>
      </c>
      <c r="M1842" s="14" t="s">
        <v>1648</v>
      </c>
      <c r="N1842" s="17">
        <f t="shared" si="28"/>
        <v>32890000</v>
      </c>
      <c r="O1842" s="18">
        <v>32890000</v>
      </c>
      <c r="P1842" s="14" t="s">
        <v>691</v>
      </c>
      <c r="Q1842" s="14" t="s">
        <v>691</v>
      </c>
      <c r="R1842" s="19" t="s">
        <v>1772</v>
      </c>
    </row>
    <row r="1843" spans="1:18" ht="22.5" x14ac:dyDescent="0.2">
      <c r="A1843" s="14" t="s">
        <v>1423</v>
      </c>
      <c r="B1843" s="3">
        <v>1842</v>
      </c>
      <c r="C1843" s="14" t="s">
        <v>1424</v>
      </c>
      <c r="D1843" s="14" t="s">
        <v>1425</v>
      </c>
      <c r="E1843" s="5" t="s">
        <v>20</v>
      </c>
      <c r="F1843" s="5" t="s">
        <v>21</v>
      </c>
      <c r="G1843" s="14" t="s">
        <v>1426</v>
      </c>
      <c r="H1843" s="14">
        <v>70160000</v>
      </c>
      <c r="I1843" s="15" t="s">
        <v>1496</v>
      </c>
      <c r="J1843" s="15">
        <v>41663</v>
      </c>
      <c r="K1843" s="26">
        <v>11</v>
      </c>
      <c r="L1843" s="10" t="s">
        <v>24</v>
      </c>
      <c r="M1843" s="14" t="s">
        <v>1648</v>
      </c>
      <c r="N1843" s="17">
        <f t="shared" si="28"/>
        <v>32890000</v>
      </c>
      <c r="O1843" s="18">
        <v>32890000</v>
      </c>
      <c r="P1843" s="14" t="s">
        <v>691</v>
      </c>
      <c r="Q1843" s="14" t="s">
        <v>691</v>
      </c>
      <c r="R1843" s="19" t="s">
        <v>1772</v>
      </c>
    </row>
    <row r="1844" spans="1:18" ht="22.5" x14ac:dyDescent="0.2">
      <c r="A1844" s="14" t="s">
        <v>1423</v>
      </c>
      <c r="B1844" s="3">
        <v>1843</v>
      </c>
      <c r="C1844" s="14" t="s">
        <v>1424</v>
      </c>
      <c r="D1844" s="14" t="s">
        <v>1425</v>
      </c>
      <c r="E1844" s="5" t="s">
        <v>20</v>
      </c>
      <c r="F1844" s="5" t="s">
        <v>21</v>
      </c>
      <c r="G1844" s="14" t="s">
        <v>1426</v>
      </c>
      <c r="H1844" s="14">
        <v>70160000</v>
      </c>
      <c r="I1844" s="15" t="s">
        <v>1497</v>
      </c>
      <c r="J1844" s="15">
        <v>41663</v>
      </c>
      <c r="K1844" s="26">
        <v>11</v>
      </c>
      <c r="L1844" s="10" t="s">
        <v>24</v>
      </c>
      <c r="M1844" s="14" t="s">
        <v>1648</v>
      </c>
      <c r="N1844" s="17">
        <f t="shared" si="28"/>
        <v>25190000</v>
      </c>
      <c r="O1844" s="18">
        <v>25190000</v>
      </c>
      <c r="P1844" s="14" t="s">
        <v>691</v>
      </c>
      <c r="Q1844" s="14" t="s">
        <v>691</v>
      </c>
      <c r="R1844" s="19" t="s">
        <v>1772</v>
      </c>
    </row>
    <row r="1845" spans="1:18" ht="22.5" x14ac:dyDescent="0.2">
      <c r="A1845" s="14" t="s">
        <v>1423</v>
      </c>
      <c r="B1845" s="3">
        <v>1844</v>
      </c>
      <c r="C1845" s="14" t="s">
        <v>1424</v>
      </c>
      <c r="D1845" s="14" t="s">
        <v>1425</v>
      </c>
      <c r="E1845" s="5" t="s">
        <v>20</v>
      </c>
      <c r="F1845" s="5" t="s">
        <v>21</v>
      </c>
      <c r="G1845" s="14" t="s">
        <v>1426</v>
      </c>
      <c r="H1845" s="14">
        <v>70161601</v>
      </c>
      <c r="I1845" s="15" t="s">
        <v>1498</v>
      </c>
      <c r="J1845" s="15">
        <v>41662</v>
      </c>
      <c r="K1845" s="26">
        <v>11</v>
      </c>
      <c r="L1845" s="10" t="s">
        <v>24</v>
      </c>
      <c r="M1845" s="14" t="s">
        <v>1648</v>
      </c>
      <c r="N1845" s="17">
        <f t="shared" si="28"/>
        <v>42680000</v>
      </c>
      <c r="O1845" s="18">
        <v>42680000</v>
      </c>
      <c r="P1845" s="14" t="s">
        <v>691</v>
      </c>
      <c r="Q1845" s="14" t="s">
        <v>691</v>
      </c>
      <c r="R1845" s="19" t="s">
        <v>1772</v>
      </c>
    </row>
    <row r="1846" spans="1:18" ht="22.5" x14ac:dyDescent="0.2">
      <c r="A1846" s="14" t="s">
        <v>1423</v>
      </c>
      <c r="B1846" s="3">
        <v>1845</v>
      </c>
      <c r="C1846" s="14" t="s">
        <v>1428</v>
      </c>
      <c r="D1846" s="14" t="s">
        <v>1431</v>
      </c>
      <c r="E1846" s="5" t="s">
        <v>20</v>
      </c>
      <c r="F1846" s="5" t="s">
        <v>21</v>
      </c>
      <c r="G1846" s="14" t="s">
        <v>1426</v>
      </c>
      <c r="H1846" s="14">
        <v>70151506</v>
      </c>
      <c r="I1846" s="15" t="s">
        <v>1499</v>
      </c>
      <c r="J1846" s="15">
        <v>41663</v>
      </c>
      <c r="K1846" s="26">
        <v>11</v>
      </c>
      <c r="L1846" s="10" t="s">
        <v>24</v>
      </c>
      <c r="M1846" s="14" t="s">
        <v>1648</v>
      </c>
      <c r="N1846" s="17">
        <f t="shared" si="28"/>
        <v>59510000</v>
      </c>
      <c r="O1846" s="18">
        <v>59510000</v>
      </c>
      <c r="P1846" s="14" t="s">
        <v>691</v>
      </c>
      <c r="Q1846" s="14" t="s">
        <v>691</v>
      </c>
      <c r="R1846" s="19" t="s">
        <v>1772</v>
      </c>
    </row>
    <row r="1847" spans="1:18" ht="22.5" x14ac:dyDescent="0.2">
      <c r="A1847" s="14" t="s">
        <v>1423</v>
      </c>
      <c r="B1847" s="3">
        <v>1846</v>
      </c>
      <c r="C1847" s="14" t="s">
        <v>1424</v>
      </c>
      <c r="D1847" s="14" t="s">
        <v>1425</v>
      </c>
      <c r="E1847" s="5" t="s">
        <v>20</v>
      </c>
      <c r="F1847" s="5" t="s">
        <v>21</v>
      </c>
      <c r="G1847" s="14" t="s">
        <v>1426</v>
      </c>
      <c r="H1847" s="14">
        <v>70160000</v>
      </c>
      <c r="I1847" s="15" t="s">
        <v>1500</v>
      </c>
      <c r="J1847" s="15">
        <v>41663</v>
      </c>
      <c r="K1847" s="26">
        <v>11</v>
      </c>
      <c r="L1847" s="10" t="s">
        <v>24</v>
      </c>
      <c r="M1847" s="14" t="s">
        <v>1648</v>
      </c>
      <c r="N1847" s="17">
        <f t="shared" si="28"/>
        <v>32890000</v>
      </c>
      <c r="O1847" s="18">
        <v>32890000</v>
      </c>
      <c r="P1847" s="14" t="s">
        <v>691</v>
      </c>
      <c r="Q1847" s="14" t="s">
        <v>691</v>
      </c>
      <c r="R1847" s="19" t="s">
        <v>1772</v>
      </c>
    </row>
    <row r="1848" spans="1:18" ht="22.5" x14ac:dyDescent="0.2">
      <c r="A1848" s="14" t="s">
        <v>1423</v>
      </c>
      <c r="B1848" s="3">
        <v>1847</v>
      </c>
      <c r="C1848" s="14" t="s">
        <v>1424</v>
      </c>
      <c r="D1848" s="14" t="s">
        <v>1425</v>
      </c>
      <c r="E1848" s="5" t="s">
        <v>20</v>
      </c>
      <c r="F1848" s="5" t="s">
        <v>21</v>
      </c>
      <c r="G1848" s="14" t="s">
        <v>1426</v>
      </c>
      <c r="H1848" s="14">
        <v>70160000</v>
      </c>
      <c r="I1848" s="15" t="s">
        <v>1497</v>
      </c>
      <c r="J1848" s="15">
        <v>41663</v>
      </c>
      <c r="K1848" s="26">
        <v>11</v>
      </c>
      <c r="L1848" s="10" t="s">
        <v>24</v>
      </c>
      <c r="M1848" s="14" t="s">
        <v>1648</v>
      </c>
      <c r="N1848" s="17">
        <f t="shared" si="28"/>
        <v>25190000</v>
      </c>
      <c r="O1848" s="18">
        <v>25190000</v>
      </c>
      <c r="P1848" s="14" t="s">
        <v>691</v>
      </c>
      <c r="Q1848" s="14" t="s">
        <v>691</v>
      </c>
      <c r="R1848" s="19" t="s">
        <v>1772</v>
      </c>
    </row>
    <row r="1849" spans="1:18" ht="22.5" x14ac:dyDescent="0.2">
      <c r="A1849" s="14" t="s">
        <v>1423</v>
      </c>
      <c r="B1849" s="3">
        <v>1848</v>
      </c>
      <c r="C1849" s="14" t="s">
        <v>1424</v>
      </c>
      <c r="D1849" s="14" t="s">
        <v>1425</v>
      </c>
      <c r="E1849" s="5" t="s">
        <v>20</v>
      </c>
      <c r="F1849" s="5" t="s">
        <v>21</v>
      </c>
      <c r="G1849" s="14" t="s">
        <v>1426</v>
      </c>
      <c r="H1849" s="14">
        <v>70160000</v>
      </c>
      <c r="I1849" s="15" t="s">
        <v>1497</v>
      </c>
      <c r="J1849" s="15">
        <v>41663</v>
      </c>
      <c r="K1849" s="26">
        <v>11</v>
      </c>
      <c r="L1849" s="10" t="s">
        <v>24</v>
      </c>
      <c r="M1849" s="14" t="s">
        <v>1648</v>
      </c>
      <c r="N1849" s="17">
        <f t="shared" si="28"/>
        <v>25190000</v>
      </c>
      <c r="O1849" s="18">
        <v>25190000</v>
      </c>
      <c r="P1849" s="14" t="s">
        <v>691</v>
      </c>
      <c r="Q1849" s="14" t="s">
        <v>691</v>
      </c>
      <c r="R1849" s="19" t="s">
        <v>1772</v>
      </c>
    </row>
    <row r="1850" spans="1:18" ht="22.5" x14ac:dyDescent="0.2">
      <c r="A1850" s="14" t="s">
        <v>1423</v>
      </c>
      <c r="B1850" s="3">
        <v>1849</v>
      </c>
      <c r="C1850" s="14" t="s">
        <v>1424</v>
      </c>
      <c r="D1850" s="14" t="s">
        <v>1425</v>
      </c>
      <c r="E1850" s="5" t="s">
        <v>20</v>
      </c>
      <c r="F1850" s="5" t="s">
        <v>21</v>
      </c>
      <c r="G1850" s="14" t="s">
        <v>1426</v>
      </c>
      <c r="H1850" s="14">
        <v>80161504</v>
      </c>
      <c r="I1850" s="15" t="s">
        <v>1501</v>
      </c>
      <c r="J1850" s="15">
        <v>41663</v>
      </c>
      <c r="K1850" s="26">
        <v>11</v>
      </c>
      <c r="L1850" s="10" t="s">
        <v>24</v>
      </c>
      <c r="M1850" s="14" t="s">
        <v>1648</v>
      </c>
      <c r="N1850" s="17">
        <f t="shared" si="28"/>
        <v>23210000</v>
      </c>
      <c r="O1850" s="18">
        <v>23210000</v>
      </c>
      <c r="P1850" s="14" t="s">
        <v>691</v>
      </c>
      <c r="Q1850" s="14" t="s">
        <v>691</v>
      </c>
      <c r="R1850" s="19" t="s">
        <v>1772</v>
      </c>
    </row>
    <row r="1851" spans="1:18" ht="22.5" x14ac:dyDescent="0.2">
      <c r="A1851" s="14" t="s">
        <v>1423</v>
      </c>
      <c r="B1851" s="3">
        <v>1850</v>
      </c>
      <c r="C1851" s="14" t="s">
        <v>1428</v>
      </c>
      <c r="D1851" s="14" t="s">
        <v>1433</v>
      </c>
      <c r="E1851" s="5" t="s">
        <v>20</v>
      </c>
      <c r="F1851" s="5" t="s">
        <v>21</v>
      </c>
      <c r="G1851" s="14" t="s">
        <v>1426</v>
      </c>
      <c r="H1851" s="14">
        <v>77101706</v>
      </c>
      <c r="I1851" s="15" t="s">
        <v>1502</v>
      </c>
      <c r="J1851" s="15">
        <v>41663</v>
      </c>
      <c r="K1851" s="26">
        <v>11</v>
      </c>
      <c r="L1851" s="10" t="s">
        <v>24</v>
      </c>
      <c r="M1851" s="14" t="s">
        <v>1648</v>
      </c>
      <c r="N1851" s="17">
        <f t="shared" si="28"/>
        <v>29480000</v>
      </c>
      <c r="O1851" s="18">
        <v>29480000</v>
      </c>
      <c r="P1851" s="14" t="s">
        <v>691</v>
      </c>
      <c r="Q1851" s="14" t="s">
        <v>691</v>
      </c>
      <c r="R1851" s="19" t="s">
        <v>1772</v>
      </c>
    </row>
    <row r="1852" spans="1:18" ht="22.5" x14ac:dyDescent="0.2">
      <c r="A1852" s="14" t="s">
        <v>1423</v>
      </c>
      <c r="B1852" s="3">
        <v>1851</v>
      </c>
      <c r="C1852" s="14" t="s">
        <v>1428</v>
      </c>
      <c r="D1852" s="14" t="s">
        <v>1433</v>
      </c>
      <c r="E1852" s="5" t="s">
        <v>20</v>
      </c>
      <c r="F1852" s="5" t="s">
        <v>21</v>
      </c>
      <c r="G1852" s="14" t="s">
        <v>1426</v>
      </c>
      <c r="H1852" s="14">
        <v>80161504</v>
      </c>
      <c r="I1852" s="15" t="s">
        <v>1503</v>
      </c>
      <c r="J1852" s="15">
        <v>41662</v>
      </c>
      <c r="K1852" s="26">
        <v>11</v>
      </c>
      <c r="L1852" s="10" t="s">
        <v>24</v>
      </c>
      <c r="M1852" s="14" t="s">
        <v>1648</v>
      </c>
      <c r="N1852" s="17">
        <f t="shared" si="28"/>
        <v>16940000</v>
      </c>
      <c r="O1852" s="18">
        <v>16940000</v>
      </c>
      <c r="P1852" s="14" t="s">
        <v>691</v>
      </c>
      <c r="Q1852" s="14" t="s">
        <v>691</v>
      </c>
      <c r="R1852" s="19" t="s">
        <v>1772</v>
      </c>
    </row>
    <row r="1853" spans="1:18" ht="22.5" x14ac:dyDescent="0.2">
      <c r="A1853" s="14" t="s">
        <v>1423</v>
      </c>
      <c r="B1853" s="3">
        <v>1852</v>
      </c>
      <c r="C1853" s="14" t="s">
        <v>1424</v>
      </c>
      <c r="D1853" s="14" t="s">
        <v>1425</v>
      </c>
      <c r="E1853" s="5" t="s">
        <v>20</v>
      </c>
      <c r="F1853" s="5" t="s">
        <v>21</v>
      </c>
      <c r="G1853" s="14" t="s">
        <v>1426</v>
      </c>
      <c r="H1853" s="14">
        <v>70160000</v>
      </c>
      <c r="I1853" s="15" t="s">
        <v>1495</v>
      </c>
      <c r="J1853" s="15">
        <v>41663</v>
      </c>
      <c r="K1853" s="26">
        <v>11</v>
      </c>
      <c r="L1853" s="10" t="s">
        <v>24</v>
      </c>
      <c r="M1853" s="14" t="s">
        <v>1648</v>
      </c>
      <c r="N1853" s="17">
        <f t="shared" si="28"/>
        <v>25190000</v>
      </c>
      <c r="O1853" s="18">
        <v>25190000</v>
      </c>
      <c r="P1853" s="14" t="s">
        <v>691</v>
      </c>
      <c r="Q1853" s="14" t="s">
        <v>691</v>
      </c>
      <c r="R1853" s="19" t="s">
        <v>1772</v>
      </c>
    </row>
    <row r="1854" spans="1:18" ht="22.5" x14ac:dyDescent="0.2">
      <c r="A1854" s="14" t="s">
        <v>1423</v>
      </c>
      <c r="B1854" s="3">
        <v>1853</v>
      </c>
      <c r="C1854" s="14" t="s">
        <v>1428</v>
      </c>
      <c r="D1854" s="14" t="s">
        <v>1433</v>
      </c>
      <c r="E1854" s="5" t="s">
        <v>20</v>
      </c>
      <c r="F1854" s="5" t="s">
        <v>21</v>
      </c>
      <c r="G1854" s="14" t="s">
        <v>1426</v>
      </c>
      <c r="H1854" s="14">
        <v>77101706</v>
      </c>
      <c r="I1854" s="15" t="s">
        <v>1504</v>
      </c>
      <c r="J1854" s="15">
        <v>41663</v>
      </c>
      <c r="K1854" s="26">
        <v>7</v>
      </c>
      <c r="L1854" s="10" t="s">
        <v>24</v>
      </c>
      <c r="M1854" s="14" t="s">
        <v>1648</v>
      </c>
      <c r="N1854" s="17">
        <f t="shared" si="28"/>
        <v>20930000</v>
      </c>
      <c r="O1854" s="18">
        <v>20930000</v>
      </c>
      <c r="P1854" s="14" t="s">
        <v>691</v>
      </c>
      <c r="Q1854" s="14" t="s">
        <v>691</v>
      </c>
      <c r="R1854" s="19" t="s">
        <v>1772</v>
      </c>
    </row>
    <row r="1855" spans="1:18" ht="22.5" x14ac:dyDescent="0.2">
      <c r="A1855" s="14" t="s">
        <v>1423</v>
      </c>
      <c r="B1855" s="3">
        <v>1854</v>
      </c>
      <c r="C1855" s="14" t="s">
        <v>1424</v>
      </c>
      <c r="D1855" s="14" t="s">
        <v>1425</v>
      </c>
      <c r="E1855" s="5" t="s">
        <v>20</v>
      </c>
      <c r="F1855" s="5" t="s">
        <v>21</v>
      </c>
      <c r="G1855" s="14" t="s">
        <v>1426</v>
      </c>
      <c r="H1855" s="14">
        <v>80101604</v>
      </c>
      <c r="I1855" s="15" t="s">
        <v>1505</v>
      </c>
      <c r="J1855" s="15">
        <v>41663</v>
      </c>
      <c r="K1855" s="26">
        <v>11</v>
      </c>
      <c r="L1855" s="10" t="s">
        <v>24</v>
      </c>
      <c r="M1855" s="14" t="s">
        <v>1648</v>
      </c>
      <c r="N1855" s="17">
        <f t="shared" si="28"/>
        <v>48290000</v>
      </c>
      <c r="O1855" s="18">
        <v>48290000</v>
      </c>
      <c r="P1855" s="14" t="s">
        <v>691</v>
      </c>
      <c r="Q1855" s="14" t="s">
        <v>691</v>
      </c>
      <c r="R1855" s="19" t="s">
        <v>1772</v>
      </c>
    </row>
    <row r="1856" spans="1:18" ht="22.5" x14ac:dyDescent="0.2">
      <c r="A1856" s="14" t="s">
        <v>1423</v>
      </c>
      <c r="B1856" s="3">
        <v>1855</v>
      </c>
      <c r="C1856" s="14" t="s">
        <v>1428</v>
      </c>
      <c r="D1856" s="14" t="s">
        <v>1433</v>
      </c>
      <c r="E1856" s="5" t="s">
        <v>20</v>
      </c>
      <c r="F1856" s="5" t="s">
        <v>21</v>
      </c>
      <c r="G1856" s="14" t="s">
        <v>1426</v>
      </c>
      <c r="H1856" s="14">
        <v>80161504</v>
      </c>
      <c r="I1856" s="15" t="s">
        <v>1506</v>
      </c>
      <c r="J1856" s="15">
        <v>41662</v>
      </c>
      <c r="K1856" s="26">
        <v>11</v>
      </c>
      <c r="L1856" s="10" t="s">
        <v>24</v>
      </c>
      <c r="M1856" s="14" t="s">
        <v>1648</v>
      </c>
      <c r="N1856" s="17">
        <f t="shared" si="28"/>
        <v>13310000</v>
      </c>
      <c r="O1856" s="18">
        <v>13310000</v>
      </c>
      <c r="P1856" s="14" t="s">
        <v>691</v>
      </c>
      <c r="Q1856" s="14" t="s">
        <v>691</v>
      </c>
      <c r="R1856" s="19" t="s">
        <v>1772</v>
      </c>
    </row>
    <row r="1857" spans="1:18" ht="22.5" x14ac:dyDescent="0.2">
      <c r="A1857" s="14" t="s">
        <v>1423</v>
      </c>
      <c r="B1857" s="3">
        <v>1856</v>
      </c>
      <c r="C1857" s="14" t="s">
        <v>1428</v>
      </c>
      <c r="D1857" s="14" t="s">
        <v>1433</v>
      </c>
      <c r="E1857" s="5" t="s">
        <v>20</v>
      </c>
      <c r="F1857" s="5" t="s">
        <v>21</v>
      </c>
      <c r="G1857" s="14" t="s">
        <v>1426</v>
      </c>
      <c r="H1857" s="14">
        <v>70151506</v>
      </c>
      <c r="I1857" s="15" t="s">
        <v>1488</v>
      </c>
      <c r="J1857" s="15">
        <v>41663</v>
      </c>
      <c r="K1857" s="26">
        <v>11</v>
      </c>
      <c r="L1857" s="10" t="s">
        <v>24</v>
      </c>
      <c r="M1857" s="14" t="s">
        <v>1648</v>
      </c>
      <c r="N1857" s="17">
        <f t="shared" si="28"/>
        <v>32890000</v>
      </c>
      <c r="O1857" s="18">
        <v>32890000</v>
      </c>
      <c r="P1857" s="14" t="s">
        <v>691</v>
      </c>
      <c r="Q1857" s="14" t="s">
        <v>691</v>
      </c>
      <c r="R1857" s="19" t="s">
        <v>1772</v>
      </c>
    </row>
    <row r="1858" spans="1:18" ht="22.5" x14ac:dyDescent="0.2">
      <c r="A1858" s="14" t="s">
        <v>1423</v>
      </c>
      <c r="B1858" s="3">
        <v>1857</v>
      </c>
      <c r="C1858" s="14" t="s">
        <v>1424</v>
      </c>
      <c r="D1858" s="14" t="s">
        <v>1507</v>
      </c>
      <c r="E1858" s="5" t="s">
        <v>37</v>
      </c>
      <c r="F1858" s="5" t="s">
        <v>38</v>
      </c>
      <c r="G1858" s="14" t="s">
        <v>1508</v>
      </c>
      <c r="H1858" s="14">
        <v>93150000</v>
      </c>
      <c r="I1858" s="15" t="s">
        <v>1509</v>
      </c>
      <c r="J1858" s="15">
        <v>41738</v>
      </c>
      <c r="K1858" s="26">
        <v>1</v>
      </c>
      <c r="L1858" s="10" t="s">
        <v>24</v>
      </c>
      <c r="M1858" s="14" t="s">
        <v>1648</v>
      </c>
      <c r="N1858" s="17">
        <f t="shared" si="28"/>
        <v>695604</v>
      </c>
      <c r="O1858" s="18">
        <v>695604</v>
      </c>
      <c r="P1858" s="14" t="s">
        <v>691</v>
      </c>
      <c r="Q1858" s="14" t="s">
        <v>691</v>
      </c>
      <c r="R1858" s="19" t="s">
        <v>1772</v>
      </c>
    </row>
    <row r="1859" spans="1:18" ht="22.5" x14ac:dyDescent="0.2">
      <c r="A1859" s="14" t="s">
        <v>1423</v>
      </c>
      <c r="B1859" s="3">
        <v>1858</v>
      </c>
      <c r="C1859" s="14" t="s">
        <v>1424</v>
      </c>
      <c r="D1859" s="14" t="s">
        <v>1425</v>
      </c>
      <c r="E1859" s="5" t="s">
        <v>37</v>
      </c>
      <c r="F1859" s="5" t="s">
        <v>224</v>
      </c>
      <c r="G1859" s="5" t="s">
        <v>225</v>
      </c>
      <c r="H1859" s="14">
        <v>78111808</v>
      </c>
      <c r="I1859" s="15" t="s">
        <v>226</v>
      </c>
      <c r="J1859" s="15">
        <v>41676</v>
      </c>
      <c r="K1859" s="26">
        <v>2</v>
      </c>
      <c r="L1859" s="10" t="s">
        <v>227</v>
      </c>
      <c r="M1859" s="14" t="s">
        <v>1648</v>
      </c>
      <c r="N1859" s="17">
        <f t="shared" ref="N1859:N1922" si="29">+O1859</f>
        <v>17943793</v>
      </c>
      <c r="O1859" s="18">
        <v>17943793</v>
      </c>
      <c r="P1859" s="14" t="s">
        <v>691</v>
      </c>
      <c r="Q1859" s="14" t="s">
        <v>691</v>
      </c>
      <c r="R1859" s="19" t="s">
        <v>1772</v>
      </c>
    </row>
    <row r="1860" spans="1:18" ht="22.5" x14ac:dyDescent="0.2">
      <c r="A1860" s="14" t="s">
        <v>1423</v>
      </c>
      <c r="B1860" s="3">
        <v>1859</v>
      </c>
      <c r="C1860" s="14" t="s">
        <v>1428</v>
      </c>
      <c r="D1860" s="14" t="s">
        <v>1431</v>
      </c>
      <c r="E1860" s="5" t="s">
        <v>37</v>
      </c>
      <c r="F1860" s="5" t="s">
        <v>224</v>
      </c>
      <c r="G1860" s="5" t="s">
        <v>225</v>
      </c>
      <c r="H1860" s="14">
        <v>78111808</v>
      </c>
      <c r="I1860" s="15" t="s">
        <v>226</v>
      </c>
      <c r="J1860" s="15">
        <v>41676</v>
      </c>
      <c r="K1860" s="26">
        <v>2</v>
      </c>
      <c r="L1860" s="10" t="s">
        <v>227</v>
      </c>
      <c r="M1860" s="14" t="s">
        <v>1648</v>
      </c>
      <c r="N1860" s="17">
        <f t="shared" si="29"/>
        <v>26915689</v>
      </c>
      <c r="O1860" s="18">
        <v>26915689</v>
      </c>
      <c r="P1860" s="14" t="s">
        <v>691</v>
      </c>
      <c r="Q1860" s="14" t="s">
        <v>691</v>
      </c>
      <c r="R1860" s="19" t="s">
        <v>1772</v>
      </c>
    </row>
    <row r="1861" spans="1:18" ht="22.5" x14ac:dyDescent="0.2">
      <c r="A1861" s="14" t="s">
        <v>1423</v>
      </c>
      <c r="B1861" s="3">
        <v>1860</v>
      </c>
      <c r="C1861" s="14" t="s">
        <v>1424</v>
      </c>
      <c r="D1861" s="14" t="s">
        <v>1507</v>
      </c>
      <c r="E1861" s="5" t="s">
        <v>37</v>
      </c>
      <c r="F1861" s="5" t="s">
        <v>38</v>
      </c>
      <c r="G1861" s="14" t="s">
        <v>1508</v>
      </c>
      <c r="H1861" s="14">
        <v>93150000</v>
      </c>
      <c r="I1861" s="15" t="s">
        <v>1510</v>
      </c>
      <c r="J1861" s="15">
        <v>41681</v>
      </c>
      <c r="K1861" s="26">
        <v>6</v>
      </c>
      <c r="L1861" s="10" t="s">
        <v>24</v>
      </c>
      <c r="M1861" s="14" t="s">
        <v>1648</v>
      </c>
      <c r="N1861" s="17">
        <f t="shared" si="29"/>
        <v>9734682</v>
      </c>
      <c r="O1861" s="18">
        <v>9734682</v>
      </c>
      <c r="P1861" s="14" t="s">
        <v>691</v>
      </c>
      <c r="Q1861" s="14" t="s">
        <v>691</v>
      </c>
      <c r="R1861" s="19" t="s">
        <v>1772</v>
      </c>
    </row>
    <row r="1862" spans="1:18" ht="22.5" x14ac:dyDescent="0.2">
      <c r="A1862" s="14" t="s">
        <v>1423</v>
      </c>
      <c r="B1862" s="3">
        <v>1861</v>
      </c>
      <c r="C1862" s="14" t="s">
        <v>1424</v>
      </c>
      <c r="D1862" s="14" t="s">
        <v>1507</v>
      </c>
      <c r="E1862" s="5" t="s">
        <v>37</v>
      </c>
      <c r="F1862" s="5" t="s">
        <v>38</v>
      </c>
      <c r="G1862" s="14" t="s">
        <v>1508</v>
      </c>
      <c r="H1862" s="14">
        <v>93150000</v>
      </c>
      <c r="I1862" s="15" t="s">
        <v>1511</v>
      </c>
      <c r="J1862" s="15">
        <v>41683</v>
      </c>
      <c r="K1862" s="26">
        <v>3.7</v>
      </c>
      <c r="L1862" s="10" t="s">
        <v>227</v>
      </c>
      <c r="M1862" s="14" t="s">
        <v>1648</v>
      </c>
      <c r="N1862" s="17">
        <f t="shared" si="29"/>
        <v>327993299</v>
      </c>
      <c r="O1862" s="18">
        <v>327993299</v>
      </c>
      <c r="P1862" s="14" t="s">
        <v>691</v>
      </c>
      <c r="Q1862" s="14" t="s">
        <v>691</v>
      </c>
      <c r="R1862" s="19" t="s">
        <v>1772</v>
      </c>
    </row>
    <row r="1863" spans="1:18" ht="22.5" x14ac:dyDescent="0.2">
      <c r="A1863" s="14" t="s">
        <v>1423</v>
      </c>
      <c r="B1863" s="3">
        <v>1862</v>
      </c>
      <c r="C1863" s="14" t="s">
        <v>1424</v>
      </c>
      <c r="D1863" s="14" t="s">
        <v>1507</v>
      </c>
      <c r="E1863" s="5" t="s">
        <v>37</v>
      </c>
      <c r="F1863" s="5" t="s">
        <v>38</v>
      </c>
      <c r="G1863" s="14" t="s">
        <v>1508</v>
      </c>
      <c r="H1863" s="14">
        <v>93150000</v>
      </c>
      <c r="I1863" s="15" t="s">
        <v>1512</v>
      </c>
      <c r="J1863" s="15">
        <v>41702</v>
      </c>
      <c r="K1863" s="26">
        <v>3.5</v>
      </c>
      <c r="L1863" s="10" t="s">
        <v>227</v>
      </c>
      <c r="M1863" s="14" t="s">
        <v>1648</v>
      </c>
      <c r="N1863" s="17">
        <f t="shared" si="29"/>
        <v>298700000</v>
      </c>
      <c r="O1863" s="18">
        <v>298700000</v>
      </c>
      <c r="P1863" s="14" t="s">
        <v>691</v>
      </c>
      <c r="Q1863" s="14" t="s">
        <v>691</v>
      </c>
      <c r="R1863" s="19" t="s">
        <v>1772</v>
      </c>
    </row>
    <row r="1864" spans="1:18" ht="22.5" x14ac:dyDescent="0.2">
      <c r="A1864" s="14" t="s">
        <v>1423</v>
      </c>
      <c r="B1864" s="3">
        <v>1863</v>
      </c>
      <c r="C1864" s="14" t="s">
        <v>1424</v>
      </c>
      <c r="D1864" s="14" t="s">
        <v>1507</v>
      </c>
      <c r="E1864" s="5" t="s">
        <v>37</v>
      </c>
      <c r="F1864" s="5" t="s">
        <v>38</v>
      </c>
      <c r="G1864" s="14" t="s">
        <v>1508</v>
      </c>
      <c r="H1864" s="14">
        <v>80101500</v>
      </c>
      <c r="I1864" s="15" t="s">
        <v>1509</v>
      </c>
      <c r="J1864" s="15">
        <v>41702</v>
      </c>
      <c r="K1864" s="26">
        <v>1</v>
      </c>
      <c r="L1864" s="10" t="s">
        <v>24</v>
      </c>
      <c r="M1864" s="14" t="s">
        <v>1648</v>
      </c>
      <c r="N1864" s="17">
        <f t="shared" si="29"/>
        <v>695604</v>
      </c>
      <c r="O1864" s="18">
        <v>695604</v>
      </c>
      <c r="P1864" s="14" t="s">
        <v>691</v>
      </c>
      <c r="Q1864" s="14" t="s">
        <v>691</v>
      </c>
      <c r="R1864" s="19" t="s">
        <v>1772</v>
      </c>
    </row>
    <row r="1865" spans="1:18" ht="22.5" x14ac:dyDescent="0.2">
      <c r="A1865" s="14" t="s">
        <v>1423</v>
      </c>
      <c r="B1865" s="3">
        <v>1864</v>
      </c>
      <c r="C1865" s="14" t="s">
        <v>1424</v>
      </c>
      <c r="D1865" s="14" t="s">
        <v>1425</v>
      </c>
      <c r="E1865" s="5" t="s">
        <v>20</v>
      </c>
      <c r="F1865" s="5" t="s">
        <v>21</v>
      </c>
      <c r="G1865" s="14" t="s">
        <v>1426</v>
      </c>
      <c r="H1865" s="14">
        <v>70161601</v>
      </c>
      <c r="I1865" s="15" t="s">
        <v>1513</v>
      </c>
      <c r="J1865" s="15">
        <v>41725</v>
      </c>
      <c r="K1865" s="26">
        <v>4</v>
      </c>
      <c r="L1865" s="10" t="s">
        <v>24</v>
      </c>
      <c r="M1865" s="14" t="s">
        <v>1648</v>
      </c>
      <c r="N1865" s="17">
        <f t="shared" si="29"/>
        <v>10720000</v>
      </c>
      <c r="O1865" s="18">
        <v>10720000</v>
      </c>
      <c r="P1865" s="14" t="s">
        <v>691</v>
      </c>
      <c r="Q1865" s="14" t="s">
        <v>691</v>
      </c>
      <c r="R1865" s="19" t="s">
        <v>1772</v>
      </c>
    </row>
    <row r="1866" spans="1:18" ht="22.5" x14ac:dyDescent="0.2">
      <c r="A1866" s="14" t="s">
        <v>1423</v>
      </c>
      <c r="B1866" s="3">
        <v>1865</v>
      </c>
      <c r="C1866" s="14" t="s">
        <v>1424</v>
      </c>
      <c r="D1866" s="14" t="s">
        <v>1425</v>
      </c>
      <c r="E1866" s="5" t="s">
        <v>37</v>
      </c>
      <c r="F1866" s="5" t="s">
        <v>224</v>
      </c>
      <c r="G1866" s="5" t="s">
        <v>225</v>
      </c>
      <c r="H1866" s="14">
        <v>78111808</v>
      </c>
      <c r="I1866" s="15" t="s">
        <v>944</v>
      </c>
      <c r="J1866" s="15">
        <v>41729</v>
      </c>
      <c r="K1866" s="26">
        <v>1.4</v>
      </c>
      <c r="L1866" s="10" t="s">
        <v>227</v>
      </c>
      <c r="M1866" s="14" t="s">
        <v>1648</v>
      </c>
      <c r="N1866" s="17">
        <f t="shared" si="29"/>
        <v>14251440</v>
      </c>
      <c r="O1866" s="18">
        <v>14251440</v>
      </c>
      <c r="P1866" s="14" t="s">
        <v>691</v>
      </c>
      <c r="Q1866" s="14" t="s">
        <v>691</v>
      </c>
      <c r="R1866" s="19" t="s">
        <v>1772</v>
      </c>
    </row>
    <row r="1867" spans="1:18" ht="22.5" x14ac:dyDescent="0.2">
      <c r="A1867" s="14" t="s">
        <v>1423</v>
      </c>
      <c r="B1867" s="3">
        <v>1866</v>
      </c>
      <c r="C1867" s="14" t="s">
        <v>1428</v>
      </c>
      <c r="D1867" s="14" t="s">
        <v>1431</v>
      </c>
      <c r="E1867" s="5" t="s">
        <v>37</v>
      </c>
      <c r="F1867" s="5" t="s">
        <v>224</v>
      </c>
      <c r="G1867" s="5" t="s">
        <v>225</v>
      </c>
      <c r="H1867" s="14">
        <v>78111808</v>
      </c>
      <c r="I1867" s="15" t="s">
        <v>944</v>
      </c>
      <c r="J1867" s="15">
        <v>41729</v>
      </c>
      <c r="K1867" s="26">
        <v>1.4</v>
      </c>
      <c r="L1867" s="10" t="s">
        <v>227</v>
      </c>
      <c r="M1867" s="14" t="s">
        <v>1648</v>
      </c>
      <c r="N1867" s="17">
        <f t="shared" si="29"/>
        <v>14251440</v>
      </c>
      <c r="O1867" s="18">
        <v>14251440</v>
      </c>
      <c r="P1867" s="14" t="s">
        <v>691</v>
      </c>
      <c r="Q1867" s="14" t="s">
        <v>691</v>
      </c>
      <c r="R1867" s="19" t="s">
        <v>1772</v>
      </c>
    </row>
    <row r="1868" spans="1:18" ht="22.5" x14ac:dyDescent="0.2">
      <c r="A1868" s="14" t="s">
        <v>1423</v>
      </c>
      <c r="B1868" s="3">
        <v>1867</v>
      </c>
      <c r="C1868" s="14" t="s">
        <v>1424</v>
      </c>
      <c r="D1868" s="14" t="s">
        <v>1462</v>
      </c>
      <c r="E1868" s="14" t="s">
        <v>678</v>
      </c>
      <c r="F1868" s="14" t="s">
        <v>1514</v>
      </c>
      <c r="G1868" s="14" t="s">
        <v>1515</v>
      </c>
      <c r="H1868" s="14">
        <v>72121400</v>
      </c>
      <c r="I1868" s="15" t="s">
        <v>1516</v>
      </c>
      <c r="J1868" s="15">
        <v>41791</v>
      </c>
      <c r="K1868" s="26">
        <v>5</v>
      </c>
      <c r="L1868" s="10" t="s">
        <v>227</v>
      </c>
      <c r="M1868" s="14" t="s">
        <v>1648</v>
      </c>
      <c r="N1868" s="17">
        <f t="shared" si="29"/>
        <v>125556614</v>
      </c>
      <c r="O1868" s="18">
        <v>125556614</v>
      </c>
      <c r="P1868" s="14" t="s">
        <v>691</v>
      </c>
      <c r="Q1868" s="14" t="s">
        <v>691</v>
      </c>
      <c r="R1868" s="19" t="s">
        <v>1772</v>
      </c>
    </row>
    <row r="1869" spans="1:18" ht="22.5" x14ac:dyDescent="0.2">
      <c r="A1869" s="14" t="s">
        <v>1423</v>
      </c>
      <c r="B1869" s="3">
        <v>1868</v>
      </c>
      <c r="C1869" s="14" t="s">
        <v>1424</v>
      </c>
      <c r="D1869" s="14" t="s">
        <v>1507</v>
      </c>
      <c r="E1869" s="5" t="s">
        <v>37</v>
      </c>
      <c r="F1869" s="5" t="s">
        <v>38</v>
      </c>
      <c r="G1869" s="14" t="s">
        <v>1508</v>
      </c>
      <c r="H1869" s="14">
        <v>80101500</v>
      </c>
      <c r="I1869" s="15" t="s">
        <v>1509</v>
      </c>
      <c r="J1869" s="15">
        <v>41673</v>
      </c>
      <c r="K1869" s="26">
        <v>1</v>
      </c>
      <c r="L1869" s="10" t="s">
        <v>24</v>
      </c>
      <c r="M1869" s="14" t="s">
        <v>1648</v>
      </c>
      <c r="N1869" s="17">
        <f t="shared" si="29"/>
        <v>695604</v>
      </c>
      <c r="O1869" s="18">
        <v>695604</v>
      </c>
      <c r="P1869" s="14" t="s">
        <v>691</v>
      </c>
      <c r="Q1869" s="14" t="s">
        <v>691</v>
      </c>
      <c r="R1869" s="19" t="s">
        <v>1772</v>
      </c>
    </row>
    <row r="1870" spans="1:18" ht="22.5" x14ac:dyDescent="0.2">
      <c r="A1870" s="14" t="s">
        <v>1423</v>
      </c>
      <c r="B1870" s="3">
        <v>1869</v>
      </c>
      <c r="C1870" s="14" t="s">
        <v>1424</v>
      </c>
      <c r="D1870" s="14" t="s">
        <v>1425</v>
      </c>
      <c r="E1870" s="5" t="s">
        <v>37</v>
      </c>
      <c r="F1870" s="5" t="s">
        <v>224</v>
      </c>
      <c r="G1870" s="5" t="s">
        <v>225</v>
      </c>
      <c r="H1870" s="14">
        <v>78111808</v>
      </c>
      <c r="I1870" s="15" t="s">
        <v>1517</v>
      </c>
      <c r="J1870" s="15">
        <v>41760</v>
      </c>
      <c r="K1870" s="26">
        <v>8</v>
      </c>
      <c r="L1870" s="10" t="s">
        <v>227</v>
      </c>
      <c r="M1870" s="14" t="s">
        <v>1648</v>
      </c>
      <c r="N1870" s="17">
        <f t="shared" si="29"/>
        <v>121804767</v>
      </c>
      <c r="O1870" s="18">
        <v>121804767</v>
      </c>
      <c r="P1870" s="14" t="s">
        <v>691</v>
      </c>
      <c r="Q1870" s="14" t="s">
        <v>691</v>
      </c>
      <c r="R1870" s="19" t="s">
        <v>1772</v>
      </c>
    </row>
    <row r="1871" spans="1:18" ht="22.5" x14ac:dyDescent="0.2">
      <c r="A1871" s="14" t="s">
        <v>1423</v>
      </c>
      <c r="B1871" s="3">
        <v>1870</v>
      </c>
      <c r="C1871" s="14" t="s">
        <v>1428</v>
      </c>
      <c r="D1871" s="14" t="s">
        <v>1431</v>
      </c>
      <c r="E1871" s="5" t="s">
        <v>37</v>
      </c>
      <c r="F1871" s="5" t="s">
        <v>224</v>
      </c>
      <c r="G1871" s="5" t="s">
        <v>225</v>
      </c>
      <c r="H1871" s="14">
        <v>78111808</v>
      </c>
      <c r="I1871" s="15" t="s">
        <v>1517</v>
      </c>
      <c r="J1871" s="15">
        <v>41760</v>
      </c>
      <c r="K1871" s="26">
        <v>8</v>
      </c>
      <c r="L1871" s="10" t="s">
        <v>227</v>
      </c>
      <c r="M1871" s="14" t="s">
        <v>1648</v>
      </c>
      <c r="N1871" s="17">
        <f t="shared" si="29"/>
        <v>146995233</v>
      </c>
      <c r="O1871" s="18">
        <v>146995233</v>
      </c>
      <c r="P1871" s="14" t="s">
        <v>691</v>
      </c>
      <c r="Q1871" s="14" t="s">
        <v>691</v>
      </c>
      <c r="R1871" s="19" t="s">
        <v>1772</v>
      </c>
    </row>
    <row r="1872" spans="1:18" ht="22.5" x14ac:dyDescent="0.2">
      <c r="A1872" s="14" t="s">
        <v>1423</v>
      </c>
      <c r="B1872" s="3">
        <v>1871</v>
      </c>
      <c r="C1872" s="14" t="s">
        <v>1424</v>
      </c>
      <c r="D1872" s="14" t="s">
        <v>1507</v>
      </c>
      <c r="E1872" s="5" t="s">
        <v>37</v>
      </c>
      <c r="F1872" s="5" t="s">
        <v>38</v>
      </c>
      <c r="G1872" s="14" t="s">
        <v>1508</v>
      </c>
      <c r="H1872" s="14">
        <v>93150000</v>
      </c>
      <c r="I1872" s="15" t="s">
        <v>1518</v>
      </c>
      <c r="J1872" s="15">
        <v>41791</v>
      </c>
      <c r="K1872" s="26">
        <v>8</v>
      </c>
      <c r="L1872" s="10" t="s">
        <v>227</v>
      </c>
      <c r="M1872" s="14" t="s">
        <v>1648</v>
      </c>
      <c r="N1872" s="17">
        <f t="shared" si="29"/>
        <v>765422520</v>
      </c>
      <c r="O1872" s="18">
        <v>765422520</v>
      </c>
      <c r="P1872" s="14" t="s">
        <v>691</v>
      </c>
      <c r="Q1872" s="14" t="s">
        <v>691</v>
      </c>
      <c r="R1872" s="19" t="s">
        <v>1772</v>
      </c>
    </row>
    <row r="1873" spans="1:18" ht="22.5" x14ac:dyDescent="0.2">
      <c r="A1873" s="14" t="s">
        <v>1423</v>
      </c>
      <c r="B1873" s="3">
        <v>1872</v>
      </c>
      <c r="C1873" s="14" t="s">
        <v>1424</v>
      </c>
      <c r="D1873" s="14" t="s">
        <v>1507</v>
      </c>
      <c r="E1873" s="5" t="s">
        <v>37</v>
      </c>
      <c r="F1873" s="5" t="s">
        <v>38</v>
      </c>
      <c r="G1873" s="14" t="s">
        <v>1508</v>
      </c>
      <c r="H1873" s="14">
        <v>80101500</v>
      </c>
      <c r="I1873" s="15" t="s">
        <v>1509</v>
      </c>
      <c r="J1873" s="15">
        <v>41760</v>
      </c>
      <c r="K1873" s="26">
        <v>1</v>
      </c>
      <c r="L1873" s="10" t="s">
        <v>24</v>
      </c>
      <c r="M1873" s="14" t="s">
        <v>1648</v>
      </c>
      <c r="N1873" s="17">
        <f t="shared" si="29"/>
        <v>758251</v>
      </c>
      <c r="O1873" s="18">
        <v>758251</v>
      </c>
      <c r="P1873" s="14" t="s">
        <v>691</v>
      </c>
      <c r="Q1873" s="14" t="s">
        <v>691</v>
      </c>
      <c r="R1873" s="19" t="s">
        <v>1772</v>
      </c>
    </row>
    <row r="1874" spans="1:18" ht="22.5" x14ac:dyDescent="0.2">
      <c r="A1874" s="14" t="s">
        <v>1423</v>
      </c>
      <c r="B1874" s="3">
        <v>1873</v>
      </c>
      <c r="C1874" s="14" t="s">
        <v>1424</v>
      </c>
      <c r="D1874" s="14" t="s">
        <v>1507</v>
      </c>
      <c r="E1874" s="5" t="s">
        <v>37</v>
      </c>
      <c r="F1874" s="5" t="s">
        <v>38</v>
      </c>
      <c r="G1874" s="14" t="s">
        <v>1508</v>
      </c>
      <c r="H1874" s="14">
        <v>80101500</v>
      </c>
      <c r="I1874" s="15" t="s">
        <v>1509</v>
      </c>
      <c r="J1874" s="15">
        <v>41673</v>
      </c>
      <c r="K1874" s="26">
        <v>1</v>
      </c>
      <c r="L1874" s="10" t="s">
        <v>24</v>
      </c>
      <c r="M1874" s="14" t="s">
        <v>1648</v>
      </c>
      <c r="N1874" s="17">
        <f t="shared" si="29"/>
        <v>758251</v>
      </c>
      <c r="O1874" s="18">
        <v>758251</v>
      </c>
      <c r="P1874" s="14" t="s">
        <v>691</v>
      </c>
      <c r="Q1874" s="14" t="s">
        <v>691</v>
      </c>
      <c r="R1874" s="19" t="s">
        <v>1772</v>
      </c>
    </row>
    <row r="1875" spans="1:18" ht="22.5" x14ac:dyDescent="0.2">
      <c r="A1875" s="14" t="s">
        <v>1423</v>
      </c>
      <c r="B1875" s="3">
        <v>1874</v>
      </c>
      <c r="C1875" s="14" t="s">
        <v>1428</v>
      </c>
      <c r="D1875" s="14" t="s">
        <v>1433</v>
      </c>
      <c r="E1875" s="5" t="s">
        <v>20</v>
      </c>
      <c r="F1875" s="5" t="s">
        <v>21</v>
      </c>
      <c r="G1875" s="14" t="s">
        <v>1426</v>
      </c>
      <c r="H1875" s="14">
        <v>77101706</v>
      </c>
      <c r="I1875" s="15" t="s">
        <v>1519</v>
      </c>
      <c r="J1875" s="15">
        <v>41852</v>
      </c>
      <c r="K1875" s="26">
        <v>7</v>
      </c>
      <c r="L1875" s="10" t="s">
        <v>24</v>
      </c>
      <c r="M1875" s="14" t="s">
        <v>1648</v>
      </c>
      <c r="N1875" s="17">
        <f t="shared" si="29"/>
        <v>27160000</v>
      </c>
      <c r="O1875" s="18">
        <v>27160000</v>
      </c>
      <c r="P1875" s="14" t="s">
        <v>691</v>
      </c>
      <c r="Q1875" s="14" t="s">
        <v>691</v>
      </c>
      <c r="R1875" s="19" t="s">
        <v>1772</v>
      </c>
    </row>
    <row r="1876" spans="1:18" ht="22.5" x14ac:dyDescent="0.2">
      <c r="A1876" s="14" t="s">
        <v>1423</v>
      </c>
      <c r="B1876" s="3">
        <v>1875</v>
      </c>
      <c r="C1876" s="14" t="s">
        <v>1428</v>
      </c>
      <c r="D1876" s="14" t="s">
        <v>1431</v>
      </c>
      <c r="E1876" s="5" t="s">
        <v>20</v>
      </c>
      <c r="F1876" s="5" t="s">
        <v>21</v>
      </c>
      <c r="G1876" s="14" t="s">
        <v>1426</v>
      </c>
      <c r="H1876" s="14">
        <v>70151506</v>
      </c>
      <c r="I1876" s="15" t="s">
        <v>1520</v>
      </c>
      <c r="J1876" s="15">
        <v>41852</v>
      </c>
      <c r="K1876" s="26">
        <v>5</v>
      </c>
      <c r="L1876" s="10" t="s">
        <v>24</v>
      </c>
      <c r="M1876" s="14" t="s">
        <v>1648</v>
      </c>
      <c r="N1876" s="17">
        <f t="shared" si="29"/>
        <v>14950000</v>
      </c>
      <c r="O1876" s="18">
        <v>14950000</v>
      </c>
      <c r="P1876" s="14" t="s">
        <v>691</v>
      </c>
      <c r="Q1876" s="14" t="s">
        <v>691</v>
      </c>
      <c r="R1876" s="19" t="s">
        <v>1772</v>
      </c>
    </row>
    <row r="1877" spans="1:18" ht="22.5" x14ac:dyDescent="0.2">
      <c r="A1877" s="14" t="s">
        <v>1423</v>
      </c>
      <c r="B1877" s="3">
        <v>1876</v>
      </c>
      <c r="C1877" s="14" t="s">
        <v>1428</v>
      </c>
      <c r="D1877" s="14" t="s">
        <v>1431</v>
      </c>
      <c r="E1877" s="5" t="s">
        <v>20</v>
      </c>
      <c r="F1877" s="5" t="s">
        <v>21</v>
      </c>
      <c r="G1877" s="14" t="s">
        <v>1426</v>
      </c>
      <c r="H1877" s="14">
        <v>70151506</v>
      </c>
      <c r="I1877" s="15" t="s">
        <v>1521</v>
      </c>
      <c r="J1877" s="15">
        <v>41852</v>
      </c>
      <c r="K1877" s="26">
        <v>6</v>
      </c>
      <c r="L1877" s="10" t="s">
        <v>24</v>
      </c>
      <c r="M1877" s="14" t="s">
        <v>1648</v>
      </c>
      <c r="N1877" s="17">
        <f t="shared" si="29"/>
        <v>26340000</v>
      </c>
      <c r="O1877" s="18">
        <v>26340000</v>
      </c>
      <c r="P1877" s="14" t="s">
        <v>691</v>
      </c>
      <c r="Q1877" s="14" t="s">
        <v>691</v>
      </c>
      <c r="R1877" s="19" t="s">
        <v>1772</v>
      </c>
    </row>
    <row r="1878" spans="1:18" ht="22.5" x14ac:dyDescent="0.2">
      <c r="A1878" s="14" t="s">
        <v>1423</v>
      </c>
      <c r="B1878" s="3">
        <v>1877</v>
      </c>
      <c r="C1878" s="14" t="s">
        <v>1428</v>
      </c>
      <c r="D1878" s="14" t="s">
        <v>1433</v>
      </c>
      <c r="E1878" s="5" t="s">
        <v>20</v>
      </c>
      <c r="F1878" s="5" t="s">
        <v>21</v>
      </c>
      <c r="G1878" s="14" t="s">
        <v>1426</v>
      </c>
      <c r="H1878" s="14">
        <v>77101706</v>
      </c>
      <c r="I1878" s="15" t="s">
        <v>1522</v>
      </c>
      <c r="J1878" s="15">
        <v>41852</v>
      </c>
      <c r="K1878" s="26">
        <v>7</v>
      </c>
      <c r="L1878" s="10" t="s">
        <v>24</v>
      </c>
      <c r="M1878" s="14" t="s">
        <v>1648</v>
      </c>
      <c r="N1878" s="17">
        <f t="shared" si="29"/>
        <v>40600000</v>
      </c>
      <c r="O1878" s="18">
        <v>40600000</v>
      </c>
      <c r="P1878" s="14" t="s">
        <v>691</v>
      </c>
      <c r="Q1878" s="14" t="s">
        <v>691</v>
      </c>
      <c r="R1878" s="19" t="s">
        <v>1772</v>
      </c>
    </row>
    <row r="1879" spans="1:18" ht="22.5" x14ac:dyDescent="0.2">
      <c r="A1879" s="14" t="s">
        <v>1423</v>
      </c>
      <c r="B1879" s="3">
        <v>1878</v>
      </c>
      <c r="C1879" s="14" t="s">
        <v>1428</v>
      </c>
      <c r="D1879" s="14" t="s">
        <v>1433</v>
      </c>
      <c r="E1879" s="5" t="s">
        <v>20</v>
      </c>
      <c r="F1879" s="5" t="s">
        <v>21</v>
      </c>
      <c r="G1879" s="14" t="s">
        <v>1426</v>
      </c>
      <c r="H1879" s="14">
        <v>80161504</v>
      </c>
      <c r="I1879" s="15" t="s">
        <v>1523</v>
      </c>
      <c r="J1879" s="15">
        <v>41852</v>
      </c>
      <c r="K1879" s="26">
        <v>7</v>
      </c>
      <c r="L1879" s="10" t="s">
        <v>24</v>
      </c>
      <c r="M1879" s="14" t="s">
        <v>1648</v>
      </c>
      <c r="N1879" s="17">
        <f t="shared" si="29"/>
        <v>10780000</v>
      </c>
      <c r="O1879" s="18">
        <v>10780000</v>
      </c>
      <c r="P1879" s="14" t="s">
        <v>691</v>
      </c>
      <c r="Q1879" s="14" t="s">
        <v>691</v>
      </c>
      <c r="R1879" s="19" t="s">
        <v>1772</v>
      </c>
    </row>
    <row r="1880" spans="1:18" ht="22.5" x14ac:dyDescent="0.2">
      <c r="A1880" s="14" t="s">
        <v>1423</v>
      </c>
      <c r="B1880" s="3">
        <v>1879</v>
      </c>
      <c r="C1880" s="14" t="s">
        <v>1428</v>
      </c>
      <c r="D1880" s="14" t="s">
        <v>1433</v>
      </c>
      <c r="E1880" s="5" t="s">
        <v>20</v>
      </c>
      <c r="F1880" s="5" t="s">
        <v>21</v>
      </c>
      <c r="G1880" s="14" t="s">
        <v>1426</v>
      </c>
      <c r="H1880" s="14">
        <v>77101706</v>
      </c>
      <c r="I1880" s="15" t="s">
        <v>1524</v>
      </c>
      <c r="J1880" s="15">
        <v>41852</v>
      </c>
      <c r="K1880" s="26">
        <v>5</v>
      </c>
      <c r="L1880" s="10" t="s">
        <v>24</v>
      </c>
      <c r="M1880" s="14" t="s">
        <v>1648</v>
      </c>
      <c r="N1880" s="17">
        <f t="shared" si="29"/>
        <v>10550000</v>
      </c>
      <c r="O1880" s="18">
        <v>10550000</v>
      </c>
      <c r="P1880" s="14" t="s">
        <v>691</v>
      </c>
      <c r="Q1880" s="14" t="s">
        <v>691</v>
      </c>
      <c r="R1880" s="19" t="s">
        <v>1772</v>
      </c>
    </row>
    <row r="1881" spans="1:18" ht="22.5" x14ac:dyDescent="0.2">
      <c r="A1881" s="14" t="s">
        <v>1423</v>
      </c>
      <c r="B1881" s="3">
        <v>1880</v>
      </c>
      <c r="C1881" s="14" t="s">
        <v>1428</v>
      </c>
      <c r="D1881" s="14" t="s">
        <v>1431</v>
      </c>
      <c r="E1881" s="5" t="s">
        <v>20</v>
      </c>
      <c r="F1881" s="5" t="s">
        <v>21</v>
      </c>
      <c r="G1881" s="14" t="s">
        <v>1426</v>
      </c>
      <c r="H1881" s="14">
        <v>70151506</v>
      </c>
      <c r="I1881" s="15" t="s">
        <v>1525</v>
      </c>
      <c r="J1881" s="15">
        <v>41852</v>
      </c>
      <c r="K1881" s="26">
        <v>7</v>
      </c>
      <c r="L1881" s="10" t="s">
        <v>24</v>
      </c>
      <c r="M1881" s="14" t="s">
        <v>1648</v>
      </c>
      <c r="N1881" s="17">
        <f t="shared" si="29"/>
        <v>30730000</v>
      </c>
      <c r="O1881" s="18">
        <v>30730000</v>
      </c>
      <c r="P1881" s="14" t="s">
        <v>691</v>
      </c>
      <c r="Q1881" s="14" t="s">
        <v>691</v>
      </c>
      <c r="R1881" s="19" t="s">
        <v>1772</v>
      </c>
    </row>
    <row r="1882" spans="1:18" ht="22.5" x14ac:dyDescent="0.2">
      <c r="A1882" s="14" t="s">
        <v>1423</v>
      </c>
      <c r="B1882" s="3">
        <v>1881</v>
      </c>
      <c r="C1882" s="14" t="s">
        <v>1428</v>
      </c>
      <c r="D1882" s="14" t="s">
        <v>1431</v>
      </c>
      <c r="E1882" s="5" t="s">
        <v>20</v>
      </c>
      <c r="F1882" s="5" t="s">
        <v>21</v>
      </c>
      <c r="G1882" s="14" t="s">
        <v>1426</v>
      </c>
      <c r="H1882" s="14">
        <v>70151506</v>
      </c>
      <c r="I1882" s="15" t="s">
        <v>1526</v>
      </c>
      <c r="J1882" s="15">
        <v>41852</v>
      </c>
      <c r="K1882" s="26">
        <v>6</v>
      </c>
      <c r="L1882" s="10" t="s">
        <v>24</v>
      </c>
      <c r="M1882" s="14" t="s">
        <v>1648</v>
      </c>
      <c r="N1882" s="17">
        <f t="shared" si="29"/>
        <v>26340000</v>
      </c>
      <c r="O1882" s="18">
        <v>26340000</v>
      </c>
      <c r="P1882" s="14" t="s">
        <v>691</v>
      </c>
      <c r="Q1882" s="14" t="s">
        <v>691</v>
      </c>
      <c r="R1882" s="19" t="s">
        <v>1772</v>
      </c>
    </row>
    <row r="1883" spans="1:18" ht="22.5" x14ac:dyDescent="0.2">
      <c r="A1883" s="14" t="s">
        <v>1423</v>
      </c>
      <c r="B1883" s="3">
        <v>1882</v>
      </c>
      <c r="C1883" s="14" t="s">
        <v>1428</v>
      </c>
      <c r="D1883" s="14" t="s">
        <v>1433</v>
      </c>
      <c r="E1883" s="5" t="s">
        <v>20</v>
      </c>
      <c r="F1883" s="5" t="s">
        <v>21</v>
      </c>
      <c r="G1883" s="14" t="s">
        <v>1426</v>
      </c>
      <c r="H1883" s="14">
        <v>80161504</v>
      </c>
      <c r="I1883" s="15" t="s">
        <v>1527</v>
      </c>
      <c r="J1883" s="15">
        <v>41838</v>
      </c>
      <c r="K1883" s="26">
        <v>7</v>
      </c>
      <c r="L1883" s="10" t="s">
        <v>24</v>
      </c>
      <c r="M1883" s="14" t="s">
        <v>1648</v>
      </c>
      <c r="N1883" s="17">
        <f t="shared" si="29"/>
        <v>10780000</v>
      </c>
      <c r="O1883" s="18">
        <v>10780000</v>
      </c>
      <c r="P1883" s="14" t="s">
        <v>691</v>
      </c>
      <c r="Q1883" s="14" t="s">
        <v>691</v>
      </c>
      <c r="R1883" s="19" t="s">
        <v>1772</v>
      </c>
    </row>
    <row r="1884" spans="1:18" ht="22.5" x14ac:dyDescent="0.2">
      <c r="A1884" s="14" t="s">
        <v>1423</v>
      </c>
      <c r="B1884" s="3">
        <v>1883</v>
      </c>
      <c r="C1884" s="14" t="s">
        <v>1428</v>
      </c>
      <c r="D1884" s="14" t="s">
        <v>1433</v>
      </c>
      <c r="E1884" s="5" t="s">
        <v>20</v>
      </c>
      <c r="F1884" s="5" t="s">
        <v>21</v>
      </c>
      <c r="G1884" s="14" t="s">
        <v>1426</v>
      </c>
      <c r="H1884" s="14">
        <v>80161504</v>
      </c>
      <c r="I1884" s="15" t="s">
        <v>1528</v>
      </c>
      <c r="J1884" s="15">
        <v>41838</v>
      </c>
      <c r="K1884" s="26">
        <v>6</v>
      </c>
      <c r="L1884" s="10" t="s">
        <v>24</v>
      </c>
      <c r="M1884" s="14" t="s">
        <v>1648</v>
      </c>
      <c r="N1884" s="17">
        <f t="shared" si="29"/>
        <v>23280000</v>
      </c>
      <c r="O1884" s="18">
        <v>23280000</v>
      </c>
      <c r="P1884" s="14" t="s">
        <v>691</v>
      </c>
      <c r="Q1884" s="14" t="s">
        <v>691</v>
      </c>
      <c r="R1884" s="19" t="s">
        <v>1772</v>
      </c>
    </row>
    <row r="1885" spans="1:18" ht="22.5" x14ac:dyDescent="0.2">
      <c r="A1885" s="14" t="s">
        <v>1423</v>
      </c>
      <c r="B1885" s="3">
        <v>1884</v>
      </c>
      <c r="C1885" s="14" t="s">
        <v>1428</v>
      </c>
      <c r="D1885" s="14" t="s">
        <v>1433</v>
      </c>
      <c r="E1885" s="5" t="s">
        <v>20</v>
      </c>
      <c r="F1885" s="5" t="s">
        <v>21</v>
      </c>
      <c r="G1885" s="14" t="s">
        <v>1426</v>
      </c>
      <c r="H1885" s="14">
        <v>80161504</v>
      </c>
      <c r="I1885" s="15" t="s">
        <v>1503</v>
      </c>
      <c r="J1885" s="15">
        <v>41852</v>
      </c>
      <c r="K1885" s="26">
        <v>6</v>
      </c>
      <c r="L1885" s="10" t="s">
        <v>24</v>
      </c>
      <c r="M1885" s="14" t="s">
        <v>1648</v>
      </c>
      <c r="N1885" s="17">
        <f t="shared" si="29"/>
        <v>9240000</v>
      </c>
      <c r="O1885" s="18">
        <v>9240000</v>
      </c>
      <c r="P1885" s="14" t="s">
        <v>691</v>
      </c>
      <c r="Q1885" s="14" t="s">
        <v>691</v>
      </c>
      <c r="R1885" s="19" t="s">
        <v>1772</v>
      </c>
    </row>
    <row r="1886" spans="1:18" ht="22.5" x14ac:dyDescent="0.2">
      <c r="A1886" s="14" t="s">
        <v>1423</v>
      </c>
      <c r="B1886" s="3">
        <v>1885</v>
      </c>
      <c r="C1886" s="14" t="s">
        <v>1428</v>
      </c>
      <c r="D1886" s="14" t="s">
        <v>1433</v>
      </c>
      <c r="E1886" s="5" t="s">
        <v>20</v>
      </c>
      <c r="F1886" s="5" t="s">
        <v>21</v>
      </c>
      <c r="G1886" s="14" t="s">
        <v>1426</v>
      </c>
      <c r="H1886" s="14">
        <v>80161504</v>
      </c>
      <c r="I1886" s="15" t="s">
        <v>1503</v>
      </c>
      <c r="J1886" s="15">
        <v>41852</v>
      </c>
      <c r="K1886" s="26">
        <v>6</v>
      </c>
      <c r="L1886" s="10" t="s">
        <v>24</v>
      </c>
      <c r="M1886" s="14" t="s">
        <v>1648</v>
      </c>
      <c r="N1886" s="17">
        <f t="shared" si="29"/>
        <v>9240000</v>
      </c>
      <c r="O1886" s="18">
        <v>9240000</v>
      </c>
      <c r="P1886" s="14" t="s">
        <v>691</v>
      </c>
      <c r="Q1886" s="14" t="s">
        <v>691</v>
      </c>
      <c r="R1886" s="19" t="s">
        <v>1772</v>
      </c>
    </row>
    <row r="1887" spans="1:18" ht="22.5" x14ac:dyDescent="0.2">
      <c r="A1887" s="14" t="s">
        <v>1423</v>
      </c>
      <c r="B1887" s="3">
        <v>1886</v>
      </c>
      <c r="C1887" s="14" t="s">
        <v>1424</v>
      </c>
      <c r="D1887" s="14" t="s">
        <v>1507</v>
      </c>
      <c r="E1887" s="5" t="s">
        <v>37</v>
      </c>
      <c r="F1887" s="5" t="s">
        <v>38</v>
      </c>
      <c r="G1887" s="14" t="s">
        <v>1508</v>
      </c>
      <c r="H1887" s="14">
        <v>80101500</v>
      </c>
      <c r="I1887" s="15" t="s">
        <v>1509</v>
      </c>
      <c r="J1887" s="15">
        <v>41673</v>
      </c>
      <c r="K1887" s="26">
        <v>1</v>
      </c>
      <c r="L1887" s="10" t="s">
        <v>24</v>
      </c>
      <c r="M1887" s="14" t="s">
        <v>1648</v>
      </c>
      <c r="N1887" s="17">
        <f t="shared" si="29"/>
        <v>758251</v>
      </c>
      <c r="O1887" s="18">
        <v>758251</v>
      </c>
      <c r="P1887" s="14" t="s">
        <v>691</v>
      </c>
      <c r="Q1887" s="14" t="s">
        <v>691</v>
      </c>
      <c r="R1887" s="19" t="s">
        <v>1772</v>
      </c>
    </row>
    <row r="1888" spans="1:18" ht="22.5" x14ac:dyDescent="0.2">
      <c r="A1888" s="14" t="s">
        <v>1423</v>
      </c>
      <c r="B1888" s="3">
        <v>1887</v>
      </c>
      <c r="C1888" s="14" t="s">
        <v>1428</v>
      </c>
      <c r="D1888" s="14" t="s">
        <v>1431</v>
      </c>
      <c r="E1888" s="5" t="s">
        <v>20</v>
      </c>
      <c r="F1888" s="5" t="s">
        <v>21</v>
      </c>
      <c r="G1888" s="14" t="s">
        <v>1426</v>
      </c>
      <c r="H1888" s="14">
        <v>70151506</v>
      </c>
      <c r="I1888" s="15" t="s">
        <v>1529</v>
      </c>
      <c r="J1888" s="15">
        <v>41852</v>
      </c>
      <c r="K1888" s="26">
        <v>5</v>
      </c>
      <c r="L1888" s="10" t="s">
        <v>24</v>
      </c>
      <c r="M1888" s="14" t="s">
        <v>1648</v>
      </c>
      <c r="N1888" s="17">
        <f t="shared" si="29"/>
        <v>14950000</v>
      </c>
      <c r="O1888" s="18">
        <v>14950000</v>
      </c>
      <c r="P1888" s="14" t="s">
        <v>691</v>
      </c>
      <c r="Q1888" s="14" t="s">
        <v>691</v>
      </c>
      <c r="R1888" s="19" t="s">
        <v>1772</v>
      </c>
    </row>
    <row r="1889" spans="1:18" ht="22.5" x14ac:dyDescent="0.2">
      <c r="A1889" s="14" t="s">
        <v>1423</v>
      </c>
      <c r="B1889" s="3">
        <v>1888</v>
      </c>
      <c r="C1889" s="14" t="s">
        <v>1424</v>
      </c>
      <c r="D1889" s="14" t="s">
        <v>1425</v>
      </c>
      <c r="E1889" s="5" t="s">
        <v>20</v>
      </c>
      <c r="F1889" s="5" t="s">
        <v>21</v>
      </c>
      <c r="G1889" s="14" t="s">
        <v>1426</v>
      </c>
      <c r="H1889" s="14">
        <v>70161501</v>
      </c>
      <c r="I1889" s="15" t="s">
        <v>1530</v>
      </c>
      <c r="J1889" s="15">
        <v>41852</v>
      </c>
      <c r="K1889" s="26">
        <v>5</v>
      </c>
      <c r="L1889" s="10" t="s">
        <v>24</v>
      </c>
      <c r="M1889" s="14" t="s">
        <v>1648</v>
      </c>
      <c r="N1889" s="17">
        <f t="shared" si="29"/>
        <v>19400000</v>
      </c>
      <c r="O1889" s="18">
        <v>19400000</v>
      </c>
      <c r="P1889" s="14" t="s">
        <v>691</v>
      </c>
      <c r="Q1889" s="14" t="s">
        <v>691</v>
      </c>
      <c r="R1889" s="19" t="s">
        <v>1772</v>
      </c>
    </row>
    <row r="1890" spans="1:18" ht="22.5" x14ac:dyDescent="0.2">
      <c r="A1890" s="14" t="s">
        <v>1423</v>
      </c>
      <c r="B1890" s="3">
        <v>1889</v>
      </c>
      <c r="C1890" s="14" t="s">
        <v>1424</v>
      </c>
      <c r="D1890" s="14" t="s">
        <v>1425</v>
      </c>
      <c r="E1890" s="5" t="s">
        <v>20</v>
      </c>
      <c r="F1890" s="5" t="s">
        <v>21</v>
      </c>
      <c r="G1890" s="14" t="s">
        <v>1426</v>
      </c>
      <c r="H1890" s="14">
        <v>70161601</v>
      </c>
      <c r="I1890" s="15" t="s">
        <v>1531</v>
      </c>
      <c r="J1890" s="15">
        <v>41852</v>
      </c>
      <c r="K1890" s="26">
        <v>5</v>
      </c>
      <c r="L1890" s="10" t="s">
        <v>24</v>
      </c>
      <c r="M1890" s="14" t="s">
        <v>1648</v>
      </c>
      <c r="N1890" s="17">
        <f t="shared" si="29"/>
        <v>16850000</v>
      </c>
      <c r="O1890" s="18">
        <v>16850000</v>
      </c>
      <c r="P1890" s="14" t="s">
        <v>691</v>
      </c>
      <c r="Q1890" s="14" t="s">
        <v>691</v>
      </c>
      <c r="R1890" s="19" t="s">
        <v>1772</v>
      </c>
    </row>
    <row r="1891" spans="1:18" ht="22.5" x14ac:dyDescent="0.2">
      <c r="A1891" s="14" t="s">
        <v>1423</v>
      </c>
      <c r="B1891" s="3">
        <v>1890</v>
      </c>
      <c r="C1891" s="14" t="s">
        <v>1424</v>
      </c>
      <c r="D1891" s="14" t="s">
        <v>1425</v>
      </c>
      <c r="E1891" s="5" t="s">
        <v>20</v>
      </c>
      <c r="F1891" s="5" t="s">
        <v>21</v>
      </c>
      <c r="G1891" s="14" t="s">
        <v>1426</v>
      </c>
      <c r="H1891" s="14">
        <v>70161601</v>
      </c>
      <c r="I1891" s="15" t="s">
        <v>1532</v>
      </c>
      <c r="J1891" s="15">
        <v>41852</v>
      </c>
      <c r="K1891" s="26">
        <v>5</v>
      </c>
      <c r="L1891" s="10" t="s">
        <v>24</v>
      </c>
      <c r="M1891" s="14" t="s">
        <v>1648</v>
      </c>
      <c r="N1891" s="17">
        <f t="shared" si="29"/>
        <v>14950000</v>
      </c>
      <c r="O1891" s="18">
        <v>14950000</v>
      </c>
      <c r="P1891" s="14" t="s">
        <v>691</v>
      </c>
      <c r="Q1891" s="14" t="s">
        <v>691</v>
      </c>
      <c r="R1891" s="19" t="s">
        <v>1772</v>
      </c>
    </row>
    <row r="1892" spans="1:18" ht="22.5" x14ac:dyDescent="0.2">
      <c r="A1892" s="14" t="s">
        <v>1423</v>
      </c>
      <c r="B1892" s="3">
        <v>1891</v>
      </c>
      <c r="C1892" s="14" t="s">
        <v>1424</v>
      </c>
      <c r="D1892" s="14" t="s">
        <v>1425</v>
      </c>
      <c r="E1892" s="5" t="s">
        <v>20</v>
      </c>
      <c r="F1892" s="5" t="s">
        <v>21</v>
      </c>
      <c r="G1892" s="14" t="s">
        <v>1426</v>
      </c>
      <c r="H1892" s="14">
        <v>70161601</v>
      </c>
      <c r="I1892" s="15" t="s">
        <v>1533</v>
      </c>
      <c r="J1892" s="15">
        <v>41852</v>
      </c>
      <c r="K1892" s="26">
        <v>5</v>
      </c>
      <c r="L1892" s="10" t="s">
        <v>24</v>
      </c>
      <c r="M1892" s="14" t="s">
        <v>1648</v>
      </c>
      <c r="N1892" s="17">
        <f t="shared" si="29"/>
        <v>16850000</v>
      </c>
      <c r="O1892" s="18">
        <v>16850000</v>
      </c>
      <c r="P1892" s="14" t="s">
        <v>691</v>
      </c>
      <c r="Q1892" s="14" t="s">
        <v>691</v>
      </c>
      <c r="R1892" s="19" t="s">
        <v>1772</v>
      </c>
    </row>
    <row r="1893" spans="1:18" ht="22.5" x14ac:dyDescent="0.2">
      <c r="A1893" s="14" t="s">
        <v>1423</v>
      </c>
      <c r="B1893" s="3">
        <v>1892</v>
      </c>
      <c r="C1893" s="14" t="s">
        <v>1424</v>
      </c>
      <c r="D1893" s="14" t="s">
        <v>1425</v>
      </c>
      <c r="E1893" s="5" t="s">
        <v>20</v>
      </c>
      <c r="F1893" s="5" t="s">
        <v>21</v>
      </c>
      <c r="G1893" s="14" t="s">
        <v>1426</v>
      </c>
      <c r="H1893" s="14">
        <v>80161504</v>
      </c>
      <c r="I1893" s="15" t="s">
        <v>1534</v>
      </c>
      <c r="J1893" s="15">
        <v>41852</v>
      </c>
      <c r="K1893" s="26">
        <v>5</v>
      </c>
      <c r="L1893" s="10" t="s">
        <v>24</v>
      </c>
      <c r="M1893" s="14" t="s">
        <v>1648</v>
      </c>
      <c r="N1893" s="17">
        <f t="shared" si="29"/>
        <v>7700000</v>
      </c>
      <c r="O1893" s="18">
        <v>7700000</v>
      </c>
      <c r="P1893" s="14" t="s">
        <v>691</v>
      </c>
      <c r="Q1893" s="14" t="s">
        <v>691</v>
      </c>
      <c r="R1893" s="19" t="s">
        <v>1772</v>
      </c>
    </row>
    <row r="1894" spans="1:18" ht="22.5" x14ac:dyDescent="0.2">
      <c r="A1894" s="14" t="s">
        <v>1423</v>
      </c>
      <c r="B1894" s="3">
        <v>1893</v>
      </c>
      <c r="C1894" s="14" t="s">
        <v>1424</v>
      </c>
      <c r="D1894" s="14" t="s">
        <v>1425</v>
      </c>
      <c r="E1894" s="5" t="s">
        <v>20</v>
      </c>
      <c r="F1894" s="5" t="s">
        <v>21</v>
      </c>
      <c r="G1894" s="14" t="s">
        <v>1426</v>
      </c>
      <c r="H1894" s="14">
        <v>70161601</v>
      </c>
      <c r="I1894" s="15" t="s">
        <v>1535</v>
      </c>
      <c r="J1894" s="15">
        <v>41852</v>
      </c>
      <c r="K1894" s="26">
        <v>5</v>
      </c>
      <c r="L1894" s="10" t="s">
        <v>24</v>
      </c>
      <c r="M1894" s="14" t="s">
        <v>1648</v>
      </c>
      <c r="N1894" s="17">
        <f t="shared" si="29"/>
        <v>27050000</v>
      </c>
      <c r="O1894" s="18">
        <v>27050000</v>
      </c>
      <c r="P1894" s="14" t="s">
        <v>691</v>
      </c>
      <c r="Q1894" s="14" t="s">
        <v>691</v>
      </c>
      <c r="R1894" s="19" t="s">
        <v>1772</v>
      </c>
    </row>
    <row r="1895" spans="1:18" ht="22.5" x14ac:dyDescent="0.2">
      <c r="A1895" s="14" t="s">
        <v>1423</v>
      </c>
      <c r="B1895" s="3">
        <v>1894</v>
      </c>
      <c r="C1895" s="14" t="s">
        <v>1428</v>
      </c>
      <c r="D1895" s="14" t="s">
        <v>1433</v>
      </c>
      <c r="E1895" s="5" t="s">
        <v>20</v>
      </c>
      <c r="F1895" s="5" t="s">
        <v>21</v>
      </c>
      <c r="G1895" s="14" t="s">
        <v>1426</v>
      </c>
      <c r="H1895" s="14">
        <v>77101706</v>
      </c>
      <c r="I1895" s="15" t="s">
        <v>1536</v>
      </c>
      <c r="J1895" s="15">
        <v>41852</v>
      </c>
      <c r="K1895" s="26">
        <v>5</v>
      </c>
      <c r="L1895" s="10" t="s">
        <v>24</v>
      </c>
      <c r="M1895" s="14" t="s">
        <v>1648</v>
      </c>
      <c r="N1895" s="17">
        <f t="shared" si="29"/>
        <v>12350000</v>
      </c>
      <c r="O1895" s="18">
        <v>12350000</v>
      </c>
      <c r="P1895" s="14" t="s">
        <v>691</v>
      </c>
      <c r="Q1895" s="14" t="s">
        <v>691</v>
      </c>
      <c r="R1895" s="19" t="s">
        <v>1772</v>
      </c>
    </row>
    <row r="1896" spans="1:18" ht="22.5" x14ac:dyDescent="0.2">
      <c r="A1896" s="14" t="s">
        <v>1423</v>
      </c>
      <c r="B1896" s="3">
        <v>1895</v>
      </c>
      <c r="C1896" s="14" t="s">
        <v>1428</v>
      </c>
      <c r="D1896" s="14" t="s">
        <v>1433</v>
      </c>
      <c r="E1896" s="5" t="s">
        <v>20</v>
      </c>
      <c r="F1896" s="5" t="s">
        <v>21</v>
      </c>
      <c r="G1896" s="14" t="s">
        <v>1426</v>
      </c>
      <c r="H1896" s="14">
        <v>77101706</v>
      </c>
      <c r="I1896" s="15" t="s">
        <v>1537</v>
      </c>
      <c r="J1896" s="15">
        <v>41852</v>
      </c>
      <c r="K1896" s="26">
        <v>5</v>
      </c>
      <c r="L1896" s="10" t="s">
        <v>24</v>
      </c>
      <c r="M1896" s="14" t="s">
        <v>1648</v>
      </c>
      <c r="N1896" s="17">
        <f t="shared" si="29"/>
        <v>11450000</v>
      </c>
      <c r="O1896" s="18">
        <v>11450000</v>
      </c>
      <c r="P1896" s="14" t="s">
        <v>691</v>
      </c>
      <c r="Q1896" s="14" t="s">
        <v>691</v>
      </c>
      <c r="R1896" s="19" t="s">
        <v>1772</v>
      </c>
    </row>
    <row r="1897" spans="1:18" ht="22.5" x14ac:dyDescent="0.2">
      <c r="A1897" s="14" t="s">
        <v>1423</v>
      </c>
      <c r="B1897" s="3">
        <v>1896</v>
      </c>
      <c r="C1897" s="14" t="s">
        <v>1428</v>
      </c>
      <c r="D1897" s="14" t="s">
        <v>1433</v>
      </c>
      <c r="E1897" s="5" t="s">
        <v>20</v>
      </c>
      <c r="F1897" s="5" t="s">
        <v>21</v>
      </c>
      <c r="G1897" s="14" t="s">
        <v>1426</v>
      </c>
      <c r="H1897" s="14">
        <v>77101706</v>
      </c>
      <c r="I1897" s="15" t="s">
        <v>1538</v>
      </c>
      <c r="J1897" s="15">
        <v>41852</v>
      </c>
      <c r="K1897" s="26">
        <v>5</v>
      </c>
      <c r="L1897" s="10" t="s">
        <v>24</v>
      </c>
      <c r="M1897" s="14" t="s">
        <v>1648</v>
      </c>
      <c r="N1897" s="17">
        <f t="shared" si="29"/>
        <v>11450000</v>
      </c>
      <c r="O1897" s="18">
        <v>11450000</v>
      </c>
      <c r="P1897" s="14" t="s">
        <v>691</v>
      </c>
      <c r="Q1897" s="14" t="s">
        <v>691</v>
      </c>
      <c r="R1897" s="19" t="s">
        <v>1772</v>
      </c>
    </row>
    <row r="1898" spans="1:18" ht="22.5" x14ac:dyDescent="0.2">
      <c r="A1898" s="14" t="s">
        <v>1423</v>
      </c>
      <c r="B1898" s="3">
        <v>1897</v>
      </c>
      <c r="C1898" s="14" t="s">
        <v>1428</v>
      </c>
      <c r="D1898" s="14" t="s">
        <v>1433</v>
      </c>
      <c r="E1898" s="5" t="s">
        <v>20</v>
      </c>
      <c r="F1898" s="5" t="s">
        <v>21</v>
      </c>
      <c r="G1898" s="14" t="s">
        <v>1426</v>
      </c>
      <c r="H1898" s="14">
        <v>80161504</v>
      </c>
      <c r="I1898" s="15" t="s">
        <v>1523</v>
      </c>
      <c r="J1898" s="15">
        <v>41852</v>
      </c>
      <c r="K1898" s="26">
        <v>5</v>
      </c>
      <c r="L1898" s="10" t="s">
        <v>24</v>
      </c>
      <c r="M1898" s="14" t="s">
        <v>1648</v>
      </c>
      <c r="N1898" s="17">
        <f t="shared" si="29"/>
        <v>7700000</v>
      </c>
      <c r="O1898" s="18">
        <v>7700000</v>
      </c>
      <c r="P1898" s="14" t="s">
        <v>691</v>
      </c>
      <c r="Q1898" s="14" t="s">
        <v>691</v>
      </c>
      <c r="R1898" s="19" t="s">
        <v>1772</v>
      </c>
    </row>
    <row r="1899" spans="1:18" ht="22.5" x14ac:dyDescent="0.2">
      <c r="A1899" s="14" t="s">
        <v>1423</v>
      </c>
      <c r="B1899" s="3">
        <v>1898</v>
      </c>
      <c r="C1899" s="14" t="s">
        <v>1428</v>
      </c>
      <c r="D1899" s="14" t="s">
        <v>1433</v>
      </c>
      <c r="E1899" s="5" t="s">
        <v>20</v>
      </c>
      <c r="F1899" s="5" t="s">
        <v>21</v>
      </c>
      <c r="G1899" s="14" t="s">
        <v>1426</v>
      </c>
      <c r="H1899" s="14">
        <v>80161504</v>
      </c>
      <c r="I1899" s="15" t="s">
        <v>1523</v>
      </c>
      <c r="J1899" s="15">
        <v>41852</v>
      </c>
      <c r="K1899" s="26">
        <v>5</v>
      </c>
      <c r="L1899" s="10" t="s">
        <v>24</v>
      </c>
      <c r="M1899" s="14" t="s">
        <v>1648</v>
      </c>
      <c r="N1899" s="17">
        <f t="shared" si="29"/>
        <v>7700000</v>
      </c>
      <c r="O1899" s="18">
        <v>7700000</v>
      </c>
      <c r="P1899" s="14" t="s">
        <v>691</v>
      </c>
      <c r="Q1899" s="14" t="s">
        <v>691</v>
      </c>
      <c r="R1899" s="19" t="s">
        <v>1772</v>
      </c>
    </row>
    <row r="1900" spans="1:18" ht="22.5" x14ac:dyDescent="0.2">
      <c r="A1900" s="14" t="s">
        <v>1423</v>
      </c>
      <c r="B1900" s="3">
        <v>1899</v>
      </c>
      <c r="C1900" s="14" t="s">
        <v>1428</v>
      </c>
      <c r="D1900" s="14" t="s">
        <v>1433</v>
      </c>
      <c r="E1900" s="5" t="s">
        <v>20</v>
      </c>
      <c r="F1900" s="5" t="s">
        <v>21</v>
      </c>
      <c r="G1900" s="14" t="s">
        <v>1426</v>
      </c>
      <c r="H1900" s="14">
        <v>80161504</v>
      </c>
      <c r="I1900" s="15" t="s">
        <v>1523</v>
      </c>
      <c r="J1900" s="15">
        <v>41852</v>
      </c>
      <c r="K1900" s="26">
        <v>5</v>
      </c>
      <c r="L1900" s="10" t="s">
        <v>24</v>
      </c>
      <c r="M1900" s="14" t="s">
        <v>1648</v>
      </c>
      <c r="N1900" s="17">
        <f t="shared" si="29"/>
        <v>7700000</v>
      </c>
      <c r="O1900" s="18">
        <v>7700000</v>
      </c>
      <c r="P1900" s="14" t="s">
        <v>691</v>
      </c>
      <c r="Q1900" s="14" t="s">
        <v>691</v>
      </c>
      <c r="R1900" s="19" t="s">
        <v>1772</v>
      </c>
    </row>
    <row r="1901" spans="1:18" ht="22.5" x14ac:dyDescent="0.2">
      <c r="A1901" s="14" t="s">
        <v>1423</v>
      </c>
      <c r="B1901" s="3">
        <v>1900</v>
      </c>
      <c r="C1901" s="14" t="s">
        <v>1424</v>
      </c>
      <c r="D1901" s="14" t="s">
        <v>1425</v>
      </c>
      <c r="E1901" s="5" t="s">
        <v>20</v>
      </c>
      <c r="F1901" s="5" t="s">
        <v>21</v>
      </c>
      <c r="G1901" s="14" t="s">
        <v>1426</v>
      </c>
      <c r="H1901" s="14">
        <v>80161504</v>
      </c>
      <c r="I1901" s="15" t="s">
        <v>1539</v>
      </c>
      <c r="J1901" s="15">
        <v>41852</v>
      </c>
      <c r="K1901" s="26">
        <v>5</v>
      </c>
      <c r="L1901" s="10" t="s">
        <v>24</v>
      </c>
      <c r="M1901" s="14" t="s">
        <v>1648</v>
      </c>
      <c r="N1901" s="17">
        <f t="shared" si="29"/>
        <v>9800000</v>
      </c>
      <c r="O1901" s="18">
        <v>9800000</v>
      </c>
      <c r="P1901" s="14" t="s">
        <v>691</v>
      </c>
      <c r="Q1901" s="14" t="s">
        <v>691</v>
      </c>
      <c r="R1901" s="19" t="s">
        <v>1772</v>
      </c>
    </row>
    <row r="1902" spans="1:18" ht="22.5" x14ac:dyDescent="0.2">
      <c r="A1902" s="14" t="s">
        <v>1423</v>
      </c>
      <c r="B1902" s="3">
        <v>1901</v>
      </c>
      <c r="C1902" s="14" t="s">
        <v>1424</v>
      </c>
      <c r="D1902" s="14" t="s">
        <v>1425</v>
      </c>
      <c r="E1902" s="5" t="s">
        <v>20</v>
      </c>
      <c r="F1902" s="5" t="s">
        <v>21</v>
      </c>
      <c r="G1902" s="14" t="s">
        <v>1426</v>
      </c>
      <c r="H1902" s="14">
        <v>70161601</v>
      </c>
      <c r="I1902" s="15" t="s">
        <v>1540</v>
      </c>
      <c r="J1902" s="15">
        <v>41852</v>
      </c>
      <c r="K1902" s="26">
        <v>5</v>
      </c>
      <c r="L1902" s="10" t="s">
        <v>24</v>
      </c>
      <c r="M1902" s="14" t="s">
        <v>1648</v>
      </c>
      <c r="N1902" s="17">
        <f t="shared" si="29"/>
        <v>16850000</v>
      </c>
      <c r="O1902" s="18">
        <v>16850000</v>
      </c>
      <c r="P1902" s="14" t="s">
        <v>691</v>
      </c>
      <c r="Q1902" s="14" t="s">
        <v>691</v>
      </c>
      <c r="R1902" s="19" t="s">
        <v>1772</v>
      </c>
    </row>
    <row r="1903" spans="1:18" ht="22.5" x14ac:dyDescent="0.2">
      <c r="A1903" s="14" t="s">
        <v>1423</v>
      </c>
      <c r="B1903" s="3">
        <v>1902</v>
      </c>
      <c r="C1903" s="14" t="s">
        <v>1428</v>
      </c>
      <c r="D1903" s="14" t="s">
        <v>1431</v>
      </c>
      <c r="E1903" s="5" t="s">
        <v>20</v>
      </c>
      <c r="F1903" s="5" t="s">
        <v>21</v>
      </c>
      <c r="G1903" s="14" t="s">
        <v>1426</v>
      </c>
      <c r="H1903" s="14">
        <v>70151506</v>
      </c>
      <c r="I1903" s="15" t="s">
        <v>1541</v>
      </c>
      <c r="J1903" s="15">
        <v>41852</v>
      </c>
      <c r="K1903" s="26">
        <v>5</v>
      </c>
      <c r="L1903" s="10" t="s">
        <v>24</v>
      </c>
      <c r="M1903" s="14" t="s">
        <v>1648</v>
      </c>
      <c r="N1903" s="17">
        <f t="shared" si="29"/>
        <v>21950000</v>
      </c>
      <c r="O1903" s="18">
        <v>21950000</v>
      </c>
      <c r="P1903" s="14" t="s">
        <v>691</v>
      </c>
      <c r="Q1903" s="14" t="s">
        <v>691</v>
      </c>
      <c r="R1903" s="19" t="s">
        <v>1772</v>
      </c>
    </row>
    <row r="1904" spans="1:18" ht="22.5" x14ac:dyDescent="0.2">
      <c r="A1904" s="14" t="s">
        <v>1423</v>
      </c>
      <c r="B1904" s="3">
        <v>1903</v>
      </c>
      <c r="C1904" s="14" t="s">
        <v>1428</v>
      </c>
      <c r="D1904" s="14" t="s">
        <v>1431</v>
      </c>
      <c r="E1904" s="5" t="s">
        <v>20</v>
      </c>
      <c r="F1904" s="5" t="s">
        <v>21</v>
      </c>
      <c r="G1904" s="14" t="s">
        <v>1426</v>
      </c>
      <c r="H1904" s="14">
        <v>70151506</v>
      </c>
      <c r="I1904" s="15" t="s">
        <v>1542</v>
      </c>
      <c r="J1904" s="15">
        <v>41852</v>
      </c>
      <c r="K1904" s="26">
        <v>5</v>
      </c>
      <c r="L1904" s="10" t="s">
        <v>24</v>
      </c>
      <c r="M1904" s="14" t="s">
        <v>1648</v>
      </c>
      <c r="N1904" s="17">
        <f t="shared" si="29"/>
        <v>12350000</v>
      </c>
      <c r="O1904" s="18">
        <v>12350000</v>
      </c>
      <c r="P1904" s="14" t="s">
        <v>691</v>
      </c>
      <c r="Q1904" s="14" t="s">
        <v>691</v>
      </c>
      <c r="R1904" s="19" t="s">
        <v>1772</v>
      </c>
    </row>
    <row r="1905" spans="1:18" ht="22.5" x14ac:dyDescent="0.2">
      <c r="A1905" s="14" t="s">
        <v>1423</v>
      </c>
      <c r="B1905" s="3">
        <v>1904</v>
      </c>
      <c r="C1905" s="14" t="s">
        <v>1428</v>
      </c>
      <c r="D1905" s="14" t="s">
        <v>1431</v>
      </c>
      <c r="E1905" s="5" t="s">
        <v>20</v>
      </c>
      <c r="F1905" s="5" t="s">
        <v>21</v>
      </c>
      <c r="G1905" s="14" t="s">
        <v>1426</v>
      </c>
      <c r="H1905" s="14">
        <v>70151506</v>
      </c>
      <c r="I1905" s="15" t="s">
        <v>1542</v>
      </c>
      <c r="J1905" s="15">
        <v>41852</v>
      </c>
      <c r="K1905" s="26">
        <v>5</v>
      </c>
      <c r="L1905" s="10" t="s">
        <v>24</v>
      </c>
      <c r="M1905" s="14" t="s">
        <v>1648</v>
      </c>
      <c r="N1905" s="17">
        <f t="shared" si="29"/>
        <v>11450000</v>
      </c>
      <c r="O1905" s="18">
        <v>11450000</v>
      </c>
      <c r="P1905" s="14" t="s">
        <v>691</v>
      </c>
      <c r="Q1905" s="14" t="s">
        <v>691</v>
      </c>
      <c r="R1905" s="19" t="s">
        <v>1772</v>
      </c>
    </row>
    <row r="1906" spans="1:18" ht="22.5" x14ac:dyDescent="0.2">
      <c r="A1906" s="14" t="s">
        <v>1423</v>
      </c>
      <c r="B1906" s="3">
        <v>1905</v>
      </c>
      <c r="C1906" s="14" t="s">
        <v>1428</v>
      </c>
      <c r="D1906" s="14" t="s">
        <v>1431</v>
      </c>
      <c r="E1906" s="5" t="s">
        <v>20</v>
      </c>
      <c r="F1906" s="5" t="s">
        <v>21</v>
      </c>
      <c r="G1906" s="14" t="s">
        <v>1426</v>
      </c>
      <c r="H1906" s="14">
        <v>70151506</v>
      </c>
      <c r="I1906" s="15" t="s">
        <v>1541</v>
      </c>
      <c r="J1906" s="15">
        <v>41852</v>
      </c>
      <c r="K1906" s="26">
        <v>5</v>
      </c>
      <c r="L1906" s="10" t="s">
        <v>24</v>
      </c>
      <c r="M1906" s="14" t="s">
        <v>1648</v>
      </c>
      <c r="N1906" s="17">
        <f t="shared" si="29"/>
        <v>21950000</v>
      </c>
      <c r="O1906" s="18">
        <v>21950000</v>
      </c>
      <c r="P1906" s="14" t="s">
        <v>691</v>
      </c>
      <c r="Q1906" s="14" t="s">
        <v>691</v>
      </c>
      <c r="R1906" s="19" t="s">
        <v>1772</v>
      </c>
    </row>
    <row r="1907" spans="1:18" ht="22.5" x14ac:dyDescent="0.2">
      <c r="A1907" s="14" t="s">
        <v>1423</v>
      </c>
      <c r="B1907" s="3">
        <v>1906</v>
      </c>
      <c r="C1907" s="14" t="s">
        <v>1428</v>
      </c>
      <c r="D1907" s="14" t="s">
        <v>1433</v>
      </c>
      <c r="E1907" s="5" t="s">
        <v>20</v>
      </c>
      <c r="F1907" s="5" t="s">
        <v>21</v>
      </c>
      <c r="G1907" s="14" t="s">
        <v>1426</v>
      </c>
      <c r="H1907" s="14">
        <v>70151506</v>
      </c>
      <c r="I1907" s="15" t="s">
        <v>1543</v>
      </c>
      <c r="J1907" s="15">
        <v>41852</v>
      </c>
      <c r="K1907" s="26">
        <v>5</v>
      </c>
      <c r="L1907" s="10" t="s">
        <v>24</v>
      </c>
      <c r="M1907" s="14" t="s">
        <v>1648</v>
      </c>
      <c r="N1907" s="17">
        <f t="shared" si="29"/>
        <v>19400000</v>
      </c>
      <c r="O1907" s="18">
        <v>19400000</v>
      </c>
      <c r="P1907" s="14" t="s">
        <v>691</v>
      </c>
      <c r="Q1907" s="14" t="s">
        <v>691</v>
      </c>
      <c r="R1907" s="19" t="s">
        <v>1772</v>
      </c>
    </row>
    <row r="1908" spans="1:18" ht="22.5" x14ac:dyDescent="0.2">
      <c r="A1908" s="14" t="s">
        <v>1423</v>
      </c>
      <c r="B1908" s="3">
        <v>1907</v>
      </c>
      <c r="C1908" s="14" t="s">
        <v>1428</v>
      </c>
      <c r="D1908" s="14" t="s">
        <v>1433</v>
      </c>
      <c r="E1908" s="5" t="s">
        <v>20</v>
      </c>
      <c r="F1908" s="5" t="s">
        <v>21</v>
      </c>
      <c r="G1908" s="14" t="s">
        <v>1426</v>
      </c>
      <c r="H1908" s="14">
        <v>80161504</v>
      </c>
      <c r="I1908" s="15" t="s">
        <v>1523</v>
      </c>
      <c r="J1908" s="15">
        <v>41852</v>
      </c>
      <c r="K1908" s="26">
        <v>5</v>
      </c>
      <c r="L1908" s="10" t="s">
        <v>24</v>
      </c>
      <c r="M1908" s="14" t="s">
        <v>1648</v>
      </c>
      <c r="N1908" s="17">
        <f t="shared" si="29"/>
        <v>7700000</v>
      </c>
      <c r="O1908" s="18">
        <v>7700000</v>
      </c>
      <c r="P1908" s="14" t="s">
        <v>691</v>
      </c>
      <c r="Q1908" s="14" t="s">
        <v>691</v>
      </c>
      <c r="R1908" s="19" t="s">
        <v>1772</v>
      </c>
    </row>
    <row r="1909" spans="1:18" ht="22.5" x14ac:dyDescent="0.2">
      <c r="A1909" s="14" t="s">
        <v>1423</v>
      </c>
      <c r="B1909" s="3">
        <v>1908</v>
      </c>
      <c r="C1909" s="14" t="s">
        <v>1428</v>
      </c>
      <c r="D1909" s="14" t="s">
        <v>1433</v>
      </c>
      <c r="E1909" s="5" t="s">
        <v>20</v>
      </c>
      <c r="F1909" s="5" t="s">
        <v>21</v>
      </c>
      <c r="G1909" s="14" t="s">
        <v>1426</v>
      </c>
      <c r="H1909" s="14">
        <v>77101706</v>
      </c>
      <c r="I1909" s="15" t="s">
        <v>1544</v>
      </c>
      <c r="J1909" s="15">
        <v>41852</v>
      </c>
      <c r="K1909" s="26">
        <v>4.5</v>
      </c>
      <c r="L1909" s="10" t="s">
        <v>24</v>
      </c>
      <c r="M1909" s="14" t="s">
        <v>1648</v>
      </c>
      <c r="N1909" s="17">
        <f t="shared" si="29"/>
        <v>7470000</v>
      </c>
      <c r="O1909" s="18">
        <v>7470000</v>
      </c>
      <c r="P1909" s="14" t="s">
        <v>691</v>
      </c>
      <c r="Q1909" s="14" t="s">
        <v>691</v>
      </c>
      <c r="R1909" s="19" t="s">
        <v>1772</v>
      </c>
    </row>
    <row r="1910" spans="1:18" ht="22.5" x14ac:dyDescent="0.2">
      <c r="A1910" s="14" t="s">
        <v>1423</v>
      </c>
      <c r="B1910" s="3">
        <v>1909</v>
      </c>
      <c r="C1910" s="14" t="s">
        <v>1424</v>
      </c>
      <c r="D1910" s="14" t="s">
        <v>1425</v>
      </c>
      <c r="E1910" s="5" t="s">
        <v>20</v>
      </c>
      <c r="F1910" s="5" t="s">
        <v>21</v>
      </c>
      <c r="G1910" s="14" t="s">
        <v>1426</v>
      </c>
      <c r="H1910" s="14">
        <v>80161506</v>
      </c>
      <c r="I1910" s="15" t="s">
        <v>1545</v>
      </c>
      <c r="J1910" s="15">
        <v>41852</v>
      </c>
      <c r="K1910" s="26">
        <v>5</v>
      </c>
      <c r="L1910" s="10" t="s">
        <v>24</v>
      </c>
      <c r="M1910" s="14" t="s">
        <v>1648</v>
      </c>
      <c r="N1910" s="17">
        <f t="shared" si="29"/>
        <v>6050000</v>
      </c>
      <c r="O1910" s="18">
        <v>6050000</v>
      </c>
      <c r="P1910" s="14" t="s">
        <v>691</v>
      </c>
      <c r="Q1910" s="14" t="s">
        <v>691</v>
      </c>
      <c r="R1910" s="19" t="s">
        <v>1772</v>
      </c>
    </row>
    <row r="1911" spans="1:18" ht="22.5" x14ac:dyDescent="0.2">
      <c r="A1911" s="14" t="s">
        <v>1423</v>
      </c>
      <c r="B1911" s="3">
        <v>1910</v>
      </c>
      <c r="C1911" s="14" t="s">
        <v>1424</v>
      </c>
      <c r="D1911" s="14" t="s">
        <v>1462</v>
      </c>
      <c r="E1911" s="5" t="s">
        <v>20</v>
      </c>
      <c r="F1911" s="5" t="s">
        <v>21</v>
      </c>
      <c r="G1911" s="14" t="s">
        <v>1426</v>
      </c>
      <c r="H1911" s="14">
        <v>70160000</v>
      </c>
      <c r="I1911" s="15" t="s">
        <v>1546</v>
      </c>
      <c r="J1911" s="15">
        <v>41852</v>
      </c>
      <c r="K1911" s="26">
        <v>5</v>
      </c>
      <c r="L1911" s="10" t="s">
        <v>24</v>
      </c>
      <c r="M1911" s="14" t="s">
        <v>1648</v>
      </c>
      <c r="N1911" s="17">
        <f t="shared" si="29"/>
        <v>10975000</v>
      </c>
      <c r="O1911" s="18">
        <v>10975000</v>
      </c>
      <c r="P1911" s="14" t="s">
        <v>691</v>
      </c>
      <c r="Q1911" s="14" t="s">
        <v>691</v>
      </c>
      <c r="R1911" s="19" t="s">
        <v>1772</v>
      </c>
    </row>
    <row r="1912" spans="1:18" ht="22.5" x14ac:dyDescent="0.2">
      <c r="A1912" s="14" t="s">
        <v>1423</v>
      </c>
      <c r="B1912" s="3">
        <v>1911</v>
      </c>
      <c r="C1912" s="14" t="s">
        <v>1424</v>
      </c>
      <c r="D1912" s="14" t="s">
        <v>1462</v>
      </c>
      <c r="E1912" s="5" t="s">
        <v>20</v>
      </c>
      <c r="F1912" s="5" t="s">
        <v>21</v>
      </c>
      <c r="G1912" s="14" t="s">
        <v>1426</v>
      </c>
      <c r="H1912" s="14">
        <v>70160000</v>
      </c>
      <c r="I1912" s="15" t="s">
        <v>1547</v>
      </c>
      <c r="J1912" s="15">
        <v>42004</v>
      </c>
      <c r="K1912" s="26">
        <v>2.5</v>
      </c>
      <c r="L1912" s="10" t="s">
        <v>24</v>
      </c>
      <c r="M1912" s="14" t="s">
        <v>1648</v>
      </c>
      <c r="N1912" s="17">
        <f t="shared" si="29"/>
        <v>12250000</v>
      </c>
      <c r="O1912" s="18">
        <v>12250000</v>
      </c>
      <c r="P1912" s="14" t="s">
        <v>691</v>
      </c>
      <c r="Q1912" s="14" t="s">
        <v>691</v>
      </c>
      <c r="R1912" s="19" t="s">
        <v>1772</v>
      </c>
    </row>
    <row r="1913" spans="1:18" ht="22.5" x14ac:dyDescent="0.2">
      <c r="A1913" s="14" t="s">
        <v>1423</v>
      </c>
      <c r="B1913" s="3">
        <v>1912</v>
      </c>
      <c r="C1913" s="14" t="s">
        <v>1424</v>
      </c>
      <c r="D1913" s="14" t="s">
        <v>1425</v>
      </c>
      <c r="E1913" s="5" t="s">
        <v>20</v>
      </c>
      <c r="F1913" s="5" t="s">
        <v>21</v>
      </c>
      <c r="G1913" s="14" t="s">
        <v>1426</v>
      </c>
      <c r="H1913" s="14">
        <v>70161601</v>
      </c>
      <c r="I1913" s="15" t="s">
        <v>1548</v>
      </c>
      <c r="J1913" s="15">
        <v>41852</v>
      </c>
      <c r="K1913" s="26">
        <v>1</v>
      </c>
      <c r="L1913" s="10" t="s">
        <v>24</v>
      </c>
      <c r="M1913" s="14" t="s">
        <v>1648</v>
      </c>
      <c r="N1913" s="17">
        <f t="shared" si="29"/>
        <v>5410000</v>
      </c>
      <c r="O1913" s="18">
        <v>5410000</v>
      </c>
      <c r="P1913" s="14" t="s">
        <v>691</v>
      </c>
      <c r="Q1913" s="14" t="s">
        <v>691</v>
      </c>
      <c r="R1913" s="19" t="s">
        <v>1772</v>
      </c>
    </row>
    <row r="1914" spans="1:18" ht="22.5" x14ac:dyDescent="0.2">
      <c r="A1914" s="14" t="s">
        <v>1423</v>
      </c>
      <c r="B1914" s="3">
        <v>1913</v>
      </c>
      <c r="C1914" s="14" t="s">
        <v>1428</v>
      </c>
      <c r="D1914" s="14" t="s">
        <v>1431</v>
      </c>
      <c r="E1914" s="5" t="s">
        <v>37</v>
      </c>
      <c r="F1914" s="5" t="s">
        <v>38</v>
      </c>
      <c r="G1914" s="14" t="s">
        <v>1508</v>
      </c>
      <c r="H1914" s="14">
        <v>43231512</v>
      </c>
      <c r="I1914" s="15" t="s">
        <v>1549</v>
      </c>
      <c r="J1914" s="15">
        <v>41913</v>
      </c>
      <c r="K1914" s="26">
        <v>1</v>
      </c>
      <c r="L1914" s="10" t="s">
        <v>24</v>
      </c>
      <c r="M1914" s="14" t="s">
        <v>1648</v>
      </c>
      <c r="N1914" s="17">
        <f t="shared" si="29"/>
        <v>7475000</v>
      </c>
      <c r="O1914" s="18">
        <v>7475000</v>
      </c>
      <c r="P1914" s="14" t="s">
        <v>691</v>
      </c>
      <c r="Q1914" s="14" t="s">
        <v>691</v>
      </c>
      <c r="R1914" s="19" t="s">
        <v>1772</v>
      </c>
    </row>
    <row r="1915" spans="1:18" ht="22.5" x14ac:dyDescent="0.2">
      <c r="A1915" s="14" t="s">
        <v>1423</v>
      </c>
      <c r="B1915" s="3">
        <v>1914</v>
      </c>
      <c r="C1915" s="14" t="s">
        <v>1428</v>
      </c>
      <c r="D1915" s="14" t="s">
        <v>1431</v>
      </c>
      <c r="E1915" s="5" t="s">
        <v>20</v>
      </c>
      <c r="F1915" s="5" t="s">
        <v>21</v>
      </c>
      <c r="G1915" s="14" t="s">
        <v>1426</v>
      </c>
      <c r="H1915" s="14">
        <v>70151506</v>
      </c>
      <c r="I1915" s="15" t="s">
        <v>1550</v>
      </c>
      <c r="J1915" s="15">
        <v>41656</v>
      </c>
      <c r="K1915" s="26">
        <v>1</v>
      </c>
      <c r="L1915" s="10" t="s">
        <v>24</v>
      </c>
      <c r="M1915" s="14" t="s">
        <v>1648</v>
      </c>
      <c r="N1915" s="17">
        <f t="shared" si="29"/>
        <v>2990000</v>
      </c>
      <c r="O1915" s="18">
        <v>2990000</v>
      </c>
      <c r="P1915" s="14" t="s">
        <v>691</v>
      </c>
      <c r="Q1915" s="14" t="s">
        <v>691</v>
      </c>
      <c r="R1915" s="19" t="s">
        <v>1772</v>
      </c>
    </row>
    <row r="1916" spans="1:18" ht="22.5" x14ac:dyDescent="0.2">
      <c r="A1916" s="14" t="s">
        <v>1423</v>
      </c>
      <c r="B1916" s="3">
        <v>1915</v>
      </c>
      <c r="C1916" s="14" t="s">
        <v>1428</v>
      </c>
      <c r="D1916" s="14" t="s">
        <v>1433</v>
      </c>
      <c r="E1916" s="5" t="s">
        <v>20</v>
      </c>
      <c r="F1916" s="5" t="s">
        <v>21</v>
      </c>
      <c r="G1916" s="14" t="s">
        <v>1426</v>
      </c>
      <c r="H1916" s="14">
        <v>77101706</v>
      </c>
      <c r="I1916" s="15" t="s">
        <v>1551</v>
      </c>
      <c r="J1916" s="15">
        <v>41879</v>
      </c>
      <c r="K1916" s="26">
        <v>3.5</v>
      </c>
      <c r="L1916" s="10" t="s">
        <v>24</v>
      </c>
      <c r="M1916" s="14" t="s">
        <v>1648</v>
      </c>
      <c r="N1916" s="17">
        <f t="shared" si="29"/>
        <v>5390000</v>
      </c>
      <c r="O1916" s="18">
        <v>5390000</v>
      </c>
      <c r="P1916" s="14" t="s">
        <v>691</v>
      </c>
      <c r="Q1916" s="14" t="s">
        <v>691</v>
      </c>
      <c r="R1916" s="19" t="s">
        <v>1772</v>
      </c>
    </row>
    <row r="1917" spans="1:18" ht="22.5" x14ac:dyDescent="0.2">
      <c r="A1917" s="14" t="s">
        <v>1423</v>
      </c>
      <c r="B1917" s="3">
        <v>1916</v>
      </c>
      <c r="C1917" s="14" t="s">
        <v>1424</v>
      </c>
      <c r="D1917" s="14" t="s">
        <v>1425</v>
      </c>
      <c r="E1917" s="5" t="s">
        <v>20</v>
      </c>
      <c r="F1917" s="5" t="s">
        <v>21</v>
      </c>
      <c r="G1917" s="14" t="s">
        <v>1426</v>
      </c>
      <c r="H1917" s="14">
        <v>80161506</v>
      </c>
      <c r="I1917" s="15" t="s">
        <v>1552</v>
      </c>
      <c r="J1917" s="15">
        <v>41852</v>
      </c>
      <c r="K1917" s="26">
        <v>1.6</v>
      </c>
      <c r="L1917" s="10" t="s">
        <v>24</v>
      </c>
      <c r="M1917" s="14" t="s">
        <v>1648</v>
      </c>
      <c r="N1917" s="17">
        <f t="shared" si="29"/>
        <v>1936000</v>
      </c>
      <c r="O1917" s="18">
        <v>1936000</v>
      </c>
      <c r="P1917" s="14" t="s">
        <v>691</v>
      </c>
      <c r="Q1917" s="14" t="s">
        <v>691</v>
      </c>
      <c r="R1917" s="19" t="s">
        <v>1772</v>
      </c>
    </row>
    <row r="1918" spans="1:18" ht="22.5" x14ac:dyDescent="0.2">
      <c r="A1918" s="14" t="s">
        <v>1423</v>
      </c>
      <c r="B1918" s="3">
        <v>1917</v>
      </c>
      <c r="C1918" s="14" t="s">
        <v>1424</v>
      </c>
      <c r="D1918" s="14" t="s">
        <v>1507</v>
      </c>
      <c r="E1918" s="5" t="s">
        <v>37</v>
      </c>
      <c r="F1918" s="5" t="s">
        <v>38</v>
      </c>
      <c r="G1918" s="14" t="s">
        <v>1508</v>
      </c>
      <c r="H1918" s="14">
        <v>80101500</v>
      </c>
      <c r="I1918" s="15" t="s">
        <v>1509</v>
      </c>
      <c r="J1918" s="15">
        <v>41673</v>
      </c>
      <c r="K1918" s="26">
        <v>1</v>
      </c>
      <c r="L1918" s="10" t="s">
        <v>24</v>
      </c>
      <c r="M1918" s="14" t="s">
        <v>1648</v>
      </c>
      <c r="N1918" s="17">
        <f t="shared" si="29"/>
        <v>758251</v>
      </c>
      <c r="O1918" s="18">
        <v>758251</v>
      </c>
      <c r="P1918" s="14" t="s">
        <v>691</v>
      </c>
      <c r="Q1918" s="14" t="s">
        <v>691</v>
      </c>
      <c r="R1918" s="19" t="s">
        <v>1772</v>
      </c>
    </row>
    <row r="1919" spans="1:18" ht="22.5" x14ac:dyDescent="0.2">
      <c r="A1919" s="14" t="s">
        <v>1423</v>
      </c>
      <c r="B1919" s="3">
        <v>1918</v>
      </c>
      <c r="C1919" s="14" t="s">
        <v>1424</v>
      </c>
      <c r="D1919" s="14" t="s">
        <v>1507</v>
      </c>
      <c r="E1919" s="5" t="s">
        <v>37</v>
      </c>
      <c r="F1919" s="5" t="s">
        <v>38</v>
      </c>
      <c r="G1919" s="14" t="s">
        <v>1508</v>
      </c>
      <c r="H1919" s="14">
        <v>80101500</v>
      </c>
      <c r="I1919" s="15" t="s">
        <v>1509</v>
      </c>
      <c r="J1919" s="15">
        <v>41913</v>
      </c>
      <c r="K1919" s="26">
        <v>1</v>
      </c>
      <c r="L1919" s="10" t="s">
        <v>24</v>
      </c>
      <c r="M1919" s="14" t="s">
        <v>1648</v>
      </c>
      <c r="N1919" s="17">
        <f t="shared" si="29"/>
        <v>758251</v>
      </c>
      <c r="O1919" s="18">
        <v>758251</v>
      </c>
      <c r="P1919" s="14" t="s">
        <v>691</v>
      </c>
      <c r="Q1919" s="14" t="s">
        <v>691</v>
      </c>
      <c r="R1919" s="19" t="s">
        <v>1772</v>
      </c>
    </row>
    <row r="1920" spans="1:18" ht="22.5" x14ac:dyDescent="0.2">
      <c r="A1920" s="14" t="s">
        <v>1423</v>
      </c>
      <c r="B1920" s="3">
        <v>1919</v>
      </c>
      <c r="C1920" s="14" t="s">
        <v>1424</v>
      </c>
      <c r="D1920" s="14" t="s">
        <v>1507</v>
      </c>
      <c r="E1920" s="5" t="s">
        <v>37</v>
      </c>
      <c r="F1920" s="5" t="s">
        <v>38</v>
      </c>
      <c r="G1920" s="14" t="s">
        <v>1508</v>
      </c>
      <c r="H1920" s="14">
        <v>80101500</v>
      </c>
      <c r="I1920" s="15" t="s">
        <v>1509</v>
      </c>
      <c r="J1920" s="15">
        <v>41913</v>
      </c>
      <c r="K1920" s="26">
        <v>1</v>
      </c>
      <c r="L1920" s="10" t="s">
        <v>24</v>
      </c>
      <c r="M1920" s="14" t="s">
        <v>1648</v>
      </c>
      <c r="N1920" s="17">
        <f t="shared" si="29"/>
        <v>758251</v>
      </c>
      <c r="O1920" s="18">
        <v>758251</v>
      </c>
      <c r="P1920" s="14" t="s">
        <v>691</v>
      </c>
      <c r="Q1920" s="14" t="s">
        <v>691</v>
      </c>
      <c r="R1920" s="19" t="s">
        <v>1772</v>
      </c>
    </row>
    <row r="1921" spans="1:18" ht="22.5" x14ac:dyDescent="0.2">
      <c r="A1921" s="14" t="s">
        <v>1423</v>
      </c>
      <c r="B1921" s="3">
        <v>1920</v>
      </c>
      <c r="C1921" s="14" t="s">
        <v>1424</v>
      </c>
      <c r="D1921" s="14" t="s">
        <v>1507</v>
      </c>
      <c r="E1921" s="5" t="s">
        <v>37</v>
      </c>
      <c r="F1921" s="5" t="s">
        <v>38</v>
      </c>
      <c r="G1921" s="14" t="s">
        <v>1508</v>
      </c>
      <c r="H1921" s="14">
        <v>80101500</v>
      </c>
      <c r="I1921" s="15" t="s">
        <v>1509</v>
      </c>
      <c r="J1921" s="15">
        <v>41673</v>
      </c>
      <c r="K1921" s="26">
        <v>1</v>
      </c>
      <c r="L1921" s="10" t="s">
        <v>24</v>
      </c>
      <c r="M1921" s="14" t="s">
        <v>1648</v>
      </c>
      <c r="N1921" s="17">
        <f t="shared" si="29"/>
        <v>758251</v>
      </c>
      <c r="O1921" s="18">
        <v>758251</v>
      </c>
      <c r="P1921" s="14" t="s">
        <v>691</v>
      </c>
      <c r="Q1921" s="14" t="s">
        <v>691</v>
      </c>
      <c r="R1921" s="19" t="s">
        <v>1772</v>
      </c>
    </row>
    <row r="1922" spans="1:18" ht="22.5" x14ac:dyDescent="0.2">
      <c r="A1922" s="14" t="s">
        <v>1423</v>
      </c>
      <c r="B1922" s="3">
        <v>1921</v>
      </c>
      <c r="C1922" s="14" t="s">
        <v>1424</v>
      </c>
      <c r="D1922" s="14" t="s">
        <v>1507</v>
      </c>
      <c r="E1922" s="5" t="s">
        <v>37</v>
      </c>
      <c r="F1922" s="5" t="s">
        <v>38</v>
      </c>
      <c r="G1922" s="14" t="s">
        <v>1508</v>
      </c>
      <c r="H1922" s="14">
        <v>80101500</v>
      </c>
      <c r="I1922" s="15" t="s">
        <v>1509</v>
      </c>
      <c r="J1922" s="15">
        <v>41913</v>
      </c>
      <c r="K1922" s="26">
        <v>1</v>
      </c>
      <c r="L1922" s="10" t="s">
        <v>24</v>
      </c>
      <c r="M1922" s="14" t="s">
        <v>1648</v>
      </c>
      <c r="N1922" s="17">
        <f t="shared" si="29"/>
        <v>758271</v>
      </c>
      <c r="O1922" s="18">
        <v>758271</v>
      </c>
      <c r="P1922" s="14" t="s">
        <v>691</v>
      </c>
      <c r="Q1922" s="14" t="s">
        <v>691</v>
      </c>
      <c r="R1922" s="19" t="s">
        <v>1772</v>
      </c>
    </row>
    <row r="1923" spans="1:18" ht="22.5" x14ac:dyDescent="0.2">
      <c r="A1923" s="14" t="s">
        <v>1423</v>
      </c>
      <c r="B1923" s="3">
        <v>1922</v>
      </c>
      <c r="C1923" s="14" t="s">
        <v>1424</v>
      </c>
      <c r="D1923" s="14" t="s">
        <v>1507</v>
      </c>
      <c r="E1923" s="5" t="s">
        <v>37</v>
      </c>
      <c r="F1923" s="5" t="s">
        <v>38</v>
      </c>
      <c r="G1923" s="14" t="s">
        <v>1508</v>
      </c>
      <c r="H1923" s="14">
        <v>80101500</v>
      </c>
      <c r="I1923" s="15" t="s">
        <v>1553</v>
      </c>
      <c r="J1923" s="15">
        <v>41913</v>
      </c>
      <c r="K1923" s="26">
        <v>1</v>
      </c>
      <c r="L1923" s="10" t="s">
        <v>24</v>
      </c>
      <c r="M1923" s="14" t="s">
        <v>1648</v>
      </c>
      <c r="N1923" s="17">
        <f t="shared" ref="N1923:N1986" si="30">+O1923</f>
        <v>758227</v>
      </c>
      <c r="O1923" s="18">
        <v>758227</v>
      </c>
      <c r="P1923" s="14" t="s">
        <v>691</v>
      </c>
      <c r="Q1923" s="14" t="s">
        <v>691</v>
      </c>
      <c r="R1923" s="19" t="s">
        <v>1772</v>
      </c>
    </row>
    <row r="1924" spans="1:18" ht="22.5" x14ac:dyDescent="0.2">
      <c r="A1924" s="14" t="s">
        <v>1423</v>
      </c>
      <c r="B1924" s="3">
        <v>1923</v>
      </c>
      <c r="C1924" s="14" t="s">
        <v>1424</v>
      </c>
      <c r="D1924" s="14" t="s">
        <v>1507</v>
      </c>
      <c r="E1924" s="5" t="s">
        <v>37</v>
      </c>
      <c r="F1924" s="5" t="s">
        <v>38</v>
      </c>
      <c r="G1924" s="14" t="s">
        <v>1508</v>
      </c>
      <c r="H1924" s="14">
        <v>93150000</v>
      </c>
      <c r="I1924" s="15" t="s">
        <v>1554</v>
      </c>
      <c r="J1924" s="15">
        <v>41913</v>
      </c>
      <c r="K1924" s="26">
        <v>1</v>
      </c>
      <c r="L1924" s="10" t="s">
        <v>24</v>
      </c>
      <c r="M1924" s="14" t="s">
        <v>1648</v>
      </c>
      <c r="N1924" s="17">
        <f t="shared" si="30"/>
        <v>23853960</v>
      </c>
      <c r="O1924" s="18">
        <v>23853960</v>
      </c>
      <c r="P1924" s="14" t="s">
        <v>691</v>
      </c>
      <c r="Q1924" s="14" t="s">
        <v>691</v>
      </c>
      <c r="R1924" s="19" t="s">
        <v>1772</v>
      </c>
    </row>
    <row r="1925" spans="1:18" ht="22.5" x14ac:dyDescent="0.2">
      <c r="A1925" s="14" t="s">
        <v>1423</v>
      </c>
      <c r="B1925" s="3">
        <v>1924</v>
      </c>
      <c r="C1925" s="14" t="s">
        <v>1428</v>
      </c>
      <c r="D1925" s="14" t="s">
        <v>1431</v>
      </c>
      <c r="E1925" s="5" t="s">
        <v>37</v>
      </c>
      <c r="F1925" s="5" t="s">
        <v>38</v>
      </c>
      <c r="G1925" s="14" t="s">
        <v>1508</v>
      </c>
      <c r="H1925" s="14">
        <v>21102200</v>
      </c>
      <c r="I1925" s="15" t="s">
        <v>1555</v>
      </c>
      <c r="J1925" s="15">
        <v>41883</v>
      </c>
      <c r="K1925" s="26">
        <v>1</v>
      </c>
      <c r="L1925" s="10" t="s">
        <v>24</v>
      </c>
      <c r="M1925" s="14" t="s">
        <v>1648</v>
      </c>
      <c r="N1925" s="17">
        <f t="shared" si="30"/>
        <v>6984704</v>
      </c>
      <c r="O1925" s="18">
        <v>6984704</v>
      </c>
      <c r="P1925" s="14" t="s">
        <v>691</v>
      </c>
      <c r="Q1925" s="14" t="s">
        <v>691</v>
      </c>
      <c r="R1925" s="19" t="s">
        <v>1772</v>
      </c>
    </row>
    <row r="1926" spans="1:18" ht="22.5" x14ac:dyDescent="0.2">
      <c r="A1926" s="14" t="s">
        <v>1423</v>
      </c>
      <c r="B1926" s="3">
        <v>1925</v>
      </c>
      <c r="C1926" s="14" t="s">
        <v>1428</v>
      </c>
      <c r="D1926" s="14" t="s">
        <v>1431</v>
      </c>
      <c r="E1926" s="5" t="s">
        <v>20</v>
      </c>
      <c r="F1926" s="5" t="s">
        <v>21</v>
      </c>
      <c r="G1926" s="14" t="s">
        <v>1426</v>
      </c>
      <c r="H1926" s="14">
        <v>70151506</v>
      </c>
      <c r="I1926" s="15" t="s">
        <v>1542</v>
      </c>
      <c r="J1926" s="15">
        <v>41879</v>
      </c>
      <c r="K1926" s="26">
        <v>5</v>
      </c>
      <c r="L1926" s="10" t="s">
        <v>24</v>
      </c>
      <c r="M1926" s="14" t="s">
        <v>1648</v>
      </c>
      <c r="N1926" s="17">
        <f t="shared" si="30"/>
        <v>11450000</v>
      </c>
      <c r="O1926" s="18">
        <v>11450000</v>
      </c>
      <c r="P1926" s="14" t="s">
        <v>691</v>
      </c>
      <c r="Q1926" s="14" t="s">
        <v>691</v>
      </c>
      <c r="R1926" s="19" t="s">
        <v>1772</v>
      </c>
    </row>
    <row r="1927" spans="1:18" ht="22.5" x14ac:dyDescent="0.2">
      <c r="A1927" s="14" t="s">
        <v>1423</v>
      </c>
      <c r="B1927" s="3">
        <v>1926</v>
      </c>
      <c r="C1927" s="14" t="s">
        <v>1428</v>
      </c>
      <c r="D1927" s="14" t="s">
        <v>1431</v>
      </c>
      <c r="E1927" s="5" t="s">
        <v>20</v>
      </c>
      <c r="F1927" s="5" t="s">
        <v>21</v>
      </c>
      <c r="G1927" s="14" t="s">
        <v>1426</v>
      </c>
      <c r="H1927" s="14">
        <v>70151506</v>
      </c>
      <c r="I1927" s="15" t="s">
        <v>1556</v>
      </c>
      <c r="J1927" s="15">
        <v>41879</v>
      </c>
      <c r="K1927" s="26">
        <v>4</v>
      </c>
      <c r="L1927" s="10" t="s">
        <v>24</v>
      </c>
      <c r="M1927" s="14" t="s">
        <v>1648</v>
      </c>
      <c r="N1927" s="17">
        <f t="shared" si="30"/>
        <v>11960000</v>
      </c>
      <c r="O1927" s="18">
        <v>11960000</v>
      </c>
      <c r="P1927" s="14" t="s">
        <v>691</v>
      </c>
      <c r="Q1927" s="14" t="s">
        <v>691</v>
      </c>
      <c r="R1927" s="19" t="s">
        <v>1772</v>
      </c>
    </row>
    <row r="1928" spans="1:18" ht="22.5" x14ac:dyDescent="0.2">
      <c r="A1928" s="14" t="s">
        <v>1423</v>
      </c>
      <c r="B1928" s="3">
        <v>1927</v>
      </c>
      <c r="C1928" s="14" t="s">
        <v>1428</v>
      </c>
      <c r="D1928" s="14" t="s">
        <v>1431</v>
      </c>
      <c r="E1928" s="5" t="s">
        <v>20</v>
      </c>
      <c r="F1928" s="5" t="s">
        <v>21</v>
      </c>
      <c r="G1928" s="14" t="s">
        <v>1426</v>
      </c>
      <c r="H1928" s="14">
        <v>70151506</v>
      </c>
      <c r="I1928" s="15" t="s">
        <v>1529</v>
      </c>
      <c r="J1928" s="15">
        <v>41879</v>
      </c>
      <c r="K1928" s="26">
        <v>4</v>
      </c>
      <c r="L1928" s="10" t="s">
        <v>24</v>
      </c>
      <c r="M1928" s="14" t="s">
        <v>1648</v>
      </c>
      <c r="N1928" s="17">
        <f t="shared" si="30"/>
        <v>11960000</v>
      </c>
      <c r="O1928" s="18">
        <v>11960000</v>
      </c>
      <c r="P1928" s="14" t="s">
        <v>691</v>
      </c>
      <c r="Q1928" s="14" t="s">
        <v>691</v>
      </c>
      <c r="R1928" s="19" t="s">
        <v>1772</v>
      </c>
    </row>
    <row r="1929" spans="1:18" ht="22.5" x14ac:dyDescent="0.2">
      <c r="A1929" s="14" t="s">
        <v>1423</v>
      </c>
      <c r="B1929" s="3">
        <v>1928</v>
      </c>
      <c r="C1929" s="14" t="s">
        <v>1428</v>
      </c>
      <c r="D1929" s="14" t="s">
        <v>1431</v>
      </c>
      <c r="E1929" s="5" t="s">
        <v>20</v>
      </c>
      <c r="F1929" s="5" t="s">
        <v>21</v>
      </c>
      <c r="G1929" s="14" t="s">
        <v>1426</v>
      </c>
      <c r="H1929" s="14">
        <v>70151506</v>
      </c>
      <c r="I1929" s="15" t="s">
        <v>1557</v>
      </c>
      <c r="J1929" s="15">
        <v>41879</v>
      </c>
      <c r="K1929" s="26">
        <v>4</v>
      </c>
      <c r="L1929" s="10" t="s">
        <v>24</v>
      </c>
      <c r="M1929" s="14" t="s">
        <v>1648</v>
      </c>
      <c r="N1929" s="17">
        <f t="shared" si="30"/>
        <v>11960000</v>
      </c>
      <c r="O1929" s="18">
        <v>11960000</v>
      </c>
      <c r="P1929" s="14" t="s">
        <v>691</v>
      </c>
      <c r="Q1929" s="14" t="s">
        <v>691</v>
      </c>
      <c r="R1929" s="19" t="s">
        <v>1772</v>
      </c>
    </row>
    <row r="1930" spans="1:18" ht="22.5" x14ac:dyDescent="0.2">
      <c r="A1930" s="14" t="s">
        <v>1423</v>
      </c>
      <c r="B1930" s="3">
        <v>1929</v>
      </c>
      <c r="C1930" s="14" t="s">
        <v>1424</v>
      </c>
      <c r="D1930" s="14" t="s">
        <v>1507</v>
      </c>
      <c r="E1930" s="5" t="s">
        <v>37</v>
      </c>
      <c r="F1930" s="5" t="s">
        <v>38</v>
      </c>
      <c r="G1930" s="14" t="s">
        <v>1508</v>
      </c>
      <c r="H1930" s="14">
        <v>80131502</v>
      </c>
      <c r="I1930" s="15" t="s">
        <v>1558</v>
      </c>
      <c r="J1930" s="15">
        <v>41865</v>
      </c>
      <c r="K1930" s="26">
        <v>6.5</v>
      </c>
      <c r="L1930" s="10" t="s">
        <v>227</v>
      </c>
      <c r="M1930" s="14" t="s">
        <v>1648</v>
      </c>
      <c r="N1930" s="17">
        <f t="shared" si="30"/>
        <v>10807446</v>
      </c>
      <c r="O1930" s="18">
        <v>10807446</v>
      </c>
      <c r="P1930" s="14" t="s">
        <v>691</v>
      </c>
      <c r="Q1930" s="14" t="s">
        <v>691</v>
      </c>
      <c r="R1930" s="19" t="s">
        <v>1772</v>
      </c>
    </row>
    <row r="1931" spans="1:18" ht="22.5" x14ac:dyDescent="0.2">
      <c r="A1931" s="14" t="s">
        <v>1423</v>
      </c>
      <c r="B1931" s="3">
        <v>1930</v>
      </c>
      <c r="C1931" s="14" t="s">
        <v>1428</v>
      </c>
      <c r="D1931" s="14" t="s">
        <v>1431</v>
      </c>
      <c r="E1931" s="5" t="s">
        <v>20</v>
      </c>
      <c r="F1931" s="5" t="s">
        <v>21</v>
      </c>
      <c r="G1931" s="14" t="s">
        <v>1426</v>
      </c>
      <c r="H1931" s="14">
        <v>70151506</v>
      </c>
      <c r="I1931" s="15" t="s">
        <v>1559</v>
      </c>
      <c r="J1931" s="15">
        <v>41897</v>
      </c>
      <c r="K1931" s="26">
        <v>4</v>
      </c>
      <c r="L1931" s="10" t="s">
        <v>24</v>
      </c>
      <c r="M1931" s="14" t="s">
        <v>1648</v>
      </c>
      <c r="N1931" s="17">
        <f t="shared" si="30"/>
        <v>11960000</v>
      </c>
      <c r="O1931" s="18">
        <v>11960000</v>
      </c>
      <c r="P1931" s="14" t="s">
        <v>691</v>
      </c>
      <c r="Q1931" s="14" t="s">
        <v>691</v>
      </c>
      <c r="R1931" s="19" t="s">
        <v>1772</v>
      </c>
    </row>
    <row r="1932" spans="1:18" ht="22.5" x14ac:dyDescent="0.2">
      <c r="A1932" s="14" t="s">
        <v>1423</v>
      </c>
      <c r="B1932" s="3">
        <v>1931</v>
      </c>
      <c r="C1932" s="14" t="s">
        <v>1428</v>
      </c>
      <c r="D1932" s="14" t="s">
        <v>1431</v>
      </c>
      <c r="E1932" s="5" t="s">
        <v>20</v>
      </c>
      <c r="F1932" s="5" t="s">
        <v>21</v>
      </c>
      <c r="G1932" s="14" t="s">
        <v>1426</v>
      </c>
      <c r="H1932" s="14">
        <v>70151506</v>
      </c>
      <c r="I1932" s="15" t="s">
        <v>1560</v>
      </c>
      <c r="J1932" s="15">
        <v>41879</v>
      </c>
      <c r="K1932" s="26">
        <v>5</v>
      </c>
      <c r="L1932" s="10" t="s">
        <v>24</v>
      </c>
      <c r="M1932" s="14" t="s">
        <v>1648</v>
      </c>
      <c r="N1932" s="17">
        <f t="shared" si="30"/>
        <v>14950000</v>
      </c>
      <c r="O1932" s="18">
        <v>14950000</v>
      </c>
      <c r="P1932" s="14" t="s">
        <v>691</v>
      </c>
      <c r="Q1932" s="14" t="s">
        <v>691</v>
      </c>
      <c r="R1932" s="19" t="s">
        <v>1772</v>
      </c>
    </row>
    <row r="1933" spans="1:18" ht="22.5" x14ac:dyDescent="0.2">
      <c r="A1933" s="14" t="s">
        <v>1423</v>
      </c>
      <c r="B1933" s="3">
        <v>1932</v>
      </c>
      <c r="C1933" s="14" t="s">
        <v>1424</v>
      </c>
      <c r="D1933" s="14" t="s">
        <v>1425</v>
      </c>
      <c r="E1933" s="5" t="s">
        <v>20</v>
      </c>
      <c r="F1933" s="5" t="s">
        <v>21</v>
      </c>
      <c r="G1933" s="14" t="s">
        <v>1426</v>
      </c>
      <c r="H1933" s="14">
        <v>70161601</v>
      </c>
      <c r="I1933" s="15" t="s">
        <v>1561</v>
      </c>
      <c r="J1933" s="15">
        <v>41879</v>
      </c>
      <c r="K1933" s="26">
        <v>5</v>
      </c>
      <c r="L1933" s="10" t="s">
        <v>24</v>
      </c>
      <c r="M1933" s="14" t="s">
        <v>1648</v>
      </c>
      <c r="N1933" s="17">
        <f t="shared" si="30"/>
        <v>14950000</v>
      </c>
      <c r="O1933" s="18">
        <v>14950000</v>
      </c>
      <c r="P1933" s="14" t="s">
        <v>691</v>
      </c>
      <c r="Q1933" s="14" t="s">
        <v>691</v>
      </c>
      <c r="R1933" s="19" t="s">
        <v>1772</v>
      </c>
    </row>
    <row r="1934" spans="1:18" ht="22.5" x14ac:dyDescent="0.2">
      <c r="A1934" s="14" t="s">
        <v>1423</v>
      </c>
      <c r="B1934" s="3">
        <v>1933</v>
      </c>
      <c r="C1934" s="14" t="s">
        <v>1424</v>
      </c>
      <c r="D1934" s="14" t="s">
        <v>1425</v>
      </c>
      <c r="E1934" s="5" t="s">
        <v>20</v>
      </c>
      <c r="F1934" s="5" t="s">
        <v>21</v>
      </c>
      <c r="G1934" s="14" t="s">
        <v>1426</v>
      </c>
      <c r="H1934" s="14">
        <v>70161601</v>
      </c>
      <c r="I1934" s="15" t="s">
        <v>1562</v>
      </c>
      <c r="J1934" s="15">
        <v>41660</v>
      </c>
      <c r="K1934" s="26">
        <v>1</v>
      </c>
      <c r="L1934" s="10" t="s">
        <v>24</v>
      </c>
      <c r="M1934" s="14" t="s">
        <v>1648</v>
      </c>
      <c r="N1934" s="17">
        <f t="shared" si="30"/>
        <v>2990000</v>
      </c>
      <c r="O1934" s="18">
        <v>2990000</v>
      </c>
      <c r="P1934" s="14" t="s">
        <v>691</v>
      </c>
      <c r="Q1934" s="14" t="s">
        <v>691</v>
      </c>
      <c r="R1934" s="19" t="s">
        <v>1772</v>
      </c>
    </row>
    <row r="1935" spans="1:18" ht="22.5" x14ac:dyDescent="0.2">
      <c r="A1935" s="14" t="s">
        <v>1423</v>
      </c>
      <c r="B1935" s="3">
        <v>1934</v>
      </c>
      <c r="C1935" s="14" t="s">
        <v>1424</v>
      </c>
      <c r="D1935" s="14" t="s">
        <v>1425</v>
      </c>
      <c r="E1935" s="5" t="s">
        <v>20</v>
      </c>
      <c r="F1935" s="5" t="s">
        <v>21</v>
      </c>
      <c r="G1935" s="14" t="s">
        <v>1426</v>
      </c>
      <c r="H1935" s="14">
        <v>70161501</v>
      </c>
      <c r="I1935" s="15" t="s">
        <v>1563</v>
      </c>
      <c r="J1935" s="15">
        <v>41852</v>
      </c>
      <c r="K1935" s="26">
        <v>1</v>
      </c>
      <c r="L1935" s="10" t="s">
        <v>24</v>
      </c>
      <c r="M1935" s="14" t="s">
        <v>1648</v>
      </c>
      <c r="N1935" s="17">
        <f t="shared" si="30"/>
        <v>3880000</v>
      </c>
      <c r="O1935" s="18">
        <v>3880000</v>
      </c>
      <c r="P1935" s="14" t="s">
        <v>691</v>
      </c>
      <c r="Q1935" s="14" t="s">
        <v>691</v>
      </c>
      <c r="R1935" s="19" t="s">
        <v>1772</v>
      </c>
    </row>
    <row r="1936" spans="1:18" ht="22.5" x14ac:dyDescent="0.2">
      <c r="A1936" s="14" t="s">
        <v>1423</v>
      </c>
      <c r="B1936" s="3">
        <v>1935</v>
      </c>
      <c r="C1936" s="14" t="s">
        <v>1428</v>
      </c>
      <c r="D1936" s="14" t="s">
        <v>1433</v>
      </c>
      <c r="E1936" s="5" t="s">
        <v>20</v>
      </c>
      <c r="F1936" s="5" t="s">
        <v>21</v>
      </c>
      <c r="G1936" s="14" t="s">
        <v>1426</v>
      </c>
      <c r="H1936" s="14">
        <v>80161504</v>
      </c>
      <c r="I1936" s="15" t="s">
        <v>1564</v>
      </c>
      <c r="J1936" s="15">
        <v>41852</v>
      </c>
      <c r="K1936" s="26">
        <v>1</v>
      </c>
      <c r="L1936" s="10" t="s">
        <v>24</v>
      </c>
      <c r="M1936" s="14" t="s">
        <v>1648</v>
      </c>
      <c r="N1936" s="17">
        <f t="shared" si="30"/>
        <v>1540000</v>
      </c>
      <c r="O1936" s="18">
        <v>1540000</v>
      </c>
      <c r="P1936" s="14" t="s">
        <v>691</v>
      </c>
      <c r="Q1936" s="14" t="s">
        <v>691</v>
      </c>
      <c r="R1936" s="19" t="s">
        <v>1772</v>
      </c>
    </row>
    <row r="1937" spans="1:18" ht="22.5" x14ac:dyDescent="0.2">
      <c r="A1937" s="14" t="s">
        <v>1423</v>
      </c>
      <c r="B1937" s="3">
        <v>1936</v>
      </c>
      <c r="C1937" s="14" t="s">
        <v>1428</v>
      </c>
      <c r="D1937" s="14" t="s">
        <v>1433</v>
      </c>
      <c r="E1937" s="5" t="s">
        <v>20</v>
      </c>
      <c r="F1937" s="5" t="s">
        <v>21</v>
      </c>
      <c r="G1937" s="14" t="s">
        <v>1426</v>
      </c>
      <c r="H1937" s="14">
        <v>80161504</v>
      </c>
      <c r="I1937" s="15" t="s">
        <v>1565</v>
      </c>
      <c r="J1937" s="15">
        <v>41662</v>
      </c>
      <c r="K1937" s="26">
        <v>1</v>
      </c>
      <c r="L1937" s="10" t="s">
        <v>24</v>
      </c>
      <c r="M1937" s="14" t="s">
        <v>1648</v>
      </c>
      <c r="N1937" s="17">
        <f t="shared" si="30"/>
        <v>1540000</v>
      </c>
      <c r="O1937" s="18">
        <v>1540000</v>
      </c>
      <c r="P1937" s="14" t="s">
        <v>691</v>
      </c>
      <c r="Q1937" s="14" t="s">
        <v>691</v>
      </c>
      <c r="R1937" s="19" t="s">
        <v>1772</v>
      </c>
    </row>
    <row r="1938" spans="1:18" ht="22.5" x14ac:dyDescent="0.2">
      <c r="A1938" s="14" t="s">
        <v>1423</v>
      </c>
      <c r="B1938" s="3">
        <v>1937</v>
      </c>
      <c r="C1938" s="14" t="s">
        <v>1428</v>
      </c>
      <c r="D1938" s="14" t="s">
        <v>1429</v>
      </c>
      <c r="E1938" s="5" t="s">
        <v>20</v>
      </c>
      <c r="F1938" s="5" t="s">
        <v>21</v>
      </c>
      <c r="G1938" s="14" t="s">
        <v>1426</v>
      </c>
      <c r="H1938" s="14">
        <v>70151506</v>
      </c>
      <c r="I1938" s="15" t="s">
        <v>1566</v>
      </c>
      <c r="J1938" s="15">
        <v>41659</v>
      </c>
      <c r="K1938" s="26">
        <v>1</v>
      </c>
      <c r="L1938" s="10" t="s">
        <v>24</v>
      </c>
      <c r="M1938" s="14" t="s">
        <v>1648</v>
      </c>
      <c r="N1938" s="17">
        <f t="shared" si="30"/>
        <v>4390000</v>
      </c>
      <c r="O1938" s="18">
        <v>4390000</v>
      </c>
      <c r="P1938" s="14" t="s">
        <v>691</v>
      </c>
      <c r="Q1938" s="14" t="s">
        <v>691</v>
      </c>
      <c r="R1938" s="19" t="s">
        <v>1772</v>
      </c>
    </row>
    <row r="1939" spans="1:18" ht="22.5" x14ac:dyDescent="0.2">
      <c r="A1939" s="14" t="s">
        <v>1423</v>
      </c>
      <c r="B1939" s="3">
        <v>1938</v>
      </c>
      <c r="C1939" s="14" t="s">
        <v>1424</v>
      </c>
      <c r="D1939" s="14" t="s">
        <v>1425</v>
      </c>
      <c r="E1939" s="5" t="s">
        <v>20</v>
      </c>
      <c r="F1939" s="5" t="s">
        <v>21</v>
      </c>
      <c r="G1939" s="14" t="s">
        <v>1426</v>
      </c>
      <c r="H1939" s="14">
        <v>80161504</v>
      </c>
      <c r="I1939" s="15" t="s">
        <v>1567</v>
      </c>
      <c r="J1939" s="15">
        <v>41852</v>
      </c>
      <c r="K1939" s="26">
        <v>1</v>
      </c>
      <c r="L1939" s="10" t="s">
        <v>24</v>
      </c>
      <c r="M1939" s="14" t="s">
        <v>1648</v>
      </c>
      <c r="N1939" s="17">
        <f t="shared" si="30"/>
        <v>1540000</v>
      </c>
      <c r="O1939" s="18">
        <v>1540000</v>
      </c>
      <c r="P1939" s="14" t="s">
        <v>691</v>
      </c>
      <c r="Q1939" s="14" t="s">
        <v>691</v>
      </c>
      <c r="R1939" s="19" t="s">
        <v>1772</v>
      </c>
    </row>
    <row r="1940" spans="1:18" ht="22.5" x14ac:dyDescent="0.2">
      <c r="A1940" s="14" t="s">
        <v>1423</v>
      </c>
      <c r="B1940" s="3">
        <v>1939</v>
      </c>
      <c r="C1940" s="14" t="s">
        <v>1428</v>
      </c>
      <c r="D1940" s="14" t="s">
        <v>1431</v>
      </c>
      <c r="E1940" s="5" t="s">
        <v>20</v>
      </c>
      <c r="F1940" s="5" t="s">
        <v>21</v>
      </c>
      <c r="G1940" s="14" t="s">
        <v>1426</v>
      </c>
      <c r="H1940" s="14">
        <v>70151506</v>
      </c>
      <c r="I1940" s="15" t="s">
        <v>1550</v>
      </c>
      <c r="J1940" s="15">
        <v>41661</v>
      </c>
      <c r="K1940" s="26">
        <v>1</v>
      </c>
      <c r="L1940" s="10" t="s">
        <v>24</v>
      </c>
      <c r="M1940" s="14" t="s">
        <v>1648</v>
      </c>
      <c r="N1940" s="17">
        <f t="shared" si="30"/>
        <v>3370000</v>
      </c>
      <c r="O1940" s="18">
        <v>3370000</v>
      </c>
      <c r="P1940" s="14" t="s">
        <v>691</v>
      </c>
      <c r="Q1940" s="14" t="s">
        <v>691</v>
      </c>
      <c r="R1940" s="19" t="s">
        <v>1772</v>
      </c>
    </row>
    <row r="1941" spans="1:18" ht="22.5" x14ac:dyDescent="0.2">
      <c r="A1941" s="14" t="s">
        <v>1423</v>
      </c>
      <c r="B1941" s="3">
        <v>1940</v>
      </c>
      <c r="C1941" s="14" t="s">
        <v>1428</v>
      </c>
      <c r="D1941" s="14" t="s">
        <v>1433</v>
      </c>
      <c r="E1941" s="5" t="s">
        <v>20</v>
      </c>
      <c r="F1941" s="5" t="s">
        <v>21</v>
      </c>
      <c r="G1941" s="14" t="s">
        <v>1426</v>
      </c>
      <c r="H1941" s="14">
        <v>77101706</v>
      </c>
      <c r="I1941" s="15" t="s">
        <v>1568</v>
      </c>
      <c r="J1941" s="15">
        <v>41663</v>
      </c>
      <c r="K1941" s="26">
        <v>1</v>
      </c>
      <c r="L1941" s="10" t="s">
        <v>24</v>
      </c>
      <c r="M1941" s="14" t="s">
        <v>1648</v>
      </c>
      <c r="N1941" s="17">
        <f t="shared" si="30"/>
        <v>2990000</v>
      </c>
      <c r="O1941" s="18">
        <v>2990000</v>
      </c>
      <c r="P1941" s="14" t="s">
        <v>691</v>
      </c>
      <c r="Q1941" s="14" t="s">
        <v>691</v>
      </c>
      <c r="R1941" s="19" t="s">
        <v>1772</v>
      </c>
    </row>
    <row r="1942" spans="1:18" ht="22.5" x14ac:dyDescent="0.2">
      <c r="A1942" s="14" t="s">
        <v>1423</v>
      </c>
      <c r="B1942" s="3">
        <v>1941</v>
      </c>
      <c r="C1942" s="14" t="s">
        <v>1428</v>
      </c>
      <c r="D1942" s="14" t="s">
        <v>1431</v>
      </c>
      <c r="E1942" s="5" t="s">
        <v>20</v>
      </c>
      <c r="F1942" s="5" t="s">
        <v>21</v>
      </c>
      <c r="G1942" s="14" t="s">
        <v>1426</v>
      </c>
      <c r="H1942" s="14">
        <v>70151506</v>
      </c>
      <c r="I1942" s="15" t="s">
        <v>1550</v>
      </c>
      <c r="J1942" s="15">
        <v>41659</v>
      </c>
      <c r="K1942" s="26">
        <v>1</v>
      </c>
      <c r="L1942" s="10" t="s">
        <v>24</v>
      </c>
      <c r="M1942" s="14" t="s">
        <v>1648</v>
      </c>
      <c r="N1942" s="17">
        <f t="shared" si="30"/>
        <v>2990000</v>
      </c>
      <c r="O1942" s="18">
        <v>2990000</v>
      </c>
      <c r="P1942" s="14" t="s">
        <v>691</v>
      </c>
      <c r="Q1942" s="14" t="s">
        <v>691</v>
      </c>
      <c r="R1942" s="19" t="s">
        <v>1772</v>
      </c>
    </row>
    <row r="1943" spans="1:18" ht="22.5" x14ac:dyDescent="0.2">
      <c r="A1943" s="14" t="s">
        <v>1423</v>
      </c>
      <c r="B1943" s="3">
        <v>1942</v>
      </c>
      <c r="C1943" s="14" t="s">
        <v>1428</v>
      </c>
      <c r="D1943" s="14" t="s">
        <v>1431</v>
      </c>
      <c r="E1943" s="5" t="s">
        <v>20</v>
      </c>
      <c r="F1943" s="5" t="s">
        <v>21</v>
      </c>
      <c r="G1943" s="14" t="s">
        <v>1426</v>
      </c>
      <c r="H1943" s="14">
        <v>70151506</v>
      </c>
      <c r="I1943" s="15" t="s">
        <v>1569</v>
      </c>
      <c r="J1943" s="15">
        <v>41663</v>
      </c>
      <c r="K1943" s="26">
        <v>1</v>
      </c>
      <c r="L1943" s="10" t="s">
        <v>24</v>
      </c>
      <c r="M1943" s="14" t="s">
        <v>1648</v>
      </c>
      <c r="N1943" s="17">
        <f t="shared" si="30"/>
        <v>5410000</v>
      </c>
      <c r="O1943" s="18">
        <v>5410000</v>
      </c>
      <c r="P1943" s="14" t="s">
        <v>691</v>
      </c>
      <c r="Q1943" s="14" t="s">
        <v>691</v>
      </c>
      <c r="R1943" s="19" t="s">
        <v>1772</v>
      </c>
    </row>
    <row r="1944" spans="1:18" ht="22.5" x14ac:dyDescent="0.2">
      <c r="A1944" s="14" t="s">
        <v>1423</v>
      </c>
      <c r="B1944" s="3">
        <v>1943</v>
      </c>
      <c r="C1944" s="14" t="s">
        <v>1428</v>
      </c>
      <c r="D1944" s="14" t="s">
        <v>1433</v>
      </c>
      <c r="E1944" s="5" t="s">
        <v>20</v>
      </c>
      <c r="F1944" s="5" t="s">
        <v>21</v>
      </c>
      <c r="G1944" s="14" t="s">
        <v>1426</v>
      </c>
      <c r="H1944" s="14">
        <v>77101706</v>
      </c>
      <c r="I1944" s="15" t="s">
        <v>1570</v>
      </c>
      <c r="J1944" s="15">
        <v>41878</v>
      </c>
      <c r="K1944" s="26">
        <v>3</v>
      </c>
      <c r="L1944" s="10" t="s">
        <v>24</v>
      </c>
      <c r="M1944" s="14" t="s">
        <v>1648</v>
      </c>
      <c r="N1944" s="17">
        <f t="shared" si="30"/>
        <v>8970000</v>
      </c>
      <c r="O1944" s="18">
        <v>8970000</v>
      </c>
      <c r="P1944" s="14" t="s">
        <v>691</v>
      </c>
      <c r="Q1944" s="14" t="s">
        <v>691</v>
      </c>
      <c r="R1944" s="19" t="s">
        <v>1772</v>
      </c>
    </row>
    <row r="1945" spans="1:18" ht="22.5" x14ac:dyDescent="0.2">
      <c r="A1945" s="14" t="s">
        <v>1423</v>
      </c>
      <c r="B1945" s="3">
        <v>1944</v>
      </c>
      <c r="C1945" s="14" t="s">
        <v>1428</v>
      </c>
      <c r="D1945" s="14" t="s">
        <v>1431</v>
      </c>
      <c r="E1945" s="5" t="s">
        <v>20</v>
      </c>
      <c r="F1945" s="5" t="s">
        <v>21</v>
      </c>
      <c r="G1945" s="14" t="s">
        <v>1426</v>
      </c>
      <c r="H1945" s="14">
        <v>70151506</v>
      </c>
      <c r="I1945" s="15" t="s">
        <v>1571</v>
      </c>
      <c r="J1945" s="15">
        <v>41883</v>
      </c>
      <c r="K1945" s="26">
        <v>5</v>
      </c>
      <c r="L1945" s="10" t="s">
        <v>24</v>
      </c>
      <c r="M1945" s="14" t="s">
        <v>1648</v>
      </c>
      <c r="N1945" s="17">
        <f t="shared" si="30"/>
        <v>16850000</v>
      </c>
      <c r="O1945" s="18">
        <v>16850000</v>
      </c>
      <c r="P1945" s="14" t="s">
        <v>691</v>
      </c>
      <c r="Q1945" s="14" t="s">
        <v>691</v>
      </c>
      <c r="R1945" s="19" t="s">
        <v>1772</v>
      </c>
    </row>
    <row r="1946" spans="1:18" ht="22.5" x14ac:dyDescent="0.2">
      <c r="A1946" s="14" t="s">
        <v>1423</v>
      </c>
      <c r="B1946" s="3">
        <v>1945</v>
      </c>
      <c r="C1946" s="14" t="s">
        <v>1424</v>
      </c>
      <c r="D1946" s="14" t="s">
        <v>1425</v>
      </c>
      <c r="E1946" s="5" t="s">
        <v>20</v>
      </c>
      <c r="F1946" s="5" t="s">
        <v>21</v>
      </c>
      <c r="G1946" s="14" t="s">
        <v>1426</v>
      </c>
      <c r="H1946" s="14">
        <v>70161601</v>
      </c>
      <c r="I1946" s="15" t="s">
        <v>1572</v>
      </c>
      <c r="J1946" s="15">
        <v>41656</v>
      </c>
      <c r="K1946" s="26">
        <v>1</v>
      </c>
      <c r="L1946" s="10" t="s">
        <v>24</v>
      </c>
      <c r="M1946" s="14" t="s">
        <v>1648</v>
      </c>
      <c r="N1946" s="17">
        <f t="shared" si="30"/>
        <v>2290000</v>
      </c>
      <c r="O1946" s="18">
        <v>2290000</v>
      </c>
      <c r="P1946" s="14" t="s">
        <v>691</v>
      </c>
      <c r="Q1946" s="14" t="s">
        <v>691</v>
      </c>
      <c r="R1946" s="19" t="s">
        <v>1772</v>
      </c>
    </row>
    <row r="1947" spans="1:18" ht="22.5" x14ac:dyDescent="0.2">
      <c r="A1947" s="14" t="s">
        <v>1423</v>
      </c>
      <c r="B1947" s="3">
        <v>1946</v>
      </c>
      <c r="C1947" s="14" t="s">
        <v>1428</v>
      </c>
      <c r="D1947" s="14" t="s">
        <v>1431</v>
      </c>
      <c r="E1947" s="5" t="s">
        <v>20</v>
      </c>
      <c r="F1947" s="5" t="s">
        <v>21</v>
      </c>
      <c r="G1947" s="14" t="s">
        <v>1426</v>
      </c>
      <c r="H1947" s="14">
        <v>70151506</v>
      </c>
      <c r="I1947" s="15" t="s">
        <v>1571</v>
      </c>
      <c r="J1947" s="15">
        <v>41883</v>
      </c>
      <c r="K1947" s="26">
        <v>5</v>
      </c>
      <c r="L1947" s="10" t="s">
        <v>24</v>
      </c>
      <c r="M1947" s="14" t="s">
        <v>1648</v>
      </c>
      <c r="N1947" s="17">
        <f t="shared" si="30"/>
        <v>16850000</v>
      </c>
      <c r="O1947" s="18">
        <v>16850000</v>
      </c>
      <c r="P1947" s="14" t="s">
        <v>691</v>
      </c>
      <c r="Q1947" s="14" t="s">
        <v>691</v>
      </c>
      <c r="R1947" s="19" t="s">
        <v>1772</v>
      </c>
    </row>
    <row r="1948" spans="1:18" ht="22.5" x14ac:dyDescent="0.2">
      <c r="A1948" s="14" t="s">
        <v>1423</v>
      </c>
      <c r="B1948" s="3">
        <v>1947</v>
      </c>
      <c r="C1948" s="14" t="s">
        <v>1424</v>
      </c>
      <c r="D1948" s="14" t="s">
        <v>1425</v>
      </c>
      <c r="E1948" s="5" t="s">
        <v>20</v>
      </c>
      <c r="F1948" s="5" t="s">
        <v>21</v>
      </c>
      <c r="G1948" s="14" t="s">
        <v>1426</v>
      </c>
      <c r="H1948" s="14">
        <v>70161501</v>
      </c>
      <c r="I1948" s="15" t="s">
        <v>1573</v>
      </c>
      <c r="J1948" s="15">
        <v>41993</v>
      </c>
      <c r="K1948" s="26">
        <v>4</v>
      </c>
      <c r="L1948" s="10" t="s">
        <v>24</v>
      </c>
      <c r="M1948" s="14" t="s">
        <v>1648</v>
      </c>
      <c r="N1948" s="17">
        <f t="shared" si="30"/>
        <v>13480000</v>
      </c>
      <c r="O1948" s="18">
        <v>13480000</v>
      </c>
      <c r="P1948" s="14" t="s">
        <v>691</v>
      </c>
      <c r="Q1948" s="14" t="s">
        <v>691</v>
      </c>
      <c r="R1948" s="19" t="s">
        <v>1772</v>
      </c>
    </row>
    <row r="1949" spans="1:18" ht="22.5" x14ac:dyDescent="0.2">
      <c r="A1949" s="14" t="s">
        <v>1423</v>
      </c>
      <c r="B1949" s="3">
        <v>1948</v>
      </c>
      <c r="C1949" s="14" t="s">
        <v>1428</v>
      </c>
      <c r="D1949" s="14" t="s">
        <v>1431</v>
      </c>
      <c r="E1949" s="5" t="s">
        <v>20</v>
      </c>
      <c r="F1949" s="5" t="s">
        <v>21</v>
      </c>
      <c r="G1949" s="14" t="s">
        <v>1426</v>
      </c>
      <c r="H1949" s="14">
        <v>70151506</v>
      </c>
      <c r="I1949" s="15" t="s">
        <v>1550</v>
      </c>
      <c r="J1949" s="15">
        <v>41656</v>
      </c>
      <c r="K1949" s="26">
        <v>1</v>
      </c>
      <c r="L1949" s="10" t="s">
        <v>24</v>
      </c>
      <c r="M1949" s="14" t="s">
        <v>1648</v>
      </c>
      <c r="N1949" s="17">
        <f t="shared" si="30"/>
        <v>2990000</v>
      </c>
      <c r="O1949" s="18">
        <v>2990000</v>
      </c>
      <c r="P1949" s="14" t="s">
        <v>691</v>
      </c>
      <c r="Q1949" s="14" t="s">
        <v>691</v>
      </c>
      <c r="R1949" s="19" t="s">
        <v>1772</v>
      </c>
    </row>
    <row r="1950" spans="1:18" ht="22.5" x14ac:dyDescent="0.2">
      <c r="A1950" s="14" t="s">
        <v>1423</v>
      </c>
      <c r="B1950" s="3">
        <v>1949</v>
      </c>
      <c r="C1950" s="14" t="s">
        <v>1428</v>
      </c>
      <c r="D1950" s="14" t="s">
        <v>1574</v>
      </c>
      <c r="E1950" s="5" t="s">
        <v>20</v>
      </c>
      <c r="F1950" s="5" t="s">
        <v>21</v>
      </c>
      <c r="G1950" s="14" t="s">
        <v>1426</v>
      </c>
      <c r="H1950" s="14">
        <v>80101601</v>
      </c>
      <c r="I1950" s="15" t="s">
        <v>1575</v>
      </c>
      <c r="J1950" s="15">
        <v>41852</v>
      </c>
      <c r="K1950" s="26">
        <v>5</v>
      </c>
      <c r="L1950" s="10" t="s">
        <v>24</v>
      </c>
      <c r="M1950" s="14" t="s">
        <v>1648</v>
      </c>
      <c r="N1950" s="17">
        <f t="shared" si="30"/>
        <v>16850000</v>
      </c>
      <c r="O1950" s="18">
        <v>16850000</v>
      </c>
      <c r="P1950" s="14" t="s">
        <v>691</v>
      </c>
      <c r="Q1950" s="14" t="s">
        <v>691</v>
      </c>
      <c r="R1950" s="19" t="s">
        <v>1772</v>
      </c>
    </row>
    <row r="1951" spans="1:18" ht="22.5" x14ac:dyDescent="0.2">
      <c r="A1951" s="14" t="s">
        <v>1423</v>
      </c>
      <c r="B1951" s="3">
        <v>1950</v>
      </c>
      <c r="C1951" s="14" t="s">
        <v>1428</v>
      </c>
      <c r="D1951" s="14" t="s">
        <v>1433</v>
      </c>
      <c r="E1951" s="5" t="s">
        <v>20</v>
      </c>
      <c r="F1951" s="5" t="s">
        <v>21</v>
      </c>
      <c r="G1951" s="14" t="s">
        <v>1426</v>
      </c>
      <c r="H1951" s="14">
        <v>77101706</v>
      </c>
      <c r="I1951" s="15" t="s">
        <v>1576</v>
      </c>
      <c r="J1951" s="15">
        <v>41852</v>
      </c>
      <c r="K1951" s="26">
        <v>1</v>
      </c>
      <c r="L1951" s="10" t="s">
        <v>24</v>
      </c>
      <c r="M1951" s="14" t="s">
        <v>1648</v>
      </c>
      <c r="N1951" s="17">
        <f t="shared" si="30"/>
        <v>2290000</v>
      </c>
      <c r="O1951" s="18">
        <v>2290000</v>
      </c>
      <c r="P1951" s="14" t="s">
        <v>691</v>
      </c>
      <c r="Q1951" s="14" t="s">
        <v>691</v>
      </c>
      <c r="R1951" s="19" t="s">
        <v>1772</v>
      </c>
    </row>
    <row r="1952" spans="1:18" ht="22.5" x14ac:dyDescent="0.2">
      <c r="A1952" s="14" t="s">
        <v>1423</v>
      </c>
      <c r="B1952" s="3">
        <v>1951</v>
      </c>
      <c r="C1952" s="14" t="s">
        <v>1424</v>
      </c>
      <c r="D1952" s="14" t="s">
        <v>1425</v>
      </c>
      <c r="E1952" s="5" t="s">
        <v>20</v>
      </c>
      <c r="F1952" s="5" t="s">
        <v>21</v>
      </c>
      <c r="G1952" s="14" t="s">
        <v>1426</v>
      </c>
      <c r="H1952" s="14">
        <v>80101604</v>
      </c>
      <c r="I1952" s="15" t="s">
        <v>1577</v>
      </c>
      <c r="J1952" s="15">
        <v>41663</v>
      </c>
      <c r="K1952" s="26">
        <v>1</v>
      </c>
      <c r="L1952" s="10" t="s">
        <v>24</v>
      </c>
      <c r="M1952" s="14" t="s">
        <v>1648</v>
      </c>
      <c r="N1952" s="17">
        <f t="shared" si="30"/>
        <v>4390000</v>
      </c>
      <c r="O1952" s="18">
        <v>4390000</v>
      </c>
      <c r="P1952" s="14" t="s">
        <v>691</v>
      </c>
      <c r="Q1952" s="14" t="s">
        <v>691</v>
      </c>
      <c r="R1952" s="19" t="s">
        <v>1772</v>
      </c>
    </row>
    <row r="1953" spans="1:18" ht="22.5" x14ac:dyDescent="0.2">
      <c r="A1953" s="14" t="s">
        <v>1423</v>
      </c>
      <c r="B1953" s="3">
        <v>1952</v>
      </c>
      <c r="C1953" s="14" t="s">
        <v>1424</v>
      </c>
      <c r="D1953" s="14" t="s">
        <v>1578</v>
      </c>
      <c r="E1953" s="5" t="s">
        <v>20</v>
      </c>
      <c r="F1953" s="5" t="s">
        <v>21</v>
      </c>
      <c r="G1953" s="14" t="s">
        <v>1426</v>
      </c>
      <c r="H1953" s="14">
        <v>70160000</v>
      </c>
      <c r="I1953" s="15" t="s">
        <v>588</v>
      </c>
      <c r="J1953" s="15">
        <v>41936</v>
      </c>
      <c r="K1953" s="26">
        <v>4</v>
      </c>
      <c r="L1953" s="10" t="s">
        <v>24</v>
      </c>
      <c r="M1953" s="14" t="s">
        <v>1648</v>
      </c>
      <c r="N1953" s="17">
        <f t="shared" si="30"/>
        <v>25000000</v>
      </c>
      <c r="O1953" s="18">
        <v>25000000</v>
      </c>
      <c r="P1953" s="14" t="s">
        <v>691</v>
      </c>
      <c r="Q1953" s="14" t="s">
        <v>691</v>
      </c>
      <c r="R1953" s="19" t="s">
        <v>1772</v>
      </c>
    </row>
    <row r="1954" spans="1:18" ht="22.5" x14ac:dyDescent="0.2">
      <c r="A1954" s="14" t="s">
        <v>1423</v>
      </c>
      <c r="B1954" s="3">
        <v>1953</v>
      </c>
      <c r="C1954" s="14" t="s">
        <v>1428</v>
      </c>
      <c r="D1954" s="14" t="s">
        <v>1429</v>
      </c>
      <c r="E1954" s="5" t="s">
        <v>20</v>
      </c>
      <c r="F1954" s="5" t="s">
        <v>21</v>
      </c>
      <c r="G1954" s="14" t="s">
        <v>1426</v>
      </c>
      <c r="H1954" s="14">
        <v>70151506</v>
      </c>
      <c r="I1954" s="15" t="s">
        <v>1579</v>
      </c>
      <c r="J1954" s="15">
        <v>41659</v>
      </c>
      <c r="K1954" s="26">
        <v>1</v>
      </c>
      <c r="L1954" s="10" t="s">
        <v>24</v>
      </c>
      <c r="M1954" s="14" t="s">
        <v>1648</v>
      </c>
      <c r="N1954" s="17">
        <f t="shared" si="30"/>
        <v>2290000</v>
      </c>
      <c r="O1954" s="18">
        <v>2290000</v>
      </c>
      <c r="P1954" s="14" t="s">
        <v>691</v>
      </c>
      <c r="Q1954" s="14" t="s">
        <v>691</v>
      </c>
      <c r="R1954" s="19" t="s">
        <v>1772</v>
      </c>
    </row>
    <row r="1955" spans="1:18" ht="22.5" x14ac:dyDescent="0.2">
      <c r="A1955" s="14" t="s">
        <v>1423</v>
      </c>
      <c r="B1955" s="3">
        <v>1954</v>
      </c>
      <c r="C1955" s="14" t="s">
        <v>1428</v>
      </c>
      <c r="D1955" s="14" t="s">
        <v>1433</v>
      </c>
      <c r="E1955" s="5" t="s">
        <v>20</v>
      </c>
      <c r="F1955" s="5" t="s">
        <v>21</v>
      </c>
      <c r="G1955" s="14" t="s">
        <v>1426</v>
      </c>
      <c r="H1955" s="14">
        <v>80161504</v>
      </c>
      <c r="I1955" s="15" t="s">
        <v>1580</v>
      </c>
      <c r="J1955" s="15">
        <v>41852</v>
      </c>
      <c r="K1955" s="26">
        <v>1</v>
      </c>
      <c r="L1955" s="10" t="s">
        <v>24</v>
      </c>
      <c r="M1955" s="14" t="s">
        <v>1648</v>
      </c>
      <c r="N1955" s="17">
        <f t="shared" si="30"/>
        <v>1540000</v>
      </c>
      <c r="O1955" s="18">
        <v>1540000</v>
      </c>
      <c r="P1955" s="14" t="s">
        <v>691</v>
      </c>
      <c r="Q1955" s="14" t="s">
        <v>691</v>
      </c>
      <c r="R1955" s="19" t="s">
        <v>1772</v>
      </c>
    </row>
    <row r="1956" spans="1:18" ht="22.5" x14ac:dyDescent="0.2">
      <c r="A1956" s="14" t="s">
        <v>1423</v>
      </c>
      <c r="B1956" s="3">
        <v>1955</v>
      </c>
      <c r="C1956" s="14" t="s">
        <v>1424</v>
      </c>
      <c r="D1956" s="14" t="s">
        <v>1425</v>
      </c>
      <c r="E1956" s="5" t="s">
        <v>20</v>
      </c>
      <c r="F1956" s="5" t="s">
        <v>21</v>
      </c>
      <c r="G1956" s="14" t="s">
        <v>1426</v>
      </c>
      <c r="H1956" s="14">
        <v>70161601</v>
      </c>
      <c r="I1956" s="15" t="s">
        <v>1443</v>
      </c>
      <c r="J1956" s="15">
        <v>41659</v>
      </c>
      <c r="K1956" s="26">
        <v>1</v>
      </c>
      <c r="L1956" s="10" t="s">
        <v>24</v>
      </c>
      <c r="M1956" s="14" t="s">
        <v>1648</v>
      </c>
      <c r="N1956" s="17">
        <f t="shared" si="30"/>
        <v>3370000</v>
      </c>
      <c r="O1956" s="18">
        <v>3370000</v>
      </c>
      <c r="P1956" s="14" t="s">
        <v>691</v>
      </c>
      <c r="Q1956" s="14" t="s">
        <v>691</v>
      </c>
      <c r="R1956" s="19" t="s">
        <v>1772</v>
      </c>
    </row>
    <row r="1957" spans="1:18" ht="22.5" x14ac:dyDescent="0.2">
      <c r="A1957" s="14" t="s">
        <v>1423</v>
      </c>
      <c r="B1957" s="3">
        <v>1956</v>
      </c>
      <c r="C1957" s="14" t="s">
        <v>1428</v>
      </c>
      <c r="D1957" s="14" t="s">
        <v>1581</v>
      </c>
      <c r="E1957" s="5" t="s">
        <v>37</v>
      </c>
      <c r="F1957" s="5" t="s">
        <v>38</v>
      </c>
      <c r="G1957" s="14" t="s">
        <v>1508</v>
      </c>
      <c r="H1957" s="14">
        <v>60105409</v>
      </c>
      <c r="I1957" s="15" t="s">
        <v>1582</v>
      </c>
      <c r="J1957" s="15">
        <v>41883</v>
      </c>
      <c r="K1957" s="26">
        <v>4</v>
      </c>
      <c r="L1957" s="10" t="s">
        <v>227</v>
      </c>
      <c r="M1957" s="14" t="s">
        <v>1648</v>
      </c>
      <c r="N1957" s="17">
        <f t="shared" si="30"/>
        <v>20000000</v>
      </c>
      <c r="O1957" s="18">
        <v>20000000</v>
      </c>
      <c r="P1957" s="14" t="s">
        <v>691</v>
      </c>
      <c r="Q1957" s="14" t="s">
        <v>691</v>
      </c>
      <c r="R1957" s="19" t="s">
        <v>1772</v>
      </c>
    </row>
    <row r="1958" spans="1:18" ht="22.5" x14ac:dyDescent="0.2">
      <c r="A1958" s="14" t="s">
        <v>1423</v>
      </c>
      <c r="B1958" s="3">
        <v>1957</v>
      </c>
      <c r="C1958" s="14" t="s">
        <v>1424</v>
      </c>
      <c r="D1958" s="14" t="s">
        <v>1583</v>
      </c>
      <c r="E1958" s="5" t="s">
        <v>37</v>
      </c>
      <c r="F1958" s="5" t="s">
        <v>38</v>
      </c>
      <c r="G1958" s="14" t="s">
        <v>1508</v>
      </c>
      <c r="H1958" s="14">
        <v>80101601</v>
      </c>
      <c r="I1958" s="15" t="s">
        <v>588</v>
      </c>
      <c r="J1958" s="15">
        <v>41913</v>
      </c>
      <c r="K1958" s="26">
        <v>4</v>
      </c>
      <c r="L1958" s="10" t="s">
        <v>227</v>
      </c>
      <c r="M1958" s="14" t="s">
        <v>1648</v>
      </c>
      <c r="N1958" s="17">
        <f t="shared" si="30"/>
        <v>45000000</v>
      </c>
      <c r="O1958" s="18">
        <v>45000000</v>
      </c>
      <c r="P1958" s="14" t="s">
        <v>691</v>
      </c>
      <c r="Q1958" s="14" t="s">
        <v>691</v>
      </c>
      <c r="R1958" s="19" t="s">
        <v>1772</v>
      </c>
    </row>
    <row r="1959" spans="1:18" ht="22.5" x14ac:dyDescent="0.2">
      <c r="A1959" s="14" t="s">
        <v>1423</v>
      </c>
      <c r="B1959" s="3">
        <v>1958</v>
      </c>
      <c r="C1959" s="14" t="s">
        <v>1428</v>
      </c>
      <c r="D1959" s="14" t="s">
        <v>1433</v>
      </c>
      <c r="E1959" s="5" t="s">
        <v>20</v>
      </c>
      <c r="F1959" s="5" t="s">
        <v>21</v>
      </c>
      <c r="G1959" s="14" t="s">
        <v>1426</v>
      </c>
      <c r="H1959" s="14">
        <v>77101706</v>
      </c>
      <c r="I1959" s="15" t="s">
        <v>1584</v>
      </c>
      <c r="J1959" s="15">
        <v>41862</v>
      </c>
      <c r="K1959" s="26">
        <v>4.5</v>
      </c>
      <c r="L1959" s="10" t="s">
        <v>24</v>
      </c>
      <c r="M1959" s="14" t="s">
        <v>1648</v>
      </c>
      <c r="N1959" s="17">
        <f t="shared" si="30"/>
        <v>26100000</v>
      </c>
      <c r="O1959" s="18">
        <v>26100000</v>
      </c>
      <c r="P1959" s="14" t="s">
        <v>691</v>
      </c>
      <c r="Q1959" s="14" t="s">
        <v>691</v>
      </c>
      <c r="R1959" s="19" t="s">
        <v>1772</v>
      </c>
    </row>
    <row r="1960" spans="1:18" ht="22.5" x14ac:dyDescent="0.2">
      <c r="A1960" s="14" t="s">
        <v>1423</v>
      </c>
      <c r="B1960" s="3">
        <v>1959</v>
      </c>
      <c r="C1960" s="14" t="s">
        <v>1424</v>
      </c>
      <c r="D1960" s="14" t="s">
        <v>1583</v>
      </c>
      <c r="E1960" s="5" t="s">
        <v>37</v>
      </c>
      <c r="F1960" s="5" t="s">
        <v>38</v>
      </c>
      <c r="G1960" s="14" t="s">
        <v>1508</v>
      </c>
      <c r="H1960" s="14">
        <v>60105409</v>
      </c>
      <c r="I1960" s="15" t="s">
        <v>1585</v>
      </c>
      <c r="J1960" s="15">
        <v>41913</v>
      </c>
      <c r="K1960" s="26">
        <v>4</v>
      </c>
      <c r="L1960" s="10" t="s">
        <v>227</v>
      </c>
      <c r="M1960" s="14" t="s">
        <v>1648</v>
      </c>
      <c r="N1960" s="17">
        <f t="shared" si="30"/>
        <v>15000000</v>
      </c>
      <c r="O1960" s="18">
        <v>15000000</v>
      </c>
      <c r="P1960" s="14" t="s">
        <v>691</v>
      </c>
      <c r="Q1960" s="14" t="s">
        <v>691</v>
      </c>
      <c r="R1960" s="19" t="s">
        <v>1772</v>
      </c>
    </row>
    <row r="1961" spans="1:18" ht="22.5" x14ac:dyDescent="0.2">
      <c r="A1961" s="14" t="s">
        <v>1423</v>
      </c>
      <c r="B1961" s="3">
        <v>1960</v>
      </c>
      <c r="C1961" s="14" t="s">
        <v>1428</v>
      </c>
      <c r="D1961" s="14" t="s">
        <v>1429</v>
      </c>
      <c r="E1961" s="5" t="s">
        <v>20</v>
      </c>
      <c r="F1961" s="5" t="s">
        <v>21</v>
      </c>
      <c r="G1961" s="14" t="s">
        <v>1426</v>
      </c>
      <c r="H1961" s="14">
        <v>70151506</v>
      </c>
      <c r="I1961" s="15" t="s">
        <v>1586</v>
      </c>
      <c r="J1961" s="15">
        <v>41659</v>
      </c>
      <c r="K1961" s="26">
        <v>1</v>
      </c>
      <c r="L1961" s="10" t="s">
        <v>24</v>
      </c>
      <c r="M1961" s="14" t="s">
        <v>1648</v>
      </c>
      <c r="N1961" s="17">
        <f t="shared" si="30"/>
        <v>2290000</v>
      </c>
      <c r="O1961" s="18">
        <v>2290000</v>
      </c>
      <c r="P1961" s="14" t="s">
        <v>691</v>
      </c>
      <c r="Q1961" s="14" t="s">
        <v>691</v>
      </c>
      <c r="R1961" s="19" t="s">
        <v>1772</v>
      </c>
    </row>
    <row r="1962" spans="1:18" ht="22.5" x14ac:dyDescent="0.2">
      <c r="A1962" s="14" t="s">
        <v>1423</v>
      </c>
      <c r="B1962" s="3">
        <v>1961</v>
      </c>
      <c r="C1962" s="14" t="s">
        <v>1428</v>
      </c>
      <c r="D1962" s="14" t="s">
        <v>1574</v>
      </c>
      <c r="E1962" s="5" t="s">
        <v>37</v>
      </c>
      <c r="F1962" s="5" t="s">
        <v>38</v>
      </c>
      <c r="G1962" s="14" t="s">
        <v>1508</v>
      </c>
      <c r="H1962" s="14">
        <v>80101601</v>
      </c>
      <c r="I1962" s="15" t="s">
        <v>1587</v>
      </c>
      <c r="J1962" s="15">
        <v>41913</v>
      </c>
      <c r="K1962" s="26">
        <v>4</v>
      </c>
      <c r="L1962" s="10" t="s">
        <v>227</v>
      </c>
      <c r="M1962" s="14" t="s">
        <v>1648</v>
      </c>
      <c r="N1962" s="17">
        <f t="shared" si="30"/>
        <v>32761694</v>
      </c>
      <c r="O1962" s="18">
        <v>32761694</v>
      </c>
      <c r="P1962" s="14" t="s">
        <v>691</v>
      </c>
      <c r="Q1962" s="14" t="s">
        <v>691</v>
      </c>
      <c r="R1962" s="19" t="s">
        <v>1772</v>
      </c>
    </row>
    <row r="1963" spans="1:18" ht="22.5" x14ac:dyDescent="0.2">
      <c r="A1963" s="14" t="s">
        <v>1423</v>
      </c>
      <c r="B1963" s="3">
        <v>1962</v>
      </c>
      <c r="C1963" s="14" t="s">
        <v>1428</v>
      </c>
      <c r="D1963" s="14" t="s">
        <v>1574</v>
      </c>
      <c r="E1963" s="5" t="s">
        <v>37</v>
      </c>
      <c r="F1963" s="5" t="s">
        <v>38</v>
      </c>
      <c r="G1963" s="14" t="s">
        <v>1508</v>
      </c>
      <c r="H1963" s="14">
        <v>80101601</v>
      </c>
      <c r="I1963" s="15" t="s">
        <v>1588</v>
      </c>
      <c r="J1963" s="15">
        <v>41913</v>
      </c>
      <c r="K1963" s="26">
        <v>4</v>
      </c>
      <c r="L1963" s="10" t="s">
        <v>227</v>
      </c>
      <c r="M1963" s="14" t="s">
        <v>1648</v>
      </c>
      <c r="N1963" s="17">
        <f t="shared" si="30"/>
        <v>11510866</v>
      </c>
      <c r="O1963" s="18">
        <v>11510866</v>
      </c>
      <c r="P1963" s="14" t="s">
        <v>691</v>
      </c>
      <c r="Q1963" s="14" t="s">
        <v>691</v>
      </c>
      <c r="R1963" s="19" t="s">
        <v>1772</v>
      </c>
    </row>
    <row r="1964" spans="1:18" ht="22.5" x14ac:dyDescent="0.2">
      <c r="A1964" s="14" t="s">
        <v>1423</v>
      </c>
      <c r="B1964" s="3">
        <v>1963</v>
      </c>
      <c r="C1964" s="14" t="s">
        <v>1424</v>
      </c>
      <c r="D1964" s="14" t="s">
        <v>1507</v>
      </c>
      <c r="E1964" s="5" t="s">
        <v>37</v>
      </c>
      <c r="F1964" s="5" t="s">
        <v>38</v>
      </c>
      <c r="G1964" s="14" t="s">
        <v>1508</v>
      </c>
      <c r="H1964" s="14">
        <v>93150000</v>
      </c>
      <c r="I1964" s="15" t="s">
        <v>1589</v>
      </c>
      <c r="J1964" s="15">
        <v>41852</v>
      </c>
      <c r="K1964" s="26">
        <v>8</v>
      </c>
      <c r="L1964" s="10" t="s">
        <v>227</v>
      </c>
      <c r="M1964" s="14" t="s">
        <v>1648</v>
      </c>
      <c r="N1964" s="17">
        <f t="shared" si="30"/>
        <v>651239080</v>
      </c>
      <c r="O1964" s="18">
        <v>651239080</v>
      </c>
      <c r="P1964" s="14" t="s">
        <v>691</v>
      </c>
      <c r="Q1964" s="14" t="s">
        <v>691</v>
      </c>
      <c r="R1964" s="19" t="s">
        <v>1772</v>
      </c>
    </row>
    <row r="1965" spans="1:18" ht="22.5" x14ac:dyDescent="0.2">
      <c r="A1965" s="14" t="s">
        <v>1423</v>
      </c>
      <c r="B1965" s="3">
        <v>1964</v>
      </c>
      <c r="C1965" s="14" t="s">
        <v>1424</v>
      </c>
      <c r="D1965" s="14" t="s">
        <v>1425</v>
      </c>
      <c r="E1965" s="5" t="s">
        <v>37</v>
      </c>
      <c r="F1965" s="5" t="s">
        <v>38</v>
      </c>
      <c r="G1965" s="14" t="s">
        <v>1508</v>
      </c>
      <c r="H1965" s="14">
        <v>80101500</v>
      </c>
      <c r="I1965" s="15" t="s">
        <v>1590</v>
      </c>
      <c r="J1965" s="15">
        <v>41913</v>
      </c>
      <c r="K1965" s="26">
        <v>2.5</v>
      </c>
      <c r="L1965" s="10" t="s">
        <v>24</v>
      </c>
      <c r="M1965" s="14" t="s">
        <v>1648</v>
      </c>
      <c r="N1965" s="17">
        <f t="shared" si="30"/>
        <v>2848540</v>
      </c>
      <c r="O1965" s="18">
        <v>2848540</v>
      </c>
      <c r="P1965" s="14" t="s">
        <v>691</v>
      </c>
      <c r="Q1965" s="14" t="s">
        <v>691</v>
      </c>
      <c r="R1965" s="19" t="s">
        <v>1772</v>
      </c>
    </row>
    <row r="1966" spans="1:18" ht="22.5" x14ac:dyDescent="0.2">
      <c r="A1966" s="14" t="s">
        <v>1423</v>
      </c>
      <c r="B1966" s="3">
        <v>1965</v>
      </c>
      <c r="C1966" s="14" t="s">
        <v>1428</v>
      </c>
      <c r="D1966" s="14" t="s">
        <v>1431</v>
      </c>
      <c r="E1966" s="5" t="s">
        <v>20</v>
      </c>
      <c r="F1966" s="5" t="s">
        <v>21</v>
      </c>
      <c r="G1966" s="14" t="s">
        <v>1426</v>
      </c>
      <c r="H1966" s="14">
        <v>70151506</v>
      </c>
      <c r="I1966" s="15" t="s">
        <v>1550</v>
      </c>
      <c r="J1966" s="15">
        <v>41661</v>
      </c>
      <c r="K1966" s="26">
        <v>1</v>
      </c>
      <c r="L1966" s="10" t="s">
        <v>24</v>
      </c>
      <c r="M1966" s="14" t="s">
        <v>1648</v>
      </c>
      <c r="N1966" s="17">
        <f t="shared" si="30"/>
        <v>3370000</v>
      </c>
      <c r="O1966" s="18">
        <v>3370000</v>
      </c>
      <c r="P1966" s="14" t="s">
        <v>691</v>
      </c>
      <c r="Q1966" s="14" t="s">
        <v>691</v>
      </c>
      <c r="R1966" s="19" t="s">
        <v>1772</v>
      </c>
    </row>
    <row r="1967" spans="1:18" ht="22.5" x14ac:dyDescent="0.2">
      <c r="A1967" s="14" t="s">
        <v>1423</v>
      </c>
      <c r="B1967" s="3">
        <v>1966</v>
      </c>
      <c r="C1967" s="14" t="s">
        <v>1424</v>
      </c>
      <c r="D1967" s="14" t="s">
        <v>1425</v>
      </c>
      <c r="E1967" s="5" t="s">
        <v>20</v>
      </c>
      <c r="F1967" s="5" t="s">
        <v>21</v>
      </c>
      <c r="G1967" s="14" t="s">
        <v>1426</v>
      </c>
      <c r="H1967" s="14">
        <v>70160000</v>
      </c>
      <c r="I1967" s="15" t="s">
        <v>1591</v>
      </c>
      <c r="J1967" s="15">
        <v>41663</v>
      </c>
      <c r="K1967" s="26">
        <v>1</v>
      </c>
      <c r="L1967" s="10" t="s">
        <v>24</v>
      </c>
      <c r="M1967" s="14" t="s">
        <v>1648</v>
      </c>
      <c r="N1967" s="17">
        <f t="shared" si="30"/>
        <v>2990000</v>
      </c>
      <c r="O1967" s="18">
        <v>2990000</v>
      </c>
      <c r="P1967" s="14" t="s">
        <v>691</v>
      </c>
      <c r="Q1967" s="14" t="s">
        <v>691</v>
      </c>
      <c r="R1967" s="19" t="s">
        <v>1772</v>
      </c>
    </row>
    <row r="1968" spans="1:18" ht="22.5" x14ac:dyDescent="0.2">
      <c r="A1968" s="14" t="s">
        <v>1423</v>
      </c>
      <c r="B1968" s="3">
        <v>1967</v>
      </c>
      <c r="C1968" s="14" t="s">
        <v>1428</v>
      </c>
      <c r="D1968" s="14" t="s">
        <v>1431</v>
      </c>
      <c r="E1968" s="5" t="s">
        <v>20</v>
      </c>
      <c r="F1968" s="5" t="s">
        <v>21</v>
      </c>
      <c r="G1968" s="14" t="s">
        <v>1426</v>
      </c>
      <c r="H1968" s="14">
        <v>70151506</v>
      </c>
      <c r="I1968" s="15" t="s">
        <v>1432</v>
      </c>
      <c r="J1968" s="15">
        <v>41656</v>
      </c>
      <c r="K1968" s="26">
        <v>1</v>
      </c>
      <c r="L1968" s="10" t="s">
        <v>24</v>
      </c>
      <c r="M1968" s="14" t="s">
        <v>1648</v>
      </c>
      <c r="N1968" s="17">
        <f t="shared" si="30"/>
        <v>3370000</v>
      </c>
      <c r="O1968" s="18">
        <v>3370000</v>
      </c>
      <c r="P1968" s="14" t="s">
        <v>691</v>
      </c>
      <c r="Q1968" s="14" t="s">
        <v>691</v>
      </c>
      <c r="R1968" s="19" t="s">
        <v>1772</v>
      </c>
    </row>
    <row r="1969" spans="1:18" ht="22.5" x14ac:dyDescent="0.2">
      <c r="A1969" s="14" t="s">
        <v>1423</v>
      </c>
      <c r="B1969" s="3">
        <v>1968</v>
      </c>
      <c r="C1969" s="14" t="s">
        <v>1428</v>
      </c>
      <c r="D1969" s="14" t="s">
        <v>1433</v>
      </c>
      <c r="E1969" s="5" t="s">
        <v>20</v>
      </c>
      <c r="F1969" s="5" t="s">
        <v>21</v>
      </c>
      <c r="G1969" s="14" t="s">
        <v>1426</v>
      </c>
      <c r="H1969" s="14">
        <v>80161504</v>
      </c>
      <c r="I1969" s="15" t="s">
        <v>1580</v>
      </c>
      <c r="J1969" s="15">
        <v>41852</v>
      </c>
      <c r="K1969" s="26">
        <v>1</v>
      </c>
      <c r="L1969" s="10" t="s">
        <v>24</v>
      </c>
      <c r="M1969" s="14" t="s">
        <v>1648</v>
      </c>
      <c r="N1969" s="17">
        <f t="shared" si="30"/>
        <v>1540000</v>
      </c>
      <c r="O1969" s="18">
        <v>1540000</v>
      </c>
      <c r="P1969" s="14" t="s">
        <v>691</v>
      </c>
      <c r="Q1969" s="14" t="s">
        <v>691</v>
      </c>
      <c r="R1969" s="19" t="s">
        <v>1772</v>
      </c>
    </row>
    <row r="1970" spans="1:18" ht="22.5" x14ac:dyDescent="0.2">
      <c r="A1970" s="14" t="s">
        <v>1423</v>
      </c>
      <c r="B1970" s="3">
        <v>1969</v>
      </c>
      <c r="C1970" s="14" t="s">
        <v>1424</v>
      </c>
      <c r="D1970" s="14" t="s">
        <v>1425</v>
      </c>
      <c r="E1970" s="5" t="s">
        <v>20</v>
      </c>
      <c r="F1970" s="5" t="s">
        <v>21</v>
      </c>
      <c r="G1970" s="14" t="s">
        <v>1426</v>
      </c>
      <c r="H1970" s="14">
        <v>70161601</v>
      </c>
      <c r="I1970" s="15" t="s">
        <v>1592</v>
      </c>
      <c r="J1970" s="15">
        <v>41852</v>
      </c>
      <c r="K1970" s="26">
        <v>1</v>
      </c>
      <c r="L1970" s="10" t="s">
        <v>24</v>
      </c>
      <c r="M1970" s="14" t="s">
        <v>1648</v>
      </c>
      <c r="N1970" s="17">
        <f t="shared" si="30"/>
        <v>3370000</v>
      </c>
      <c r="O1970" s="18">
        <v>3370000</v>
      </c>
      <c r="P1970" s="14" t="s">
        <v>691</v>
      </c>
      <c r="Q1970" s="14" t="s">
        <v>691</v>
      </c>
      <c r="R1970" s="19" t="s">
        <v>1772</v>
      </c>
    </row>
    <row r="1971" spans="1:18" ht="22.5" x14ac:dyDescent="0.2">
      <c r="A1971" s="14" t="s">
        <v>1423</v>
      </c>
      <c r="B1971" s="3">
        <v>1970</v>
      </c>
      <c r="C1971" s="14" t="s">
        <v>1424</v>
      </c>
      <c r="D1971" s="14" t="s">
        <v>1425</v>
      </c>
      <c r="E1971" s="5" t="s">
        <v>20</v>
      </c>
      <c r="F1971" s="5" t="s">
        <v>21</v>
      </c>
      <c r="G1971" s="14" t="s">
        <v>1426</v>
      </c>
      <c r="H1971" s="14">
        <v>70161601</v>
      </c>
      <c r="I1971" s="15" t="s">
        <v>1593</v>
      </c>
      <c r="J1971" s="15">
        <v>41659</v>
      </c>
      <c r="K1971" s="26">
        <v>1</v>
      </c>
      <c r="L1971" s="10" t="s">
        <v>24</v>
      </c>
      <c r="M1971" s="14" t="s">
        <v>1648</v>
      </c>
      <c r="N1971" s="17">
        <f t="shared" si="30"/>
        <v>2290000</v>
      </c>
      <c r="O1971" s="18">
        <v>2290000</v>
      </c>
      <c r="P1971" s="14" t="s">
        <v>691</v>
      </c>
      <c r="Q1971" s="14" t="s">
        <v>691</v>
      </c>
      <c r="R1971" s="19" t="s">
        <v>1772</v>
      </c>
    </row>
    <row r="1972" spans="1:18" ht="22.5" x14ac:dyDescent="0.2">
      <c r="A1972" s="14" t="s">
        <v>1423</v>
      </c>
      <c r="B1972" s="3">
        <v>1971</v>
      </c>
      <c r="C1972" s="14" t="s">
        <v>1424</v>
      </c>
      <c r="D1972" s="14" t="s">
        <v>1425</v>
      </c>
      <c r="E1972" s="5" t="s">
        <v>20</v>
      </c>
      <c r="F1972" s="5" t="s">
        <v>21</v>
      </c>
      <c r="G1972" s="14" t="s">
        <v>1426</v>
      </c>
      <c r="H1972" s="14">
        <v>70161601</v>
      </c>
      <c r="I1972" s="15" t="s">
        <v>1594</v>
      </c>
      <c r="J1972" s="15">
        <v>41659</v>
      </c>
      <c r="K1972" s="26">
        <v>1</v>
      </c>
      <c r="L1972" s="10" t="s">
        <v>24</v>
      </c>
      <c r="M1972" s="14" t="s">
        <v>1648</v>
      </c>
      <c r="N1972" s="17">
        <f t="shared" si="30"/>
        <v>2290000</v>
      </c>
      <c r="O1972" s="18">
        <v>2290000</v>
      </c>
      <c r="P1972" s="14" t="s">
        <v>691</v>
      </c>
      <c r="Q1972" s="14" t="s">
        <v>691</v>
      </c>
      <c r="R1972" s="19" t="s">
        <v>1772</v>
      </c>
    </row>
    <row r="1973" spans="1:18" ht="22.5" x14ac:dyDescent="0.2">
      <c r="A1973" s="14" t="s">
        <v>1423</v>
      </c>
      <c r="B1973" s="3">
        <v>1972</v>
      </c>
      <c r="C1973" s="14" t="s">
        <v>1428</v>
      </c>
      <c r="D1973" s="14" t="s">
        <v>1431</v>
      </c>
      <c r="E1973" s="5" t="s">
        <v>20</v>
      </c>
      <c r="F1973" s="5" t="s">
        <v>21</v>
      </c>
      <c r="G1973" s="14" t="s">
        <v>1426</v>
      </c>
      <c r="H1973" s="14">
        <v>70151506</v>
      </c>
      <c r="I1973" s="15" t="s">
        <v>1550</v>
      </c>
      <c r="J1973" s="15">
        <v>41655</v>
      </c>
      <c r="K1973" s="26">
        <v>1</v>
      </c>
      <c r="L1973" s="10" t="s">
        <v>24</v>
      </c>
      <c r="M1973" s="14" t="s">
        <v>1648</v>
      </c>
      <c r="N1973" s="17">
        <f t="shared" si="30"/>
        <v>3370000</v>
      </c>
      <c r="O1973" s="18">
        <v>3370000</v>
      </c>
      <c r="P1973" s="14" t="s">
        <v>691</v>
      </c>
      <c r="Q1973" s="14" t="s">
        <v>691</v>
      </c>
      <c r="R1973" s="19" t="s">
        <v>1772</v>
      </c>
    </row>
    <row r="1974" spans="1:18" ht="22.5" x14ac:dyDescent="0.2">
      <c r="A1974" s="14" t="s">
        <v>1423</v>
      </c>
      <c r="B1974" s="3">
        <v>1973</v>
      </c>
      <c r="C1974" s="14" t="s">
        <v>1424</v>
      </c>
      <c r="D1974" s="14" t="s">
        <v>1425</v>
      </c>
      <c r="E1974" s="5" t="s">
        <v>20</v>
      </c>
      <c r="F1974" s="5" t="s">
        <v>21</v>
      </c>
      <c r="G1974" s="14" t="s">
        <v>1426</v>
      </c>
      <c r="H1974" s="14">
        <v>70160000</v>
      </c>
      <c r="I1974" s="15" t="s">
        <v>1595</v>
      </c>
      <c r="J1974" s="15">
        <v>41663</v>
      </c>
      <c r="K1974" s="26">
        <v>1</v>
      </c>
      <c r="L1974" s="10" t="s">
        <v>24</v>
      </c>
      <c r="M1974" s="14" t="s">
        <v>1648</v>
      </c>
      <c r="N1974" s="17">
        <f t="shared" si="30"/>
        <v>2990000</v>
      </c>
      <c r="O1974" s="18">
        <v>2990000</v>
      </c>
      <c r="P1974" s="14" t="s">
        <v>691</v>
      </c>
      <c r="Q1974" s="14" t="s">
        <v>691</v>
      </c>
      <c r="R1974" s="19" t="s">
        <v>1772</v>
      </c>
    </row>
    <row r="1975" spans="1:18" ht="22.5" x14ac:dyDescent="0.2">
      <c r="A1975" s="14" t="s">
        <v>1423</v>
      </c>
      <c r="B1975" s="3">
        <v>1974</v>
      </c>
      <c r="C1975" s="14" t="s">
        <v>1428</v>
      </c>
      <c r="D1975" s="14" t="s">
        <v>1431</v>
      </c>
      <c r="E1975" s="5" t="s">
        <v>20</v>
      </c>
      <c r="F1975" s="5" t="s">
        <v>21</v>
      </c>
      <c r="G1975" s="14" t="s">
        <v>1426</v>
      </c>
      <c r="H1975" s="14">
        <v>70151506</v>
      </c>
      <c r="I1975" s="15" t="s">
        <v>1596</v>
      </c>
      <c r="J1975" s="15">
        <v>41659</v>
      </c>
      <c r="K1975" s="26">
        <v>1</v>
      </c>
      <c r="L1975" s="10" t="s">
        <v>24</v>
      </c>
      <c r="M1975" s="14" t="s">
        <v>1648</v>
      </c>
      <c r="N1975" s="17">
        <f t="shared" si="30"/>
        <v>3880000</v>
      </c>
      <c r="O1975" s="18">
        <v>3880000</v>
      </c>
      <c r="P1975" s="14" t="s">
        <v>691</v>
      </c>
      <c r="Q1975" s="14" t="s">
        <v>691</v>
      </c>
      <c r="R1975" s="19" t="s">
        <v>1772</v>
      </c>
    </row>
    <row r="1976" spans="1:18" ht="22.5" x14ac:dyDescent="0.2">
      <c r="A1976" s="14" t="s">
        <v>1423</v>
      </c>
      <c r="B1976" s="3">
        <v>1975</v>
      </c>
      <c r="C1976" s="14" t="s">
        <v>1428</v>
      </c>
      <c r="D1976" s="14" t="s">
        <v>1433</v>
      </c>
      <c r="E1976" s="5" t="s">
        <v>20</v>
      </c>
      <c r="F1976" s="5" t="s">
        <v>21</v>
      </c>
      <c r="G1976" s="14" t="s">
        <v>1426</v>
      </c>
      <c r="H1976" s="14">
        <v>77101706</v>
      </c>
      <c r="I1976" s="15" t="s">
        <v>1551</v>
      </c>
      <c r="J1976" s="15">
        <v>41879</v>
      </c>
      <c r="K1976" s="26">
        <v>1</v>
      </c>
      <c r="L1976" s="10" t="s">
        <v>24</v>
      </c>
      <c r="M1976" s="14" t="s">
        <v>1648</v>
      </c>
      <c r="N1976" s="17">
        <f t="shared" si="30"/>
        <v>1540000</v>
      </c>
      <c r="O1976" s="18">
        <v>1540000</v>
      </c>
      <c r="P1976" s="14" t="s">
        <v>691</v>
      </c>
      <c r="Q1976" s="14" t="s">
        <v>691</v>
      </c>
      <c r="R1976" s="19" t="s">
        <v>1772</v>
      </c>
    </row>
    <row r="1977" spans="1:18" ht="22.5" x14ac:dyDescent="0.2">
      <c r="A1977" s="14" t="s">
        <v>1423</v>
      </c>
      <c r="B1977" s="3">
        <v>1976</v>
      </c>
      <c r="C1977" s="14" t="s">
        <v>1424</v>
      </c>
      <c r="D1977" s="14" t="s">
        <v>1425</v>
      </c>
      <c r="E1977" s="5" t="s">
        <v>20</v>
      </c>
      <c r="F1977" s="5" t="s">
        <v>21</v>
      </c>
      <c r="G1977" s="14" t="s">
        <v>1426</v>
      </c>
      <c r="H1977" s="14">
        <v>80161504</v>
      </c>
      <c r="I1977" s="15" t="s">
        <v>1597</v>
      </c>
      <c r="J1977" s="15">
        <v>41663</v>
      </c>
      <c r="K1977" s="26">
        <v>1</v>
      </c>
      <c r="L1977" s="10" t="s">
        <v>24</v>
      </c>
      <c r="M1977" s="14" t="s">
        <v>1648</v>
      </c>
      <c r="N1977" s="17">
        <f t="shared" si="30"/>
        <v>2110000</v>
      </c>
      <c r="O1977" s="18">
        <v>2110000</v>
      </c>
      <c r="P1977" s="14" t="s">
        <v>691</v>
      </c>
      <c r="Q1977" s="14" t="s">
        <v>691</v>
      </c>
      <c r="R1977" s="19" t="s">
        <v>1772</v>
      </c>
    </row>
    <row r="1978" spans="1:18" ht="22.5" x14ac:dyDescent="0.2">
      <c r="A1978" s="14" t="s">
        <v>1423</v>
      </c>
      <c r="B1978" s="3">
        <v>1977</v>
      </c>
      <c r="C1978" s="14" t="s">
        <v>1428</v>
      </c>
      <c r="D1978" s="14" t="s">
        <v>1431</v>
      </c>
      <c r="E1978" s="5" t="s">
        <v>20</v>
      </c>
      <c r="F1978" s="5" t="s">
        <v>21</v>
      </c>
      <c r="G1978" s="14" t="s">
        <v>1426</v>
      </c>
      <c r="H1978" s="14">
        <v>70151506</v>
      </c>
      <c r="I1978" s="15" t="s">
        <v>1598</v>
      </c>
      <c r="J1978" s="15">
        <v>41852</v>
      </c>
      <c r="K1978" s="26">
        <v>1</v>
      </c>
      <c r="L1978" s="10" t="s">
        <v>24</v>
      </c>
      <c r="M1978" s="14" t="s">
        <v>1648</v>
      </c>
      <c r="N1978" s="17">
        <f t="shared" si="30"/>
        <v>2990000</v>
      </c>
      <c r="O1978" s="18">
        <v>2990000</v>
      </c>
      <c r="P1978" s="14" t="s">
        <v>691</v>
      </c>
      <c r="Q1978" s="14" t="s">
        <v>691</v>
      </c>
      <c r="R1978" s="19" t="s">
        <v>1772</v>
      </c>
    </row>
    <row r="1979" spans="1:18" ht="22.5" x14ac:dyDescent="0.2">
      <c r="A1979" s="14" t="s">
        <v>1423</v>
      </c>
      <c r="B1979" s="3">
        <v>1978</v>
      </c>
      <c r="C1979" s="14" t="s">
        <v>1424</v>
      </c>
      <c r="D1979" s="14" t="s">
        <v>1425</v>
      </c>
      <c r="E1979" s="5" t="s">
        <v>20</v>
      </c>
      <c r="F1979" s="5" t="s">
        <v>21</v>
      </c>
      <c r="G1979" s="14" t="s">
        <v>1426</v>
      </c>
      <c r="H1979" s="14">
        <v>80161504</v>
      </c>
      <c r="I1979" s="15" t="s">
        <v>1599</v>
      </c>
      <c r="J1979" s="15">
        <v>41659</v>
      </c>
      <c r="K1979" s="26">
        <v>1</v>
      </c>
      <c r="L1979" s="10" t="s">
        <v>24</v>
      </c>
      <c r="M1979" s="14" t="s">
        <v>1648</v>
      </c>
      <c r="N1979" s="17">
        <f t="shared" si="30"/>
        <v>1540000</v>
      </c>
      <c r="O1979" s="18">
        <v>1540000</v>
      </c>
      <c r="P1979" s="14" t="s">
        <v>691</v>
      </c>
      <c r="Q1979" s="14" t="s">
        <v>691</v>
      </c>
      <c r="R1979" s="19" t="s">
        <v>1772</v>
      </c>
    </row>
    <row r="1980" spans="1:18" ht="22.5" x14ac:dyDescent="0.2">
      <c r="A1980" s="14" t="s">
        <v>1423</v>
      </c>
      <c r="B1980" s="3">
        <v>1979</v>
      </c>
      <c r="C1980" s="14" t="s">
        <v>1424</v>
      </c>
      <c r="D1980" s="14" t="s">
        <v>1425</v>
      </c>
      <c r="E1980" s="5" t="s">
        <v>20</v>
      </c>
      <c r="F1980" s="5" t="s">
        <v>21</v>
      </c>
      <c r="G1980" s="14" t="s">
        <v>1426</v>
      </c>
      <c r="H1980" s="14">
        <v>70161601</v>
      </c>
      <c r="I1980" s="15" t="s">
        <v>1600</v>
      </c>
      <c r="J1980" s="15">
        <v>41656</v>
      </c>
      <c r="K1980" s="26">
        <v>1</v>
      </c>
      <c r="L1980" s="10" t="s">
        <v>24</v>
      </c>
      <c r="M1980" s="14" t="s">
        <v>1648</v>
      </c>
      <c r="N1980" s="17">
        <f t="shared" si="30"/>
        <v>1660000</v>
      </c>
      <c r="O1980" s="18">
        <v>1660000</v>
      </c>
      <c r="P1980" s="14" t="s">
        <v>691</v>
      </c>
      <c r="Q1980" s="14" t="s">
        <v>691</v>
      </c>
      <c r="R1980" s="19" t="s">
        <v>1772</v>
      </c>
    </row>
    <row r="1981" spans="1:18" ht="22.5" x14ac:dyDescent="0.2">
      <c r="A1981" s="14" t="s">
        <v>1423</v>
      </c>
      <c r="B1981" s="3">
        <v>1980</v>
      </c>
      <c r="C1981" s="14" t="s">
        <v>1428</v>
      </c>
      <c r="D1981" s="14" t="s">
        <v>1431</v>
      </c>
      <c r="E1981" s="5" t="s">
        <v>20</v>
      </c>
      <c r="F1981" s="5" t="s">
        <v>21</v>
      </c>
      <c r="G1981" s="14" t="s">
        <v>1426</v>
      </c>
      <c r="H1981" s="14">
        <v>70151506</v>
      </c>
      <c r="I1981" s="15" t="s">
        <v>1439</v>
      </c>
      <c r="J1981" s="15">
        <v>41655</v>
      </c>
      <c r="K1981" s="26">
        <v>1</v>
      </c>
      <c r="L1981" s="10" t="s">
        <v>24</v>
      </c>
      <c r="M1981" s="14" t="s">
        <v>1648</v>
      </c>
      <c r="N1981" s="17">
        <f t="shared" si="30"/>
        <v>4390000</v>
      </c>
      <c r="O1981" s="18">
        <v>4390000</v>
      </c>
      <c r="P1981" s="14" t="s">
        <v>691</v>
      </c>
      <c r="Q1981" s="14" t="s">
        <v>691</v>
      </c>
      <c r="R1981" s="19" t="s">
        <v>1772</v>
      </c>
    </row>
    <row r="1982" spans="1:18" ht="22.5" x14ac:dyDescent="0.2">
      <c r="A1982" s="14" t="s">
        <v>1423</v>
      </c>
      <c r="B1982" s="3">
        <v>1981</v>
      </c>
      <c r="C1982" s="14" t="s">
        <v>1428</v>
      </c>
      <c r="D1982" s="14" t="s">
        <v>1431</v>
      </c>
      <c r="E1982" s="5" t="s">
        <v>20</v>
      </c>
      <c r="F1982" s="5" t="s">
        <v>21</v>
      </c>
      <c r="G1982" s="14" t="s">
        <v>1426</v>
      </c>
      <c r="H1982" s="14">
        <v>70151506</v>
      </c>
      <c r="I1982" s="15" t="s">
        <v>1601</v>
      </c>
      <c r="J1982" s="15">
        <v>41852</v>
      </c>
      <c r="K1982" s="26">
        <v>1</v>
      </c>
      <c r="L1982" s="10" t="s">
        <v>24</v>
      </c>
      <c r="M1982" s="14" t="s">
        <v>1648</v>
      </c>
      <c r="N1982" s="17">
        <f t="shared" si="30"/>
        <v>2990000</v>
      </c>
      <c r="O1982" s="18">
        <v>2990000</v>
      </c>
      <c r="P1982" s="14" t="s">
        <v>691</v>
      </c>
      <c r="Q1982" s="14" t="s">
        <v>691</v>
      </c>
      <c r="R1982" s="19" t="s">
        <v>1772</v>
      </c>
    </row>
    <row r="1983" spans="1:18" ht="22.5" x14ac:dyDescent="0.2">
      <c r="A1983" s="14" t="s">
        <v>1423</v>
      </c>
      <c r="B1983" s="3">
        <v>1982</v>
      </c>
      <c r="C1983" s="14" t="s">
        <v>1424</v>
      </c>
      <c r="D1983" s="14" t="s">
        <v>1425</v>
      </c>
      <c r="E1983" s="5" t="s">
        <v>20</v>
      </c>
      <c r="F1983" s="5" t="s">
        <v>21</v>
      </c>
      <c r="G1983" s="14" t="s">
        <v>1426</v>
      </c>
      <c r="H1983" s="14">
        <v>70161601</v>
      </c>
      <c r="I1983" s="15" t="s">
        <v>1602</v>
      </c>
      <c r="J1983" s="15">
        <v>41852</v>
      </c>
      <c r="K1983" s="26">
        <v>1</v>
      </c>
      <c r="L1983" s="10" t="s">
        <v>24</v>
      </c>
      <c r="M1983" s="14" t="s">
        <v>1648</v>
      </c>
      <c r="N1983" s="17">
        <f t="shared" si="30"/>
        <v>3370000</v>
      </c>
      <c r="O1983" s="18">
        <v>3370000</v>
      </c>
      <c r="P1983" s="14" t="s">
        <v>691</v>
      </c>
      <c r="Q1983" s="14" t="s">
        <v>691</v>
      </c>
      <c r="R1983" s="19" t="s">
        <v>1772</v>
      </c>
    </row>
    <row r="1984" spans="1:18" ht="22.5" x14ac:dyDescent="0.2">
      <c r="A1984" s="14" t="s">
        <v>1423</v>
      </c>
      <c r="B1984" s="3">
        <v>1983</v>
      </c>
      <c r="C1984" s="14" t="s">
        <v>1428</v>
      </c>
      <c r="D1984" s="14" t="s">
        <v>1431</v>
      </c>
      <c r="E1984" s="5" t="s">
        <v>20</v>
      </c>
      <c r="F1984" s="5" t="s">
        <v>21</v>
      </c>
      <c r="G1984" s="14" t="s">
        <v>1426</v>
      </c>
      <c r="H1984" s="14">
        <v>70151506</v>
      </c>
      <c r="I1984" s="15" t="s">
        <v>1550</v>
      </c>
      <c r="J1984" s="15">
        <v>41660</v>
      </c>
      <c r="K1984" s="26">
        <v>1</v>
      </c>
      <c r="L1984" s="10" t="s">
        <v>24</v>
      </c>
      <c r="M1984" s="14" t="s">
        <v>1648</v>
      </c>
      <c r="N1984" s="17">
        <f t="shared" si="30"/>
        <v>3370000</v>
      </c>
      <c r="O1984" s="18">
        <v>3370000</v>
      </c>
      <c r="P1984" s="14" t="s">
        <v>691</v>
      </c>
      <c r="Q1984" s="14" t="s">
        <v>691</v>
      </c>
      <c r="R1984" s="19" t="s">
        <v>1772</v>
      </c>
    </row>
    <row r="1985" spans="1:18" ht="22.5" x14ac:dyDescent="0.2">
      <c r="A1985" s="14" t="s">
        <v>1423</v>
      </c>
      <c r="B1985" s="3">
        <v>1984</v>
      </c>
      <c r="C1985" s="14" t="s">
        <v>1428</v>
      </c>
      <c r="D1985" s="14" t="s">
        <v>1431</v>
      </c>
      <c r="E1985" s="5" t="s">
        <v>20</v>
      </c>
      <c r="F1985" s="5" t="s">
        <v>21</v>
      </c>
      <c r="G1985" s="14" t="s">
        <v>1426</v>
      </c>
      <c r="H1985" s="14">
        <v>70151506</v>
      </c>
      <c r="I1985" s="15" t="s">
        <v>1550</v>
      </c>
      <c r="J1985" s="15">
        <v>41656</v>
      </c>
      <c r="K1985" s="26">
        <v>1</v>
      </c>
      <c r="L1985" s="10" t="s">
        <v>24</v>
      </c>
      <c r="M1985" s="14" t="s">
        <v>1648</v>
      </c>
      <c r="N1985" s="17">
        <f t="shared" si="30"/>
        <v>3370000</v>
      </c>
      <c r="O1985" s="18">
        <v>3370000</v>
      </c>
      <c r="P1985" s="14" t="s">
        <v>691</v>
      </c>
      <c r="Q1985" s="14" t="s">
        <v>691</v>
      </c>
      <c r="R1985" s="19" t="s">
        <v>1772</v>
      </c>
    </row>
    <row r="1986" spans="1:18" ht="22.5" x14ac:dyDescent="0.2">
      <c r="A1986" s="14" t="s">
        <v>1423</v>
      </c>
      <c r="B1986" s="3">
        <v>1985</v>
      </c>
      <c r="C1986" s="14" t="s">
        <v>1424</v>
      </c>
      <c r="D1986" s="14" t="s">
        <v>1425</v>
      </c>
      <c r="E1986" s="5" t="s">
        <v>20</v>
      </c>
      <c r="F1986" s="5" t="s">
        <v>21</v>
      </c>
      <c r="G1986" s="14" t="s">
        <v>1426</v>
      </c>
      <c r="H1986" s="14">
        <v>70161501</v>
      </c>
      <c r="I1986" s="15" t="s">
        <v>1603</v>
      </c>
      <c r="J1986" s="15">
        <v>41659</v>
      </c>
      <c r="K1986" s="26">
        <v>1</v>
      </c>
      <c r="L1986" s="10" t="s">
        <v>24</v>
      </c>
      <c r="M1986" s="14" t="s">
        <v>1648</v>
      </c>
      <c r="N1986" s="17">
        <f t="shared" si="30"/>
        <v>3370000</v>
      </c>
      <c r="O1986" s="18">
        <v>3370000</v>
      </c>
      <c r="P1986" s="14" t="s">
        <v>691</v>
      </c>
      <c r="Q1986" s="14" t="s">
        <v>691</v>
      </c>
      <c r="R1986" s="19" t="s">
        <v>1772</v>
      </c>
    </row>
    <row r="1987" spans="1:18" ht="22.5" x14ac:dyDescent="0.2">
      <c r="A1987" s="14" t="s">
        <v>1423</v>
      </c>
      <c r="B1987" s="3">
        <v>1986</v>
      </c>
      <c r="C1987" s="14" t="s">
        <v>1428</v>
      </c>
      <c r="D1987" s="14" t="s">
        <v>1431</v>
      </c>
      <c r="E1987" s="5" t="s">
        <v>20</v>
      </c>
      <c r="F1987" s="5" t="s">
        <v>21</v>
      </c>
      <c r="G1987" s="14" t="s">
        <v>1426</v>
      </c>
      <c r="H1987" s="14">
        <v>70151506</v>
      </c>
      <c r="I1987" s="15" t="s">
        <v>1550</v>
      </c>
      <c r="J1987" s="15">
        <v>41661</v>
      </c>
      <c r="K1987" s="26">
        <v>1</v>
      </c>
      <c r="L1987" s="10" t="s">
        <v>24</v>
      </c>
      <c r="M1987" s="14" t="s">
        <v>1648</v>
      </c>
      <c r="N1987" s="17">
        <f t="shared" ref="N1987:N2050" si="31">+O1987</f>
        <v>3370000</v>
      </c>
      <c r="O1987" s="18">
        <v>3370000</v>
      </c>
      <c r="P1987" s="14" t="s">
        <v>691</v>
      </c>
      <c r="Q1987" s="14" t="s">
        <v>691</v>
      </c>
      <c r="R1987" s="19" t="s">
        <v>1772</v>
      </c>
    </row>
    <row r="1988" spans="1:18" ht="22.5" x14ac:dyDescent="0.2">
      <c r="A1988" s="14" t="s">
        <v>1423</v>
      </c>
      <c r="B1988" s="3">
        <v>1987</v>
      </c>
      <c r="C1988" s="14" t="s">
        <v>1428</v>
      </c>
      <c r="D1988" s="14" t="s">
        <v>1433</v>
      </c>
      <c r="E1988" s="5" t="s">
        <v>20</v>
      </c>
      <c r="F1988" s="5" t="s">
        <v>21</v>
      </c>
      <c r="G1988" s="14" t="s">
        <v>1426</v>
      </c>
      <c r="H1988" s="14">
        <v>77101706</v>
      </c>
      <c r="I1988" s="15" t="s">
        <v>1604</v>
      </c>
      <c r="J1988" s="15">
        <v>41660</v>
      </c>
      <c r="K1988" s="26">
        <v>2</v>
      </c>
      <c r="L1988" s="10" t="s">
        <v>24</v>
      </c>
      <c r="M1988" s="14" t="s">
        <v>1648</v>
      </c>
      <c r="N1988" s="17">
        <f t="shared" si="31"/>
        <v>5965000</v>
      </c>
      <c r="O1988" s="18">
        <v>5965000</v>
      </c>
      <c r="P1988" s="14" t="s">
        <v>691</v>
      </c>
      <c r="Q1988" s="14" t="s">
        <v>691</v>
      </c>
      <c r="R1988" s="19" t="s">
        <v>1772</v>
      </c>
    </row>
    <row r="1989" spans="1:18" ht="22.5" x14ac:dyDescent="0.2">
      <c r="A1989" s="14" t="s">
        <v>1423</v>
      </c>
      <c r="B1989" s="3">
        <v>1988</v>
      </c>
      <c r="C1989" s="14" t="s">
        <v>1424</v>
      </c>
      <c r="D1989" s="14" t="s">
        <v>1425</v>
      </c>
      <c r="E1989" s="5" t="s">
        <v>20</v>
      </c>
      <c r="F1989" s="5" t="s">
        <v>21</v>
      </c>
      <c r="G1989" s="14" t="s">
        <v>1426</v>
      </c>
      <c r="H1989" s="14">
        <v>70161601</v>
      </c>
      <c r="I1989" s="15" t="s">
        <v>1605</v>
      </c>
      <c r="J1989" s="15">
        <v>41852</v>
      </c>
      <c r="K1989" s="26">
        <v>0.5</v>
      </c>
      <c r="L1989" s="10" t="s">
        <v>24</v>
      </c>
      <c r="M1989" s="14" t="s">
        <v>1648</v>
      </c>
      <c r="N1989" s="17">
        <f t="shared" si="31"/>
        <v>1528181</v>
      </c>
      <c r="O1989" s="18">
        <v>1528181</v>
      </c>
      <c r="P1989" s="14" t="s">
        <v>691</v>
      </c>
      <c r="Q1989" s="14" t="s">
        <v>691</v>
      </c>
      <c r="R1989" s="19" t="s">
        <v>1772</v>
      </c>
    </row>
    <row r="1990" spans="1:18" ht="22.5" x14ac:dyDescent="0.2">
      <c r="A1990" s="14" t="s">
        <v>1423</v>
      </c>
      <c r="B1990" s="3">
        <v>1989</v>
      </c>
      <c r="C1990" s="14" t="s">
        <v>1424</v>
      </c>
      <c r="D1990" s="14" t="s">
        <v>1425</v>
      </c>
      <c r="E1990" s="5" t="s">
        <v>20</v>
      </c>
      <c r="F1990" s="5" t="s">
        <v>21</v>
      </c>
      <c r="G1990" s="14" t="s">
        <v>1426</v>
      </c>
      <c r="H1990" s="14">
        <v>70161501</v>
      </c>
      <c r="I1990" s="15" t="s">
        <v>1606</v>
      </c>
      <c r="J1990" s="15">
        <v>41663</v>
      </c>
      <c r="K1990" s="26">
        <v>1</v>
      </c>
      <c r="L1990" s="10" t="s">
        <v>24</v>
      </c>
      <c r="M1990" s="14" t="s">
        <v>1648</v>
      </c>
      <c r="N1990" s="17">
        <f t="shared" si="31"/>
        <v>3370000</v>
      </c>
      <c r="O1990" s="18">
        <v>3370000</v>
      </c>
      <c r="P1990" s="14" t="s">
        <v>691</v>
      </c>
      <c r="Q1990" s="14" t="s">
        <v>691</v>
      </c>
      <c r="R1990" s="19" t="s">
        <v>1772</v>
      </c>
    </row>
    <row r="1991" spans="1:18" ht="22.5" x14ac:dyDescent="0.2">
      <c r="A1991" s="14" t="s">
        <v>1423</v>
      </c>
      <c r="B1991" s="3">
        <v>1990</v>
      </c>
      <c r="C1991" s="14" t="s">
        <v>1424</v>
      </c>
      <c r="D1991" s="14" t="s">
        <v>1425</v>
      </c>
      <c r="E1991" s="5" t="s">
        <v>20</v>
      </c>
      <c r="F1991" s="5" t="s">
        <v>21</v>
      </c>
      <c r="G1991" s="14" t="s">
        <v>1426</v>
      </c>
      <c r="H1991" s="14">
        <v>70160000</v>
      </c>
      <c r="I1991" s="15" t="s">
        <v>1595</v>
      </c>
      <c r="J1991" s="15">
        <v>41663</v>
      </c>
      <c r="K1991" s="26">
        <v>1</v>
      </c>
      <c r="L1991" s="10" t="s">
        <v>24</v>
      </c>
      <c r="M1991" s="14" t="s">
        <v>1648</v>
      </c>
      <c r="N1991" s="17">
        <f t="shared" si="31"/>
        <v>2290000</v>
      </c>
      <c r="O1991" s="18">
        <v>2290000</v>
      </c>
      <c r="P1991" s="14" t="s">
        <v>691</v>
      </c>
      <c r="Q1991" s="14" t="s">
        <v>691</v>
      </c>
      <c r="R1991" s="19" t="s">
        <v>1772</v>
      </c>
    </row>
    <row r="1992" spans="1:18" ht="22.5" x14ac:dyDescent="0.2">
      <c r="A1992" s="14" t="s">
        <v>1423</v>
      </c>
      <c r="B1992" s="3">
        <v>1991</v>
      </c>
      <c r="C1992" s="14" t="s">
        <v>1424</v>
      </c>
      <c r="D1992" s="14" t="s">
        <v>1425</v>
      </c>
      <c r="E1992" s="5" t="s">
        <v>20</v>
      </c>
      <c r="F1992" s="5" t="s">
        <v>21</v>
      </c>
      <c r="G1992" s="14" t="s">
        <v>1426</v>
      </c>
      <c r="H1992" s="14">
        <v>70160000</v>
      </c>
      <c r="I1992" s="15" t="s">
        <v>1607</v>
      </c>
      <c r="J1992" s="15">
        <v>41663</v>
      </c>
      <c r="K1992" s="26">
        <v>1</v>
      </c>
      <c r="L1992" s="10" t="s">
        <v>24</v>
      </c>
      <c r="M1992" s="14" t="s">
        <v>1648</v>
      </c>
      <c r="N1992" s="17">
        <f t="shared" si="31"/>
        <v>2290000</v>
      </c>
      <c r="O1992" s="18">
        <v>2290000</v>
      </c>
      <c r="P1992" s="14" t="s">
        <v>691</v>
      </c>
      <c r="Q1992" s="14" t="s">
        <v>691</v>
      </c>
      <c r="R1992" s="19" t="s">
        <v>1772</v>
      </c>
    </row>
    <row r="1993" spans="1:18" ht="22.5" x14ac:dyDescent="0.2">
      <c r="A1993" s="14" t="s">
        <v>1608</v>
      </c>
      <c r="B1993" s="3">
        <v>1992</v>
      </c>
      <c r="C1993" s="14" t="s">
        <v>1609</v>
      </c>
      <c r="D1993" s="14" t="s">
        <v>1610</v>
      </c>
      <c r="E1993" s="5" t="s">
        <v>20</v>
      </c>
      <c r="F1993" s="5" t="s">
        <v>21</v>
      </c>
      <c r="G1993" s="14" t="s">
        <v>1612</v>
      </c>
      <c r="H1993" s="14" t="s">
        <v>1613</v>
      </c>
      <c r="I1993" s="14" t="s">
        <v>1614</v>
      </c>
      <c r="J1993" s="12">
        <v>41671</v>
      </c>
      <c r="K1993" s="26">
        <v>7</v>
      </c>
      <c r="L1993" s="10" t="s">
        <v>24</v>
      </c>
      <c r="M1993" s="14" t="s">
        <v>1648</v>
      </c>
      <c r="N1993" s="17">
        <f t="shared" si="31"/>
        <v>18760000</v>
      </c>
      <c r="O1993" s="18">
        <v>18760000</v>
      </c>
      <c r="P1993" s="14" t="s">
        <v>691</v>
      </c>
      <c r="Q1993" s="14" t="s">
        <v>691</v>
      </c>
      <c r="R1993" s="19" t="s">
        <v>1772</v>
      </c>
    </row>
    <row r="1994" spans="1:18" ht="22.5" x14ac:dyDescent="0.2">
      <c r="A1994" s="14" t="s">
        <v>1608</v>
      </c>
      <c r="B1994" s="3">
        <v>1993</v>
      </c>
      <c r="C1994" s="14" t="s">
        <v>1609</v>
      </c>
      <c r="D1994" s="14" t="s">
        <v>1610</v>
      </c>
      <c r="E1994" s="5" t="s">
        <v>20</v>
      </c>
      <c r="F1994" s="5" t="s">
        <v>21</v>
      </c>
      <c r="G1994" s="14" t="s">
        <v>1612</v>
      </c>
      <c r="H1994" s="14" t="s">
        <v>1613</v>
      </c>
      <c r="I1994" s="14" t="s">
        <v>1615</v>
      </c>
      <c r="J1994" s="12">
        <v>41671</v>
      </c>
      <c r="K1994" s="26">
        <v>7</v>
      </c>
      <c r="L1994" s="10" t="s">
        <v>24</v>
      </c>
      <c r="M1994" s="14" t="s">
        <v>1648</v>
      </c>
      <c r="N1994" s="17">
        <f t="shared" si="31"/>
        <v>27160000</v>
      </c>
      <c r="O1994" s="18">
        <v>27160000</v>
      </c>
      <c r="P1994" s="14" t="s">
        <v>691</v>
      </c>
      <c r="Q1994" s="14" t="s">
        <v>691</v>
      </c>
      <c r="R1994" s="19" t="s">
        <v>1772</v>
      </c>
    </row>
    <row r="1995" spans="1:18" ht="22.5" x14ac:dyDescent="0.2">
      <c r="A1995" s="14" t="s">
        <v>1608</v>
      </c>
      <c r="B1995" s="3">
        <v>1994</v>
      </c>
      <c r="C1995" s="14" t="s">
        <v>1609</v>
      </c>
      <c r="D1995" s="14" t="s">
        <v>1610</v>
      </c>
      <c r="E1995" s="5" t="s">
        <v>20</v>
      </c>
      <c r="F1995" s="5" t="s">
        <v>21</v>
      </c>
      <c r="G1995" s="14" t="s">
        <v>1612</v>
      </c>
      <c r="H1995" s="14" t="s">
        <v>1613</v>
      </c>
      <c r="I1995" s="14" t="s">
        <v>1616</v>
      </c>
      <c r="J1995" s="12">
        <v>41671</v>
      </c>
      <c r="K1995" s="26">
        <v>7</v>
      </c>
      <c r="L1995" s="10" t="s">
        <v>24</v>
      </c>
      <c r="M1995" s="14" t="s">
        <v>1648</v>
      </c>
      <c r="N1995" s="17">
        <f t="shared" si="31"/>
        <v>27160000</v>
      </c>
      <c r="O1995" s="18">
        <v>27160000</v>
      </c>
      <c r="P1995" s="14" t="s">
        <v>691</v>
      </c>
      <c r="Q1995" s="14" t="s">
        <v>691</v>
      </c>
      <c r="R1995" s="19" t="s">
        <v>1772</v>
      </c>
    </row>
    <row r="1996" spans="1:18" ht="22.5" x14ac:dyDescent="0.2">
      <c r="A1996" s="14" t="s">
        <v>1608</v>
      </c>
      <c r="B1996" s="3">
        <v>1995</v>
      </c>
      <c r="C1996" s="14" t="s">
        <v>1617</v>
      </c>
      <c r="D1996" s="14" t="s">
        <v>1618</v>
      </c>
      <c r="E1996" s="5" t="s">
        <v>20</v>
      </c>
      <c r="F1996" s="5" t="s">
        <v>21</v>
      </c>
      <c r="G1996" s="14" t="s">
        <v>1612</v>
      </c>
      <c r="H1996" s="14" t="s">
        <v>1242</v>
      </c>
      <c r="I1996" s="14" t="s">
        <v>1619</v>
      </c>
      <c r="J1996" s="12">
        <v>41671</v>
      </c>
      <c r="K1996" s="26">
        <v>6</v>
      </c>
      <c r="L1996" s="10" t="s">
        <v>24</v>
      </c>
      <c r="M1996" s="14" t="s">
        <v>1648</v>
      </c>
      <c r="N1996" s="17">
        <f t="shared" si="31"/>
        <v>13740000</v>
      </c>
      <c r="O1996" s="18">
        <v>13740000</v>
      </c>
      <c r="P1996" s="14" t="s">
        <v>691</v>
      </c>
      <c r="Q1996" s="14" t="s">
        <v>691</v>
      </c>
      <c r="R1996" s="19" t="s">
        <v>1772</v>
      </c>
    </row>
    <row r="1997" spans="1:18" ht="22.5" x14ac:dyDescent="0.2">
      <c r="A1997" s="14" t="s">
        <v>1608</v>
      </c>
      <c r="B1997" s="3">
        <v>1996</v>
      </c>
      <c r="C1997" s="14" t="s">
        <v>1617</v>
      </c>
      <c r="D1997" s="14" t="s">
        <v>1618</v>
      </c>
      <c r="E1997" s="5" t="s">
        <v>20</v>
      </c>
      <c r="F1997" s="5" t="s">
        <v>21</v>
      </c>
      <c r="G1997" s="14" t="s">
        <v>1612</v>
      </c>
      <c r="H1997" s="14" t="s">
        <v>1242</v>
      </c>
      <c r="I1997" s="14" t="s">
        <v>1620</v>
      </c>
      <c r="J1997" s="12">
        <v>41671</v>
      </c>
      <c r="K1997" s="26">
        <v>6</v>
      </c>
      <c r="L1997" s="10" t="s">
        <v>24</v>
      </c>
      <c r="M1997" s="14" t="s">
        <v>1648</v>
      </c>
      <c r="N1997" s="17">
        <f t="shared" si="31"/>
        <v>20220000</v>
      </c>
      <c r="O1997" s="18">
        <v>20220000</v>
      </c>
      <c r="P1997" s="14" t="s">
        <v>691</v>
      </c>
      <c r="Q1997" s="14" t="s">
        <v>691</v>
      </c>
      <c r="R1997" s="19" t="s">
        <v>1772</v>
      </c>
    </row>
    <row r="1998" spans="1:18" ht="22.5" x14ac:dyDescent="0.2">
      <c r="A1998" s="14" t="s">
        <v>1608</v>
      </c>
      <c r="B1998" s="3">
        <v>1997</v>
      </c>
      <c r="C1998" s="14" t="s">
        <v>1609</v>
      </c>
      <c r="D1998" s="14" t="s">
        <v>1610</v>
      </c>
      <c r="E1998" s="5" t="s">
        <v>20</v>
      </c>
      <c r="F1998" s="5" t="s">
        <v>21</v>
      </c>
      <c r="G1998" s="14" t="s">
        <v>1612</v>
      </c>
      <c r="H1998" s="14" t="s">
        <v>1613</v>
      </c>
      <c r="I1998" s="14" t="s">
        <v>1621</v>
      </c>
      <c r="J1998" s="12">
        <v>41671</v>
      </c>
      <c r="K1998" s="26">
        <v>7</v>
      </c>
      <c r="L1998" s="10" t="s">
        <v>24</v>
      </c>
      <c r="M1998" s="14" t="s">
        <v>1648</v>
      </c>
      <c r="N1998" s="17">
        <f t="shared" si="31"/>
        <v>20930000</v>
      </c>
      <c r="O1998" s="18">
        <v>20930000</v>
      </c>
      <c r="P1998" s="14" t="s">
        <v>691</v>
      </c>
      <c r="Q1998" s="14" t="s">
        <v>691</v>
      </c>
      <c r="R1998" s="19" t="s">
        <v>1772</v>
      </c>
    </row>
    <row r="1999" spans="1:18" ht="22.5" x14ac:dyDescent="0.2">
      <c r="A1999" s="14" t="s">
        <v>1608</v>
      </c>
      <c r="B1999" s="3">
        <v>1998</v>
      </c>
      <c r="C1999" s="14" t="s">
        <v>1622</v>
      </c>
      <c r="D1999" s="14" t="s">
        <v>1623</v>
      </c>
      <c r="E1999" s="5" t="s">
        <v>37</v>
      </c>
      <c r="F1999" s="5" t="s">
        <v>38</v>
      </c>
      <c r="G1999" s="14" t="s">
        <v>1624</v>
      </c>
      <c r="H1999" s="14" t="s">
        <v>1613</v>
      </c>
      <c r="I1999" s="14" t="s">
        <v>1625</v>
      </c>
      <c r="J1999" s="12">
        <v>41671</v>
      </c>
      <c r="K1999" s="26">
        <v>2.5</v>
      </c>
      <c r="L1999" s="10" t="s">
        <v>24</v>
      </c>
      <c r="M1999" s="14" t="s">
        <v>1648</v>
      </c>
      <c r="N1999" s="17">
        <f t="shared" si="31"/>
        <v>438128559</v>
      </c>
      <c r="O1999" s="18">
        <v>438128559</v>
      </c>
      <c r="P1999" s="14" t="s">
        <v>691</v>
      </c>
      <c r="Q1999" s="14" t="s">
        <v>691</v>
      </c>
      <c r="R1999" s="19" t="s">
        <v>1772</v>
      </c>
    </row>
    <row r="2000" spans="1:18" ht="22.5" x14ac:dyDescent="0.2">
      <c r="A2000" s="14" t="s">
        <v>1608</v>
      </c>
      <c r="B2000" s="3">
        <v>1999</v>
      </c>
      <c r="C2000" s="14" t="s">
        <v>1609</v>
      </c>
      <c r="D2000" s="14" t="s">
        <v>1610</v>
      </c>
      <c r="E2000" s="5" t="s">
        <v>37</v>
      </c>
      <c r="F2000" s="5" t="s">
        <v>38</v>
      </c>
      <c r="G2000" s="14" t="s">
        <v>1624</v>
      </c>
      <c r="H2000" s="14" t="s">
        <v>1613</v>
      </c>
      <c r="I2000" s="14" t="s">
        <v>1626</v>
      </c>
      <c r="J2000" s="12">
        <v>41671</v>
      </c>
      <c r="K2000" s="26">
        <v>2.5</v>
      </c>
      <c r="L2000" s="10" t="s">
        <v>24</v>
      </c>
      <c r="M2000" s="14" t="s">
        <v>1648</v>
      </c>
      <c r="N2000" s="17">
        <f t="shared" si="31"/>
        <v>205387894</v>
      </c>
      <c r="O2000" s="18">
        <v>205387894</v>
      </c>
      <c r="P2000" s="14" t="s">
        <v>691</v>
      </c>
      <c r="Q2000" s="14" t="s">
        <v>691</v>
      </c>
      <c r="R2000" s="19" t="s">
        <v>1772</v>
      </c>
    </row>
    <row r="2001" spans="1:18" ht="22.5" x14ac:dyDescent="0.2">
      <c r="A2001" s="14" t="s">
        <v>1608</v>
      </c>
      <c r="B2001" s="3">
        <v>2000</v>
      </c>
      <c r="C2001" s="14" t="s">
        <v>1609</v>
      </c>
      <c r="D2001" s="14" t="s">
        <v>1627</v>
      </c>
      <c r="E2001" s="14" t="s">
        <v>678</v>
      </c>
      <c r="F2001" s="14" t="s">
        <v>1628</v>
      </c>
      <c r="G2001" s="14" t="s">
        <v>1175</v>
      </c>
      <c r="H2001" s="14" t="s">
        <v>1629</v>
      </c>
      <c r="I2001" s="14" t="s">
        <v>1630</v>
      </c>
      <c r="J2001" s="12">
        <v>41671</v>
      </c>
      <c r="K2001" s="26">
        <v>1</v>
      </c>
      <c r="L2001" s="10" t="s">
        <v>227</v>
      </c>
      <c r="M2001" s="14" t="s">
        <v>1648</v>
      </c>
      <c r="N2001" s="17">
        <f t="shared" si="31"/>
        <v>6800011</v>
      </c>
      <c r="O2001" s="18">
        <v>6800011</v>
      </c>
      <c r="P2001" s="14" t="s">
        <v>691</v>
      </c>
      <c r="Q2001" s="14" t="s">
        <v>691</v>
      </c>
      <c r="R2001" s="19" t="s">
        <v>1772</v>
      </c>
    </row>
    <row r="2002" spans="1:18" ht="22.5" x14ac:dyDescent="0.2">
      <c r="A2002" s="14" t="s">
        <v>1608</v>
      </c>
      <c r="B2002" s="3">
        <v>2001</v>
      </c>
      <c r="C2002" s="14" t="s">
        <v>1609</v>
      </c>
      <c r="D2002" s="14" t="s">
        <v>1627</v>
      </c>
      <c r="E2002" s="14" t="s">
        <v>678</v>
      </c>
      <c r="F2002" s="14" t="s">
        <v>1628</v>
      </c>
      <c r="G2002" s="14" t="s">
        <v>1175</v>
      </c>
      <c r="H2002" s="14" t="s">
        <v>1629</v>
      </c>
      <c r="I2002" s="14" t="s">
        <v>1631</v>
      </c>
      <c r="J2002" s="12">
        <v>41671</v>
      </c>
      <c r="K2002" s="26">
        <v>5</v>
      </c>
      <c r="L2002" s="10" t="s">
        <v>227</v>
      </c>
      <c r="M2002" s="14" t="s">
        <v>1648</v>
      </c>
      <c r="N2002" s="17">
        <f t="shared" si="31"/>
        <v>157300000</v>
      </c>
      <c r="O2002" s="18">
        <v>157300000</v>
      </c>
      <c r="P2002" s="14" t="s">
        <v>691</v>
      </c>
      <c r="Q2002" s="14" t="s">
        <v>691</v>
      </c>
      <c r="R2002" s="19" t="s">
        <v>1772</v>
      </c>
    </row>
    <row r="2003" spans="1:18" ht="22.5" x14ac:dyDescent="0.2">
      <c r="A2003" s="14" t="s">
        <v>1608</v>
      </c>
      <c r="B2003" s="3">
        <v>2002</v>
      </c>
      <c r="C2003" s="14" t="s">
        <v>1622</v>
      </c>
      <c r="D2003" s="14" t="s">
        <v>1623</v>
      </c>
      <c r="E2003" s="5" t="s">
        <v>37</v>
      </c>
      <c r="F2003" s="5" t="s">
        <v>38</v>
      </c>
      <c r="G2003" s="14" t="s">
        <v>1624</v>
      </c>
      <c r="H2003" s="14" t="s">
        <v>1613</v>
      </c>
      <c r="I2003" s="14" t="s">
        <v>1632</v>
      </c>
      <c r="J2003" s="12">
        <v>41671</v>
      </c>
      <c r="K2003" s="26">
        <v>4</v>
      </c>
      <c r="L2003" s="10" t="s">
        <v>24</v>
      </c>
      <c r="M2003" s="14" t="s">
        <v>1648</v>
      </c>
      <c r="N2003" s="17">
        <f t="shared" si="31"/>
        <v>615739547</v>
      </c>
      <c r="O2003" s="18">
        <v>615739547</v>
      </c>
      <c r="P2003" s="14" t="s">
        <v>691</v>
      </c>
      <c r="Q2003" s="14" t="s">
        <v>691</v>
      </c>
      <c r="R2003" s="19" t="s">
        <v>1772</v>
      </c>
    </row>
    <row r="2004" spans="1:18" ht="22.5" x14ac:dyDescent="0.2">
      <c r="A2004" s="14" t="s">
        <v>1608</v>
      </c>
      <c r="B2004" s="3">
        <v>2003</v>
      </c>
      <c r="C2004" s="14" t="s">
        <v>1617</v>
      </c>
      <c r="D2004" s="14" t="s">
        <v>1618</v>
      </c>
      <c r="E2004" s="5" t="s">
        <v>20</v>
      </c>
      <c r="F2004" s="5" t="s">
        <v>21</v>
      </c>
      <c r="G2004" s="14" t="s">
        <v>1612</v>
      </c>
      <c r="H2004" s="14" t="s">
        <v>1242</v>
      </c>
      <c r="I2004" s="14" t="s">
        <v>1633</v>
      </c>
      <c r="J2004" s="15">
        <v>41866</v>
      </c>
      <c r="K2004" s="26">
        <v>5</v>
      </c>
      <c r="L2004" s="10" t="s">
        <v>24</v>
      </c>
      <c r="M2004" s="14" t="s">
        <v>1648</v>
      </c>
      <c r="N2004" s="17">
        <f t="shared" si="31"/>
        <v>16850000</v>
      </c>
      <c r="O2004" s="18">
        <v>16850000</v>
      </c>
      <c r="P2004" s="14" t="s">
        <v>691</v>
      </c>
      <c r="Q2004" s="14" t="s">
        <v>691</v>
      </c>
      <c r="R2004" s="19" t="s">
        <v>1772</v>
      </c>
    </row>
    <row r="2005" spans="1:18" ht="22.5" x14ac:dyDescent="0.2">
      <c r="A2005" s="14" t="s">
        <v>1608</v>
      </c>
      <c r="B2005" s="3">
        <v>2004</v>
      </c>
      <c r="C2005" s="14" t="s">
        <v>1617</v>
      </c>
      <c r="D2005" s="14" t="s">
        <v>1618</v>
      </c>
      <c r="E2005" s="5" t="s">
        <v>20</v>
      </c>
      <c r="F2005" s="5" t="s">
        <v>21</v>
      </c>
      <c r="G2005" s="14" t="s">
        <v>1612</v>
      </c>
      <c r="H2005" s="14" t="s">
        <v>1242</v>
      </c>
      <c r="I2005" s="14" t="s">
        <v>1634</v>
      </c>
      <c r="J2005" s="15">
        <v>41866</v>
      </c>
      <c r="K2005" s="26">
        <v>5</v>
      </c>
      <c r="L2005" s="10" t="s">
        <v>24</v>
      </c>
      <c r="M2005" s="14" t="s">
        <v>1648</v>
      </c>
      <c r="N2005" s="17">
        <f t="shared" si="31"/>
        <v>14950000</v>
      </c>
      <c r="O2005" s="18">
        <v>14950000</v>
      </c>
      <c r="P2005" s="14" t="s">
        <v>691</v>
      </c>
      <c r="Q2005" s="14" t="s">
        <v>691</v>
      </c>
      <c r="R2005" s="19" t="s">
        <v>1772</v>
      </c>
    </row>
    <row r="2006" spans="1:18" ht="22.5" x14ac:dyDescent="0.2">
      <c r="A2006" s="14" t="s">
        <v>1608</v>
      </c>
      <c r="B2006" s="3">
        <v>2005</v>
      </c>
      <c r="C2006" s="14" t="s">
        <v>1622</v>
      </c>
      <c r="D2006" s="14" t="s">
        <v>1623</v>
      </c>
      <c r="E2006" s="5" t="s">
        <v>20</v>
      </c>
      <c r="F2006" s="5" t="s">
        <v>21</v>
      </c>
      <c r="G2006" s="14" t="s">
        <v>1612</v>
      </c>
      <c r="H2006" s="14" t="s">
        <v>1613</v>
      </c>
      <c r="I2006" s="14" t="s">
        <v>1635</v>
      </c>
      <c r="J2006" s="15">
        <v>41866</v>
      </c>
      <c r="K2006" s="26">
        <v>4</v>
      </c>
      <c r="L2006" s="10" t="s">
        <v>24</v>
      </c>
      <c r="M2006" s="14" t="s">
        <v>1648</v>
      </c>
      <c r="N2006" s="17">
        <f t="shared" si="31"/>
        <v>13480000</v>
      </c>
      <c r="O2006" s="18">
        <v>13480000</v>
      </c>
      <c r="P2006" s="14" t="s">
        <v>691</v>
      </c>
      <c r="Q2006" s="14" t="s">
        <v>691</v>
      </c>
      <c r="R2006" s="19" t="s">
        <v>1772</v>
      </c>
    </row>
    <row r="2007" spans="1:18" ht="22.5" x14ac:dyDescent="0.2">
      <c r="A2007" s="14" t="s">
        <v>1608</v>
      </c>
      <c r="B2007" s="3">
        <v>2006</v>
      </c>
      <c r="C2007" s="14" t="s">
        <v>1622</v>
      </c>
      <c r="D2007" s="14" t="s">
        <v>1623</v>
      </c>
      <c r="E2007" s="5" t="s">
        <v>20</v>
      </c>
      <c r="F2007" s="5" t="s">
        <v>21</v>
      </c>
      <c r="G2007" s="14" t="s">
        <v>1612</v>
      </c>
      <c r="H2007" s="14" t="s">
        <v>1613</v>
      </c>
      <c r="I2007" s="14" t="s">
        <v>1616</v>
      </c>
      <c r="J2007" s="15">
        <v>41866</v>
      </c>
      <c r="K2007" s="26">
        <v>4</v>
      </c>
      <c r="L2007" s="10" t="s">
        <v>24</v>
      </c>
      <c r="M2007" s="14" t="s">
        <v>1648</v>
      </c>
      <c r="N2007" s="17">
        <f t="shared" si="31"/>
        <v>17560000</v>
      </c>
      <c r="O2007" s="18">
        <v>17560000</v>
      </c>
      <c r="P2007" s="14" t="s">
        <v>691</v>
      </c>
      <c r="Q2007" s="14" t="s">
        <v>691</v>
      </c>
      <c r="R2007" s="19" t="s">
        <v>1772</v>
      </c>
    </row>
    <row r="2008" spans="1:18" ht="22.5" x14ac:dyDescent="0.2">
      <c r="A2008" s="14" t="s">
        <v>1608</v>
      </c>
      <c r="B2008" s="3">
        <v>2007</v>
      </c>
      <c r="C2008" s="14" t="s">
        <v>1622</v>
      </c>
      <c r="D2008" s="14" t="s">
        <v>1623</v>
      </c>
      <c r="E2008" s="5" t="s">
        <v>20</v>
      </c>
      <c r="F2008" s="5" t="s">
        <v>21</v>
      </c>
      <c r="G2008" s="14" t="s">
        <v>1612</v>
      </c>
      <c r="H2008" s="14" t="s">
        <v>1613</v>
      </c>
      <c r="I2008" s="14" t="s">
        <v>1615</v>
      </c>
      <c r="J2008" s="15">
        <v>41866</v>
      </c>
      <c r="K2008" s="26">
        <v>4</v>
      </c>
      <c r="L2008" s="10" t="s">
        <v>24</v>
      </c>
      <c r="M2008" s="14" t="s">
        <v>1648</v>
      </c>
      <c r="N2008" s="17">
        <f t="shared" si="31"/>
        <v>9160000</v>
      </c>
      <c r="O2008" s="18">
        <v>9160000</v>
      </c>
      <c r="P2008" s="14" t="s">
        <v>691</v>
      </c>
      <c r="Q2008" s="14" t="s">
        <v>691</v>
      </c>
      <c r="R2008" s="19" t="s">
        <v>1772</v>
      </c>
    </row>
    <row r="2009" spans="1:18" ht="22.5" x14ac:dyDescent="0.2">
      <c r="A2009" s="14" t="s">
        <v>1608</v>
      </c>
      <c r="B2009" s="3">
        <v>2008</v>
      </c>
      <c r="C2009" s="14" t="s">
        <v>1622</v>
      </c>
      <c r="D2009" s="14" t="s">
        <v>1623</v>
      </c>
      <c r="E2009" s="5" t="s">
        <v>37</v>
      </c>
      <c r="F2009" s="5" t="s">
        <v>38</v>
      </c>
      <c r="G2009" s="14" t="s">
        <v>1624</v>
      </c>
      <c r="H2009" s="14" t="s">
        <v>1613</v>
      </c>
      <c r="I2009" s="14" t="s">
        <v>1632</v>
      </c>
      <c r="J2009" s="15">
        <v>41932</v>
      </c>
      <c r="K2009" s="26">
        <v>1</v>
      </c>
      <c r="L2009" s="10" t="s">
        <v>24</v>
      </c>
      <c r="M2009" s="14" t="s">
        <v>1648</v>
      </c>
      <c r="N2009" s="17">
        <f t="shared" si="31"/>
        <v>307869453</v>
      </c>
      <c r="O2009" s="18">
        <v>307869453</v>
      </c>
      <c r="P2009" s="14" t="s">
        <v>691</v>
      </c>
      <c r="Q2009" s="14" t="s">
        <v>691</v>
      </c>
      <c r="R2009" s="19" t="s">
        <v>1772</v>
      </c>
    </row>
    <row r="2010" spans="1:18" ht="22.5" x14ac:dyDescent="0.2">
      <c r="A2010" s="14" t="s">
        <v>1608</v>
      </c>
      <c r="B2010" s="3">
        <v>2009</v>
      </c>
      <c r="C2010" s="14" t="s">
        <v>1617</v>
      </c>
      <c r="D2010" s="14" t="s">
        <v>1618</v>
      </c>
      <c r="E2010" s="5" t="s">
        <v>37</v>
      </c>
      <c r="F2010" s="5" t="s">
        <v>38</v>
      </c>
      <c r="G2010" s="14" t="s">
        <v>1624</v>
      </c>
      <c r="H2010" s="14" t="s">
        <v>1636</v>
      </c>
      <c r="I2010" s="14" t="s">
        <v>1637</v>
      </c>
      <c r="J2010" s="15">
        <v>41872</v>
      </c>
      <c r="K2010" s="26">
        <v>1</v>
      </c>
      <c r="L2010" s="10" t="s">
        <v>227</v>
      </c>
      <c r="M2010" s="14" t="s">
        <v>1648</v>
      </c>
      <c r="N2010" s="17">
        <f t="shared" si="31"/>
        <v>4190000</v>
      </c>
      <c r="O2010" s="18">
        <v>4190000</v>
      </c>
      <c r="P2010" s="14" t="s">
        <v>691</v>
      </c>
      <c r="Q2010" s="14" t="s">
        <v>691</v>
      </c>
      <c r="R2010" s="19" t="s">
        <v>1772</v>
      </c>
    </row>
    <row r="2011" spans="1:18" ht="22.5" x14ac:dyDescent="0.2">
      <c r="A2011" s="14" t="s">
        <v>1608</v>
      </c>
      <c r="B2011" s="3">
        <v>2010</v>
      </c>
      <c r="C2011" s="14" t="s">
        <v>1617</v>
      </c>
      <c r="D2011" s="14" t="s">
        <v>1618</v>
      </c>
      <c r="E2011" s="5" t="s">
        <v>37</v>
      </c>
      <c r="F2011" s="5" t="s">
        <v>38</v>
      </c>
      <c r="G2011" s="14" t="s">
        <v>1624</v>
      </c>
      <c r="H2011" s="14" t="s">
        <v>1636</v>
      </c>
      <c r="I2011" s="14" t="s">
        <v>1637</v>
      </c>
      <c r="J2011" s="15">
        <v>41872</v>
      </c>
      <c r="K2011" s="26">
        <v>1</v>
      </c>
      <c r="L2011" s="10" t="s">
        <v>227</v>
      </c>
      <c r="M2011" s="14" t="s">
        <v>1648</v>
      </c>
      <c r="N2011" s="17">
        <f t="shared" si="31"/>
        <v>65400000</v>
      </c>
      <c r="O2011" s="18">
        <v>65400000</v>
      </c>
      <c r="P2011" s="14" t="s">
        <v>691</v>
      </c>
      <c r="Q2011" s="14" t="s">
        <v>691</v>
      </c>
      <c r="R2011" s="19" t="s">
        <v>1772</v>
      </c>
    </row>
    <row r="2012" spans="1:18" ht="22.5" x14ac:dyDescent="0.2">
      <c r="A2012" s="14" t="s">
        <v>1608</v>
      </c>
      <c r="B2012" s="3">
        <v>2011</v>
      </c>
      <c r="C2012" s="14" t="s">
        <v>1609</v>
      </c>
      <c r="D2012" s="14" t="s">
        <v>1627</v>
      </c>
      <c r="E2012" s="5" t="s">
        <v>20</v>
      </c>
      <c r="F2012" s="5" t="s">
        <v>21</v>
      </c>
      <c r="G2012" s="14" t="s">
        <v>1612</v>
      </c>
      <c r="H2012" s="14" t="s">
        <v>1242</v>
      </c>
      <c r="I2012" s="14" t="s">
        <v>1546</v>
      </c>
      <c r="J2012" s="15">
        <v>41852</v>
      </c>
      <c r="K2012" s="26">
        <v>5</v>
      </c>
      <c r="L2012" s="10" t="s">
        <v>24</v>
      </c>
      <c r="M2012" s="14" t="s">
        <v>1648</v>
      </c>
      <c r="N2012" s="17">
        <f t="shared" si="31"/>
        <v>10975000</v>
      </c>
      <c r="O2012" s="18">
        <v>10975000</v>
      </c>
      <c r="P2012" s="14" t="s">
        <v>691</v>
      </c>
      <c r="Q2012" s="14" t="s">
        <v>691</v>
      </c>
      <c r="R2012" s="19" t="s">
        <v>1772</v>
      </c>
    </row>
    <row r="2013" spans="1:18" ht="22.5" x14ac:dyDescent="0.2">
      <c r="A2013" s="14" t="s">
        <v>1608</v>
      </c>
      <c r="B2013" s="3">
        <v>2012</v>
      </c>
      <c r="C2013" s="14" t="s">
        <v>1609</v>
      </c>
      <c r="D2013" s="14" t="s">
        <v>1627</v>
      </c>
      <c r="E2013" s="5" t="s">
        <v>20</v>
      </c>
      <c r="F2013" s="5" t="s">
        <v>21</v>
      </c>
      <c r="G2013" s="14" t="s">
        <v>1612</v>
      </c>
      <c r="H2013" s="14" t="s">
        <v>1242</v>
      </c>
      <c r="I2013" s="14" t="s">
        <v>1638</v>
      </c>
      <c r="J2013" s="15">
        <v>41974</v>
      </c>
      <c r="K2013" s="26">
        <v>2.5</v>
      </c>
      <c r="L2013" s="10" t="s">
        <v>24</v>
      </c>
      <c r="M2013" s="14" t="s">
        <v>1648</v>
      </c>
      <c r="N2013" s="17">
        <f t="shared" si="31"/>
        <v>12250000</v>
      </c>
      <c r="O2013" s="18">
        <v>12250000</v>
      </c>
      <c r="P2013" s="14" t="s">
        <v>691</v>
      </c>
      <c r="Q2013" s="14" t="s">
        <v>691</v>
      </c>
      <c r="R2013" s="19" t="s">
        <v>1772</v>
      </c>
    </row>
    <row r="2014" spans="1:18" ht="22.5" x14ac:dyDescent="0.2">
      <c r="A2014" s="14" t="s">
        <v>1608</v>
      </c>
      <c r="B2014" s="3">
        <v>2013</v>
      </c>
      <c r="C2014" s="14" t="s">
        <v>1622</v>
      </c>
      <c r="D2014" s="14" t="s">
        <v>1623</v>
      </c>
      <c r="E2014" s="5" t="s">
        <v>20</v>
      </c>
      <c r="F2014" s="5" t="s">
        <v>21</v>
      </c>
      <c r="G2014" s="14" t="s">
        <v>1612</v>
      </c>
      <c r="H2014" s="14" t="s">
        <v>1613</v>
      </c>
      <c r="I2014" s="14" t="s">
        <v>1616</v>
      </c>
      <c r="J2014" s="15">
        <v>41866</v>
      </c>
      <c r="K2014" s="26">
        <v>1</v>
      </c>
      <c r="L2014" s="10" t="s">
        <v>24</v>
      </c>
      <c r="M2014" s="14" t="s">
        <v>1648</v>
      </c>
      <c r="N2014" s="17">
        <f t="shared" si="31"/>
        <v>4390000</v>
      </c>
      <c r="O2014" s="18">
        <v>4390000</v>
      </c>
      <c r="P2014" s="14" t="s">
        <v>691</v>
      </c>
      <c r="Q2014" s="14" t="s">
        <v>691</v>
      </c>
      <c r="R2014" s="19" t="s">
        <v>1772</v>
      </c>
    </row>
    <row r="2015" spans="1:18" ht="22.5" x14ac:dyDescent="0.2">
      <c r="A2015" s="14" t="s">
        <v>1608</v>
      </c>
      <c r="B2015" s="3">
        <v>2014</v>
      </c>
      <c r="C2015" s="14" t="s">
        <v>1609</v>
      </c>
      <c r="D2015" s="14" t="s">
        <v>1627</v>
      </c>
      <c r="E2015" s="14" t="s">
        <v>678</v>
      </c>
      <c r="F2015" s="14" t="s">
        <v>1628</v>
      </c>
      <c r="G2015" s="14" t="s">
        <v>1175</v>
      </c>
      <c r="H2015" s="14" t="s">
        <v>1629</v>
      </c>
      <c r="I2015" s="14" t="s">
        <v>1639</v>
      </c>
      <c r="J2015" s="12">
        <v>41671</v>
      </c>
      <c r="K2015" s="26">
        <v>1</v>
      </c>
      <c r="L2015" s="10" t="s">
        <v>24</v>
      </c>
      <c r="M2015" s="14" t="s">
        <v>1648</v>
      </c>
      <c r="N2015" s="17">
        <f t="shared" si="31"/>
        <v>3080000</v>
      </c>
      <c r="O2015" s="18">
        <v>3080000</v>
      </c>
      <c r="P2015" s="14" t="s">
        <v>691</v>
      </c>
      <c r="Q2015" s="14" t="s">
        <v>691</v>
      </c>
      <c r="R2015" s="19" t="s">
        <v>1772</v>
      </c>
    </row>
    <row r="2016" spans="1:18" ht="22.5" x14ac:dyDescent="0.2">
      <c r="A2016" s="14" t="s">
        <v>1608</v>
      </c>
      <c r="B2016" s="3">
        <v>2015</v>
      </c>
      <c r="C2016" s="14" t="s">
        <v>1617</v>
      </c>
      <c r="D2016" s="14" t="s">
        <v>1618</v>
      </c>
      <c r="E2016" s="5" t="s">
        <v>20</v>
      </c>
      <c r="F2016" s="5" t="s">
        <v>21</v>
      </c>
      <c r="G2016" s="14" t="s">
        <v>1612</v>
      </c>
      <c r="H2016" s="14" t="s">
        <v>1242</v>
      </c>
      <c r="I2016" s="14" t="s">
        <v>1640</v>
      </c>
      <c r="J2016" s="12">
        <v>41671</v>
      </c>
      <c r="K2016" s="26">
        <v>2</v>
      </c>
      <c r="L2016" s="10" t="s">
        <v>24</v>
      </c>
      <c r="M2016" s="14" t="s">
        <v>1648</v>
      </c>
      <c r="N2016" s="17">
        <f t="shared" si="31"/>
        <v>16000000</v>
      </c>
      <c r="O2016" s="18">
        <v>16000000</v>
      </c>
      <c r="P2016" s="14" t="s">
        <v>691</v>
      </c>
      <c r="Q2016" s="14" t="s">
        <v>691</v>
      </c>
      <c r="R2016" s="19" t="s">
        <v>1772</v>
      </c>
    </row>
    <row r="2017" spans="1:18" ht="22.5" x14ac:dyDescent="0.2">
      <c r="A2017" s="14" t="s">
        <v>1641</v>
      </c>
      <c r="B2017" s="3">
        <v>2016</v>
      </c>
      <c r="C2017" s="14" t="s">
        <v>1642</v>
      </c>
      <c r="D2017" s="14" t="s">
        <v>1643</v>
      </c>
      <c r="E2017" s="5" t="s">
        <v>20</v>
      </c>
      <c r="F2017" s="14" t="s">
        <v>1644</v>
      </c>
      <c r="G2017" s="14" t="s">
        <v>1645</v>
      </c>
      <c r="H2017" s="14">
        <v>80111500</v>
      </c>
      <c r="I2017" s="14" t="s">
        <v>1646</v>
      </c>
      <c r="J2017" s="15">
        <v>41640</v>
      </c>
      <c r="K2017" s="26">
        <v>7</v>
      </c>
      <c r="L2017" s="10" t="s">
        <v>24</v>
      </c>
      <c r="M2017" s="14" t="s">
        <v>1648</v>
      </c>
      <c r="N2017" s="17">
        <f t="shared" si="31"/>
        <v>10780000</v>
      </c>
      <c r="O2017" s="18">
        <v>10780000</v>
      </c>
      <c r="P2017" s="14" t="s">
        <v>691</v>
      </c>
      <c r="Q2017" s="14" t="s">
        <v>691</v>
      </c>
      <c r="R2017" s="19" t="s">
        <v>1776</v>
      </c>
    </row>
    <row r="2018" spans="1:18" ht="22.5" x14ac:dyDescent="0.2">
      <c r="A2018" s="14" t="s">
        <v>1641</v>
      </c>
      <c r="B2018" s="3">
        <v>2017</v>
      </c>
      <c r="C2018" s="14" t="s">
        <v>1642</v>
      </c>
      <c r="D2018" s="14" t="s">
        <v>1643</v>
      </c>
      <c r="E2018" s="5" t="s">
        <v>20</v>
      </c>
      <c r="F2018" s="14" t="s">
        <v>1644</v>
      </c>
      <c r="G2018" s="14" t="s">
        <v>1645</v>
      </c>
      <c r="H2018" s="14">
        <v>80111500</v>
      </c>
      <c r="I2018" s="14" t="s">
        <v>1646</v>
      </c>
      <c r="J2018" s="15">
        <v>41645</v>
      </c>
      <c r="K2018" s="26">
        <v>7</v>
      </c>
      <c r="L2018" s="10" t="s">
        <v>24</v>
      </c>
      <c r="M2018" s="14" t="s">
        <v>1648</v>
      </c>
      <c r="N2018" s="17">
        <f t="shared" si="31"/>
        <v>7237999</v>
      </c>
      <c r="O2018" s="18">
        <v>7237999</v>
      </c>
      <c r="P2018" s="14" t="s">
        <v>691</v>
      </c>
      <c r="Q2018" s="14" t="s">
        <v>691</v>
      </c>
      <c r="R2018" s="19" t="s">
        <v>1776</v>
      </c>
    </row>
    <row r="2019" spans="1:18" ht="22.5" x14ac:dyDescent="0.2">
      <c r="A2019" s="14" t="s">
        <v>1641</v>
      </c>
      <c r="B2019" s="3">
        <v>2018</v>
      </c>
      <c r="C2019" s="14" t="s">
        <v>1642</v>
      </c>
      <c r="D2019" s="14" t="s">
        <v>1643</v>
      </c>
      <c r="E2019" s="5" t="s">
        <v>20</v>
      </c>
      <c r="F2019" s="14" t="s">
        <v>1644</v>
      </c>
      <c r="G2019" s="14" t="s">
        <v>1645</v>
      </c>
      <c r="H2019" s="14">
        <v>80111500</v>
      </c>
      <c r="I2019" s="14" t="s">
        <v>1646</v>
      </c>
      <c r="J2019" s="15">
        <v>41645</v>
      </c>
      <c r="K2019" s="26">
        <v>7</v>
      </c>
      <c r="L2019" s="10" t="s">
        <v>24</v>
      </c>
      <c r="M2019" s="14" t="s">
        <v>1648</v>
      </c>
      <c r="N2019" s="17">
        <f t="shared" si="31"/>
        <v>3542001</v>
      </c>
      <c r="O2019" s="18">
        <v>3542001</v>
      </c>
      <c r="P2019" s="14" t="s">
        <v>691</v>
      </c>
      <c r="Q2019" s="14" t="s">
        <v>691</v>
      </c>
      <c r="R2019" s="19" t="s">
        <v>1776</v>
      </c>
    </row>
    <row r="2020" spans="1:18" ht="22.5" x14ac:dyDescent="0.2">
      <c r="A2020" s="14" t="s">
        <v>1641</v>
      </c>
      <c r="B2020" s="3">
        <v>2019</v>
      </c>
      <c r="C2020" s="14" t="s">
        <v>1642</v>
      </c>
      <c r="D2020" s="14" t="s">
        <v>1643</v>
      </c>
      <c r="E2020" s="5" t="s">
        <v>20</v>
      </c>
      <c r="F2020" s="14" t="s">
        <v>1644</v>
      </c>
      <c r="G2020" s="14" t="s">
        <v>1645</v>
      </c>
      <c r="H2020" s="14">
        <v>80111500</v>
      </c>
      <c r="I2020" s="14" t="s">
        <v>1649</v>
      </c>
      <c r="J2020" s="15">
        <v>41676</v>
      </c>
      <c r="K2020" s="26">
        <v>5</v>
      </c>
      <c r="L2020" s="10" t="s">
        <v>24</v>
      </c>
      <c r="M2020" s="14" t="s">
        <v>1648</v>
      </c>
      <c r="N2020" s="17">
        <f t="shared" si="31"/>
        <v>7700000</v>
      </c>
      <c r="O2020" s="18">
        <v>7700000</v>
      </c>
      <c r="P2020" s="14" t="s">
        <v>691</v>
      </c>
      <c r="Q2020" s="14" t="s">
        <v>691</v>
      </c>
      <c r="R2020" s="19" t="s">
        <v>1776</v>
      </c>
    </row>
    <row r="2021" spans="1:18" ht="22.5" x14ac:dyDescent="0.2">
      <c r="A2021" s="14" t="s">
        <v>1641</v>
      </c>
      <c r="B2021" s="3">
        <v>2020</v>
      </c>
      <c r="C2021" s="14" t="s">
        <v>1642</v>
      </c>
      <c r="D2021" s="14" t="s">
        <v>1643</v>
      </c>
      <c r="E2021" s="5" t="s">
        <v>20</v>
      </c>
      <c r="F2021" s="14" t="s">
        <v>1644</v>
      </c>
      <c r="G2021" s="14" t="s">
        <v>1645</v>
      </c>
      <c r="H2021" s="14">
        <v>80111500</v>
      </c>
      <c r="I2021" s="14" t="s">
        <v>1650</v>
      </c>
      <c r="J2021" s="15">
        <v>41671</v>
      </c>
      <c r="K2021" s="26">
        <v>5</v>
      </c>
      <c r="L2021" s="10" t="s">
        <v>24</v>
      </c>
      <c r="M2021" s="14" t="s">
        <v>1648</v>
      </c>
      <c r="N2021" s="17">
        <f t="shared" si="31"/>
        <v>7700000</v>
      </c>
      <c r="O2021" s="18">
        <v>7700000</v>
      </c>
      <c r="P2021" s="14" t="s">
        <v>691</v>
      </c>
      <c r="Q2021" s="14" t="s">
        <v>691</v>
      </c>
      <c r="R2021" s="19" t="s">
        <v>1776</v>
      </c>
    </row>
    <row r="2022" spans="1:18" ht="22.5" x14ac:dyDescent="0.2">
      <c r="A2022" s="14" t="s">
        <v>1641</v>
      </c>
      <c r="B2022" s="3">
        <v>2021</v>
      </c>
      <c r="C2022" s="14" t="s">
        <v>1642</v>
      </c>
      <c r="D2022" s="14" t="s">
        <v>1643</v>
      </c>
      <c r="E2022" s="5" t="s">
        <v>20</v>
      </c>
      <c r="F2022" s="14" t="s">
        <v>1644</v>
      </c>
      <c r="G2022" s="14" t="s">
        <v>1645</v>
      </c>
      <c r="H2022" s="14">
        <v>80111500</v>
      </c>
      <c r="I2022" s="14" t="s">
        <v>1651</v>
      </c>
      <c r="J2022" s="15">
        <v>41671</v>
      </c>
      <c r="K2022" s="26">
        <v>5</v>
      </c>
      <c r="L2022" s="10" t="s">
        <v>24</v>
      </c>
      <c r="M2022" s="14" t="s">
        <v>1648</v>
      </c>
      <c r="N2022" s="17">
        <f t="shared" si="31"/>
        <v>7700000</v>
      </c>
      <c r="O2022" s="18">
        <v>7700000</v>
      </c>
      <c r="P2022" s="14" t="s">
        <v>691</v>
      </c>
      <c r="Q2022" s="14" t="s">
        <v>691</v>
      </c>
      <c r="R2022" s="19" t="s">
        <v>1776</v>
      </c>
    </row>
    <row r="2023" spans="1:18" ht="22.5" x14ac:dyDescent="0.2">
      <c r="A2023" s="14" t="s">
        <v>1641</v>
      </c>
      <c r="B2023" s="3">
        <v>2022</v>
      </c>
      <c r="C2023" s="14" t="s">
        <v>1642</v>
      </c>
      <c r="D2023" s="14" t="s">
        <v>1643</v>
      </c>
      <c r="E2023" s="5" t="s">
        <v>20</v>
      </c>
      <c r="F2023" s="14" t="s">
        <v>1644</v>
      </c>
      <c r="G2023" s="14" t="s">
        <v>1645</v>
      </c>
      <c r="H2023" s="14">
        <v>80111500</v>
      </c>
      <c r="I2023" s="14" t="s">
        <v>1652</v>
      </c>
      <c r="J2023" s="15">
        <v>41671</v>
      </c>
      <c r="K2023" s="26">
        <v>5</v>
      </c>
      <c r="L2023" s="10" t="s">
        <v>24</v>
      </c>
      <c r="M2023" s="14" t="s">
        <v>1648</v>
      </c>
      <c r="N2023" s="17">
        <f t="shared" si="31"/>
        <v>7700000</v>
      </c>
      <c r="O2023" s="18">
        <v>7700000</v>
      </c>
      <c r="P2023" s="14" t="s">
        <v>691</v>
      </c>
      <c r="Q2023" s="14" t="s">
        <v>691</v>
      </c>
      <c r="R2023" s="19" t="s">
        <v>1776</v>
      </c>
    </row>
    <row r="2024" spans="1:18" ht="22.5" x14ac:dyDescent="0.2">
      <c r="A2024" s="14" t="s">
        <v>1641</v>
      </c>
      <c r="B2024" s="3">
        <v>2023</v>
      </c>
      <c r="C2024" s="14" t="s">
        <v>1642</v>
      </c>
      <c r="D2024" s="14" t="s">
        <v>1643</v>
      </c>
      <c r="E2024" s="5" t="s">
        <v>20</v>
      </c>
      <c r="F2024" s="14" t="s">
        <v>1644</v>
      </c>
      <c r="G2024" s="14" t="s">
        <v>1645</v>
      </c>
      <c r="H2024" s="14">
        <v>80111500</v>
      </c>
      <c r="I2024" s="14" t="s">
        <v>1653</v>
      </c>
      <c r="J2024" s="15">
        <v>41671</v>
      </c>
      <c r="K2024" s="26">
        <v>5</v>
      </c>
      <c r="L2024" s="10" t="s">
        <v>24</v>
      </c>
      <c r="M2024" s="14" t="s">
        <v>1648</v>
      </c>
      <c r="N2024" s="17">
        <f t="shared" si="31"/>
        <v>7700000</v>
      </c>
      <c r="O2024" s="18">
        <v>7700000</v>
      </c>
      <c r="P2024" s="14" t="s">
        <v>691</v>
      </c>
      <c r="Q2024" s="14" t="s">
        <v>691</v>
      </c>
      <c r="R2024" s="19" t="s">
        <v>1776</v>
      </c>
    </row>
    <row r="2025" spans="1:18" ht="22.5" x14ac:dyDescent="0.2">
      <c r="A2025" s="14" t="s">
        <v>1641</v>
      </c>
      <c r="B2025" s="3">
        <v>2024</v>
      </c>
      <c r="C2025" s="14" t="s">
        <v>1642</v>
      </c>
      <c r="D2025" s="14" t="s">
        <v>1643</v>
      </c>
      <c r="E2025" s="5" t="s">
        <v>20</v>
      </c>
      <c r="F2025" s="14" t="s">
        <v>1644</v>
      </c>
      <c r="G2025" s="14" t="s">
        <v>1645</v>
      </c>
      <c r="H2025" s="14">
        <v>80111500</v>
      </c>
      <c r="I2025" s="14" t="s">
        <v>1654</v>
      </c>
      <c r="J2025" s="15">
        <v>41671</v>
      </c>
      <c r="K2025" s="26">
        <v>5</v>
      </c>
      <c r="L2025" s="10" t="s">
        <v>24</v>
      </c>
      <c r="M2025" s="14" t="s">
        <v>1648</v>
      </c>
      <c r="N2025" s="17">
        <f t="shared" si="31"/>
        <v>7700000</v>
      </c>
      <c r="O2025" s="18">
        <v>7700000</v>
      </c>
      <c r="P2025" s="14" t="s">
        <v>691</v>
      </c>
      <c r="Q2025" s="14" t="s">
        <v>691</v>
      </c>
      <c r="R2025" s="19" t="s">
        <v>1776</v>
      </c>
    </row>
    <row r="2026" spans="1:18" ht="22.5" x14ac:dyDescent="0.2">
      <c r="A2026" s="14" t="s">
        <v>1641</v>
      </c>
      <c r="B2026" s="3">
        <v>2025</v>
      </c>
      <c r="C2026" s="14" t="s">
        <v>1642</v>
      </c>
      <c r="D2026" s="14" t="s">
        <v>1643</v>
      </c>
      <c r="E2026" s="5" t="s">
        <v>20</v>
      </c>
      <c r="F2026" s="14" t="s">
        <v>1644</v>
      </c>
      <c r="G2026" s="14" t="s">
        <v>1645</v>
      </c>
      <c r="H2026" s="14">
        <v>80111500</v>
      </c>
      <c r="I2026" s="14" t="s">
        <v>1655</v>
      </c>
      <c r="J2026" s="15">
        <v>41671</v>
      </c>
      <c r="K2026" s="26">
        <v>5</v>
      </c>
      <c r="L2026" s="10" t="s">
        <v>24</v>
      </c>
      <c r="M2026" s="14" t="s">
        <v>1648</v>
      </c>
      <c r="N2026" s="17">
        <f t="shared" si="31"/>
        <v>7700000</v>
      </c>
      <c r="O2026" s="18">
        <v>7700000</v>
      </c>
      <c r="P2026" s="14" t="s">
        <v>691</v>
      </c>
      <c r="Q2026" s="14" t="s">
        <v>691</v>
      </c>
      <c r="R2026" s="19" t="s">
        <v>1776</v>
      </c>
    </row>
    <row r="2027" spans="1:18" ht="22.5" x14ac:dyDescent="0.2">
      <c r="A2027" s="14" t="s">
        <v>1641</v>
      </c>
      <c r="B2027" s="3">
        <v>2026</v>
      </c>
      <c r="C2027" s="14" t="s">
        <v>1642</v>
      </c>
      <c r="D2027" s="14" t="s">
        <v>1643</v>
      </c>
      <c r="E2027" s="5" t="s">
        <v>20</v>
      </c>
      <c r="F2027" s="14" t="s">
        <v>1644</v>
      </c>
      <c r="G2027" s="14" t="s">
        <v>1645</v>
      </c>
      <c r="H2027" s="14">
        <v>80111500</v>
      </c>
      <c r="I2027" s="14" t="s">
        <v>1656</v>
      </c>
      <c r="J2027" s="15">
        <v>41671</v>
      </c>
      <c r="K2027" s="26">
        <v>5</v>
      </c>
      <c r="L2027" s="10" t="s">
        <v>24</v>
      </c>
      <c r="M2027" s="14" t="s">
        <v>1648</v>
      </c>
      <c r="N2027" s="17">
        <f t="shared" si="31"/>
        <v>7700000</v>
      </c>
      <c r="O2027" s="18">
        <v>7700000</v>
      </c>
      <c r="P2027" s="14" t="s">
        <v>691</v>
      </c>
      <c r="Q2027" s="14" t="s">
        <v>691</v>
      </c>
      <c r="R2027" s="19" t="s">
        <v>1776</v>
      </c>
    </row>
    <row r="2028" spans="1:18" ht="22.5" x14ac:dyDescent="0.2">
      <c r="A2028" s="14" t="s">
        <v>1641</v>
      </c>
      <c r="B2028" s="3">
        <v>2027</v>
      </c>
      <c r="C2028" s="14" t="s">
        <v>1642</v>
      </c>
      <c r="D2028" s="14" t="s">
        <v>1643</v>
      </c>
      <c r="E2028" s="5" t="s">
        <v>20</v>
      </c>
      <c r="F2028" s="14" t="s">
        <v>1644</v>
      </c>
      <c r="G2028" s="14" t="s">
        <v>1645</v>
      </c>
      <c r="H2028" s="14">
        <v>80111500</v>
      </c>
      <c r="I2028" s="14" t="s">
        <v>1657</v>
      </c>
      <c r="J2028" s="15">
        <v>41671</v>
      </c>
      <c r="K2028" s="26">
        <v>5</v>
      </c>
      <c r="L2028" s="10" t="s">
        <v>24</v>
      </c>
      <c r="M2028" s="14" t="s">
        <v>1648</v>
      </c>
      <c r="N2028" s="17">
        <f t="shared" si="31"/>
        <v>7700000</v>
      </c>
      <c r="O2028" s="18">
        <v>7700000</v>
      </c>
      <c r="P2028" s="14" t="s">
        <v>691</v>
      </c>
      <c r="Q2028" s="14" t="s">
        <v>691</v>
      </c>
      <c r="R2028" s="19" t="s">
        <v>1776</v>
      </c>
    </row>
    <row r="2029" spans="1:18" ht="22.5" x14ac:dyDescent="0.2">
      <c r="A2029" s="14" t="s">
        <v>1641</v>
      </c>
      <c r="B2029" s="3">
        <v>2028</v>
      </c>
      <c r="C2029" s="14" t="s">
        <v>1642</v>
      </c>
      <c r="D2029" s="14" t="s">
        <v>1643</v>
      </c>
      <c r="E2029" s="5" t="s">
        <v>20</v>
      </c>
      <c r="F2029" s="14" t="s">
        <v>1644</v>
      </c>
      <c r="G2029" s="14" t="s">
        <v>1645</v>
      </c>
      <c r="H2029" s="14">
        <v>80111500</v>
      </c>
      <c r="I2029" s="14" t="s">
        <v>1658</v>
      </c>
      <c r="J2029" s="15">
        <v>41671</v>
      </c>
      <c r="K2029" s="26">
        <v>5</v>
      </c>
      <c r="L2029" s="10" t="s">
        <v>24</v>
      </c>
      <c r="M2029" s="14" t="s">
        <v>1648</v>
      </c>
      <c r="N2029" s="17">
        <f t="shared" si="31"/>
        <v>7700000</v>
      </c>
      <c r="O2029" s="18">
        <v>7700000</v>
      </c>
      <c r="P2029" s="14" t="s">
        <v>691</v>
      </c>
      <c r="Q2029" s="14" t="s">
        <v>691</v>
      </c>
      <c r="R2029" s="19" t="s">
        <v>1776</v>
      </c>
    </row>
    <row r="2030" spans="1:18" ht="22.5" x14ac:dyDescent="0.2">
      <c r="A2030" s="14" t="s">
        <v>1641</v>
      </c>
      <c r="B2030" s="3">
        <v>2029</v>
      </c>
      <c r="C2030" s="14" t="s">
        <v>1642</v>
      </c>
      <c r="D2030" s="14" t="s">
        <v>1643</v>
      </c>
      <c r="E2030" s="5" t="s">
        <v>20</v>
      </c>
      <c r="F2030" s="14" t="s">
        <v>1644</v>
      </c>
      <c r="G2030" s="14" t="s">
        <v>1645</v>
      </c>
      <c r="H2030" s="14">
        <v>80111700</v>
      </c>
      <c r="I2030" s="14" t="s">
        <v>1659</v>
      </c>
      <c r="J2030" s="15">
        <v>41671</v>
      </c>
      <c r="K2030" s="26">
        <v>5</v>
      </c>
      <c r="L2030" s="10" t="s">
        <v>24</v>
      </c>
      <c r="M2030" s="14" t="s">
        <v>1648</v>
      </c>
      <c r="N2030" s="17">
        <f t="shared" si="31"/>
        <v>8300000</v>
      </c>
      <c r="O2030" s="18">
        <v>8300000</v>
      </c>
      <c r="P2030" s="14" t="s">
        <v>691</v>
      </c>
      <c r="Q2030" s="14" t="s">
        <v>691</v>
      </c>
      <c r="R2030" s="19" t="s">
        <v>1776</v>
      </c>
    </row>
    <row r="2031" spans="1:18" ht="22.5" x14ac:dyDescent="0.2">
      <c r="A2031" s="14" t="s">
        <v>1641</v>
      </c>
      <c r="B2031" s="3">
        <v>2030</v>
      </c>
      <c r="C2031" s="14" t="s">
        <v>1642</v>
      </c>
      <c r="D2031" s="14" t="s">
        <v>1643</v>
      </c>
      <c r="E2031" s="5" t="s">
        <v>20</v>
      </c>
      <c r="F2031" s="14" t="s">
        <v>1644</v>
      </c>
      <c r="G2031" s="14" t="s">
        <v>1645</v>
      </c>
      <c r="H2031" s="14">
        <v>80111700</v>
      </c>
      <c r="I2031" s="14" t="s">
        <v>1660</v>
      </c>
      <c r="J2031" s="15">
        <v>41671</v>
      </c>
      <c r="K2031" s="26">
        <v>5</v>
      </c>
      <c r="L2031" s="10" t="s">
        <v>24</v>
      </c>
      <c r="M2031" s="14" t="s">
        <v>1648</v>
      </c>
      <c r="N2031" s="17">
        <f t="shared" si="31"/>
        <v>8300000</v>
      </c>
      <c r="O2031" s="18">
        <v>8300000</v>
      </c>
      <c r="P2031" s="14" t="s">
        <v>691</v>
      </c>
      <c r="Q2031" s="14" t="s">
        <v>691</v>
      </c>
      <c r="R2031" s="19" t="s">
        <v>1776</v>
      </c>
    </row>
    <row r="2032" spans="1:18" ht="22.5" x14ac:dyDescent="0.2">
      <c r="A2032" s="14" t="s">
        <v>1641</v>
      </c>
      <c r="B2032" s="3">
        <v>2031</v>
      </c>
      <c r="C2032" s="14" t="s">
        <v>1642</v>
      </c>
      <c r="D2032" s="14" t="s">
        <v>1643</v>
      </c>
      <c r="E2032" s="5" t="s">
        <v>20</v>
      </c>
      <c r="F2032" s="14" t="s">
        <v>1644</v>
      </c>
      <c r="G2032" s="14" t="s">
        <v>1645</v>
      </c>
      <c r="H2032" s="14">
        <v>80111700</v>
      </c>
      <c r="I2032" s="14" t="s">
        <v>1661</v>
      </c>
      <c r="J2032" s="15">
        <v>41671</v>
      </c>
      <c r="K2032" s="26">
        <v>5</v>
      </c>
      <c r="L2032" s="10" t="s">
        <v>24</v>
      </c>
      <c r="M2032" s="14" t="s">
        <v>1648</v>
      </c>
      <c r="N2032" s="17">
        <f t="shared" si="31"/>
        <v>8300000</v>
      </c>
      <c r="O2032" s="18">
        <v>8300000</v>
      </c>
      <c r="P2032" s="14" t="s">
        <v>691</v>
      </c>
      <c r="Q2032" s="14" t="s">
        <v>691</v>
      </c>
      <c r="R2032" s="19" t="s">
        <v>1776</v>
      </c>
    </row>
    <row r="2033" spans="1:18" ht="22.5" x14ac:dyDescent="0.2">
      <c r="A2033" s="14" t="s">
        <v>1641</v>
      </c>
      <c r="B2033" s="3">
        <v>2032</v>
      </c>
      <c r="C2033" s="14" t="s">
        <v>1642</v>
      </c>
      <c r="D2033" s="14" t="s">
        <v>1643</v>
      </c>
      <c r="E2033" s="5" t="s">
        <v>20</v>
      </c>
      <c r="F2033" s="14" t="s">
        <v>1644</v>
      </c>
      <c r="G2033" s="14" t="s">
        <v>1645</v>
      </c>
      <c r="H2033" s="14">
        <v>80111700</v>
      </c>
      <c r="I2033" s="14" t="s">
        <v>1662</v>
      </c>
      <c r="J2033" s="15">
        <v>41671</v>
      </c>
      <c r="K2033" s="26">
        <v>5</v>
      </c>
      <c r="L2033" s="10" t="s">
        <v>24</v>
      </c>
      <c r="M2033" s="14" t="s">
        <v>1648</v>
      </c>
      <c r="N2033" s="17">
        <f t="shared" si="31"/>
        <v>8300000</v>
      </c>
      <c r="O2033" s="18">
        <v>8300000</v>
      </c>
      <c r="P2033" s="14" t="s">
        <v>691</v>
      </c>
      <c r="Q2033" s="14" t="s">
        <v>691</v>
      </c>
      <c r="R2033" s="19" t="s">
        <v>1776</v>
      </c>
    </row>
    <row r="2034" spans="1:18" ht="22.5" x14ac:dyDescent="0.2">
      <c r="A2034" s="14" t="s">
        <v>1641</v>
      </c>
      <c r="B2034" s="3">
        <v>2033</v>
      </c>
      <c r="C2034" s="14" t="s">
        <v>1642</v>
      </c>
      <c r="D2034" s="14" t="s">
        <v>1643</v>
      </c>
      <c r="E2034" s="5" t="s">
        <v>20</v>
      </c>
      <c r="F2034" s="14" t="s">
        <v>1644</v>
      </c>
      <c r="G2034" s="14" t="s">
        <v>1645</v>
      </c>
      <c r="H2034" s="14">
        <v>80111700</v>
      </c>
      <c r="I2034" s="14" t="s">
        <v>1663</v>
      </c>
      <c r="J2034" s="15">
        <v>41671</v>
      </c>
      <c r="K2034" s="26">
        <v>5</v>
      </c>
      <c r="L2034" s="10" t="s">
        <v>24</v>
      </c>
      <c r="M2034" s="14" t="s">
        <v>1648</v>
      </c>
      <c r="N2034" s="17">
        <f t="shared" si="31"/>
        <v>8300000</v>
      </c>
      <c r="O2034" s="18">
        <v>8300000</v>
      </c>
      <c r="P2034" s="14" t="s">
        <v>691</v>
      </c>
      <c r="Q2034" s="14" t="s">
        <v>691</v>
      </c>
      <c r="R2034" s="19" t="s">
        <v>1776</v>
      </c>
    </row>
    <row r="2035" spans="1:18" ht="22.5" x14ac:dyDescent="0.2">
      <c r="A2035" s="14" t="s">
        <v>1641</v>
      </c>
      <c r="B2035" s="3">
        <v>2034</v>
      </c>
      <c r="C2035" s="14" t="s">
        <v>1642</v>
      </c>
      <c r="D2035" s="14" t="s">
        <v>1643</v>
      </c>
      <c r="E2035" s="5" t="s">
        <v>20</v>
      </c>
      <c r="F2035" s="14" t="s">
        <v>1644</v>
      </c>
      <c r="G2035" s="14" t="s">
        <v>1645</v>
      </c>
      <c r="H2035" s="14">
        <v>80111700</v>
      </c>
      <c r="I2035" s="14" t="s">
        <v>1664</v>
      </c>
      <c r="J2035" s="15">
        <v>41671</v>
      </c>
      <c r="K2035" s="26">
        <v>5</v>
      </c>
      <c r="L2035" s="10" t="s">
        <v>24</v>
      </c>
      <c r="M2035" s="14" t="s">
        <v>1648</v>
      </c>
      <c r="N2035" s="17">
        <f t="shared" si="31"/>
        <v>8300000</v>
      </c>
      <c r="O2035" s="18">
        <v>8300000</v>
      </c>
      <c r="P2035" s="14" t="s">
        <v>691</v>
      </c>
      <c r="Q2035" s="14" t="s">
        <v>691</v>
      </c>
      <c r="R2035" s="19" t="s">
        <v>1776</v>
      </c>
    </row>
    <row r="2036" spans="1:18" ht="22.5" x14ac:dyDescent="0.2">
      <c r="A2036" s="14" t="s">
        <v>1641</v>
      </c>
      <c r="B2036" s="3">
        <v>2035</v>
      </c>
      <c r="C2036" s="14" t="s">
        <v>1642</v>
      </c>
      <c r="D2036" s="14" t="s">
        <v>1643</v>
      </c>
      <c r="E2036" s="5" t="s">
        <v>20</v>
      </c>
      <c r="F2036" s="14" t="s">
        <v>1644</v>
      </c>
      <c r="G2036" s="14" t="s">
        <v>1645</v>
      </c>
      <c r="H2036" s="14">
        <v>80111700</v>
      </c>
      <c r="I2036" s="14" t="s">
        <v>1665</v>
      </c>
      <c r="J2036" s="15">
        <v>41671</v>
      </c>
      <c r="K2036" s="26">
        <v>5</v>
      </c>
      <c r="L2036" s="10" t="s">
        <v>24</v>
      </c>
      <c r="M2036" s="14" t="s">
        <v>1648</v>
      </c>
      <c r="N2036" s="17">
        <f t="shared" si="31"/>
        <v>8300000</v>
      </c>
      <c r="O2036" s="18">
        <v>8300000</v>
      </c>
      <c r="P2036" s="14" t="s">
        <v>691</v>
      </c>
      <c r="Q2036" s="14" t="s">
        <v>691</v>
      </c>
      <c r="R2036" s="19" t="s">
        <v>1776</v>
      </c>
    </row>
    <row r="2037" spans="1:18" ht="22.5" x14ac:dyDescent="0.2">
      <c r="A2037" s="14" t="s">
        <v>1641</v>
      </c>
      <c r="B2037" s="3">
        <v>2036</v>
      </c>
      <c r="C2037" s="14" t="s">
        <v>1642</v>
      </c>
      <c r="D2037" s="14" t="s">
        <v>1643</v>
      </c>
      <c r="E2037" s="5" t="s">
        <v>20</v>
      </c>
      <c r="F2037" s="14" t="s">
        <v>1644</v>
      </c>
      <c r="G2037" s="14" t="s">
        <v>1645</v>
      </c>
      <c r="H2037" s="14">
        <v>80111700</v>
      </c>
      <c r="I2037" s="14" t="s">
        <v>1666</v>
      </c>
      <c r="J2037" s="15">
        <v>41640</v>
      </c>
      <c r="K2037" s="26">
        <v>7</v>
      </c>
      <c r="L2037" s="10" t="s">
        <v>24</v>
      </c>
      <c r="M2037" s="14" t="s">
        <v>1648</v>
      </c>
      <c r="N2037" s="17">
        <f t="shared" si="31"/>
        <v>11620000</v>
      </c>
      <c r="O2037" s="18">
        <v>11620000</v>
      </c>
      <c r="P2037" s="14" t="s">
        <v>691</v>
      </c>
      <c r="Q2037" s="14" t="s">
        <v>691</v>
      </c>
      <c r="R2037" s="19" t="s">
        <v>1776</v>
      </c>
    </row>
    <row r="2038" spans="1:18" ht="22.5" x14ac:dyDescent="0.2">
      <c r="A2038" s="14" t="s">
        <v>1641</v>
      </c>
      <c r="B2038" s="3">
        <v>2037</v>
      </c>
      <c r="C2038" s="14" t="s">
        <v>1642</v>
      </c>
      <c r="D2038" s="14" t="s">
        <v>1643</v>
      </c>
      <c r="E2038" s="5" t="s">
        <v>20</v>
      </c>
      <c r="F2038" s="14" t="s">
        <v>1644</v>
      </c>
      <c r="G2038" s="14" t="s">
        <v>1645</v>
      </c>
      <c r="H2038" s="14">
        <v>80111700</v>
      </c>
      <c r="I2038" s="14" t="s">
        <v>1666</v>
      </c>
      <c r="J2038" s="15">
        <v>41640</v>
      </c>
      <c r="K2038" s="26">
        <v>7</v>
      </c>
      <c r="L2038" s="10" t="s">
        <v>24</v>
      </c>
      <c r="M2038" s="14" t="s">
        <v>1648</v>
      </c>
      <c r="N2038" s="17">
        <f t="shared" si="31"/>
        <v>11620000</v>
      </c>
      <c r="O2038" s="18">
        <v>11620000</v>
      </c>
      <c r="P2038" s="14" t="s">
        <v>691</v>
      </c>
      <c r="Q2038" s="14" t="s">
        <v>691</v>
      </c>
      <c r="R2038" s="19" t="s">
        <v>1776</v>
      </c>
    </row>
    <row r="2039" spans="1:18" ht="22.5" x14ac:dyDescent="0.2">
      <c r="A2039" s="14" t="s">
        <v>1641</v>
      </c>
      <c r="B2039" s="3">
        <v>2038</v>
      </c>
      <c r="C2039" s="14" t="s">
        <v>1642</v>
      </c>
      <c r="D2039" s="14" t="s">
        <v>1643</v>
      </c>
      <c r="E2039" s="5" t="s">
        <v>20</v>
      </c>
      <c r="F2039" s="14" t="s">
        <v>1644</v>
      </c>
      <c r="G2039" s="14" t="s">
        <v>1645</v>
      </c>
      <c r="H2039" s="14">
        <v>86101508</v>
      </c>
      <c r="I2039" s="14" t="s">
        <v>1667</v>
      </c>
      <c r="J2039" s="15">
        <v>41671</v>
      </c>
      <c r="K2039" s="26">
        <v>5</v>
      </c>
      <c r="L2039" s="10" t="s">
        <v>24</v>
      </c>
      <c r="M2039" s="14" t="s">
        <v>1648</v>
      </c>
      <c r="N2039" s="17">
        <f t="shared" si="31"/>
        <v>14950000</v>
      </c>
      <c r="O2039" s="18">
        <v>14950000</v>
      </c>
      <c r="P2039" s="14" t="s">
        <v>691</v>
      </c>
      <c r="Q2039" s="14" t="s">
        <v>691</v>
      </c>
      <c r="R2039" s="19" t="s">
        <v>1776</v>
      </c>
    </row>
    <row r="2040" spans="1:18" ht="22.5" x14ac:dyDescent="0.2">
      <c r="A2040" s="14" t="s">
        <v>1641</v>
      </c>
      <c r="B2040" s="3">
        <v>2039</v>
      </c>
      <c r="C2040" s="14" t="s">
        <v>1642</v>
      </c>
      <c r="D2040" s="14" t="s">
        <v>1643</v>
      </c>
      <c r="E2040" s="5" t="s">
        <v>20</v>
      </c>
      <c r="F2040" s="14" t="s">
        <v>1644</v>
      </c>
      <c r="G2040" s="14" t="s">
        <v>1645</v>
      </c>
      <c r="H2040" s="14">
        <v>86101508</v>
      </c>
      <c r="I2040" s="14" t="s">
        <v>1668</v>
      </c>
      <c r="J2040" s="15">
        <v>41671</v>
      </c>
      <c r="K2040" s="26">
        <v>5</v>
      </c>
      <c r="L2040" s="10" t="s">
        <v>24</v>
      </c>
      <c r="M2040" s="14" t="s">
        <v>1648</v>
      </c>
      <c r="N2040" s="17">
        <f t="shared" si="31"/>
        <v>14950000</v>
      </c>
      <c r="O2040" s="18">
        <v>14950000</v>
      </c>
      <c r="P2040" s="14" t="s">
        <v>691</v>
      </c>
      <c r="Q2040" s="14" t="s">
        <v>691</v>
      </c>
      <c r="R2040" s="19" t="s">
        <v>1776</v>
      </c>
    </row>
    <row r="2041" spans="1:18" ht="22.5" x14ac:dyDescent="0.2">
      <c r="A2041" s="14" t="s">
        <v>1641</v>
      </c>
      <c r="B2041" s="3">
        <v>2040</v>
      </c>
      <c r="C2041" s="14" t="s">
        <v>1642</v>
      </c>
      <c r="D2041" s="14" t="s">
        <v>1643</v>
      </c>
      <c r="E2041" s="5" t="s">
        <v>20</v>
      </c>
      <c r="F2041" s="14" t="s">
        <v>1644</v>
      </c>
      <c r="G2041" s="14" t="s">
        <v>1645</v>
      </c>
      <c r="H2041" s="14">
        <v>86101508</v>
      </c>
      <c r="I2041" s="14" t="s">
        <v>1669</v>
      </c>
      <c r="J2041" s="15">
        <v>41671</v>
      </c>
      <c r="K2041" s="26">
        <v>5</v>
      </c>
      <c r="L2041" s="10" t="s">
        <v>24</v>
      </c>
      <c r="M2041" s="14" t="s">
        <v>1648</v>
      </c>
      <c r="N2041" s="17">
        <f t="shared" si="31"/>
        <v>14950000</v>
      </c>
      <c r="O2041" s="18">
        <v>14950000</v>
      </c>
      <c r="P2041" s="14" t="s">
        <v>691</v>
      </c>
      <c r="Q2041" s="14" t="s">
        <v>691</v>
      </c>
      <c r="R2041" s="19" t="s">
        <v>1776</v>
      </c>
    </row>
    <row r="2042" spans="1:18" ht="22.5" x14ac:dyDescent="0.2">
      <c r="A2042" s="14" t="s">
        <v>1641</v>
      </c>
      <c r="B2042" s="3">
        <v>2041</v>
      </c>
      <c r="C2042" s="14" t="s">
        <v>1642</v>
      </c>
      <c r="D2042" s="14" t="s">
        <v>1643</v>
      </c>
      <c r="E2042" s="5" t="s">
        <v>20</v>
      </c>
      <c r="F2042" s="14" t="s">
        <v>1644</v>
      </c>
      <c r="G2042" s="14" t="s">
        <v>1645</v>
      </c>
      <c r="H2042" s="14">
        <v>86101508</v>
      </c>
      <c r="I2042" s="14" t="s">
        <v>1670</v>
      </c>
      <c r="J2042" s="15">
        <v>41671</v>
      </c>
      <c r="K2042" s="26">
        <v>5</v>
      </c>
      <c r="L2042" s="10" t="s">
        <v>24</v>
      </c>
      <c r="M2042" s="14" t="s">
        <v>1648</v>
      </c>
      <c r="N2042" s="17">
        <f t="shared" si="31"/>
        <v>14950000</v>
      </c>
      <c r="O2042" s="18">
        <v>14950000</v>
      </c>
      <c r="P2042" s="14" t="s">
        <v>691</v>
      </c>
      <c r="Q2042" s="14" t="s">
        <v>691</v>
      </c>
      <c r="R2042" s="19" t="s">
        <v>1776</v>
      </c>
    </row>
    <row r="2043" spans="1:18" ht="22.5" x14ac:dyDescent="0.2">
      <c r="A2043" s="14" t="s">
        <v>1641</v>
      </c>
      <c r="B2043" s="3">
        <v>2042</v>
      </c>
      <c r="C2043" s="14" t="s">
        <v>1642</v>
      </c>
      <c r="D2043" s="14" t="s">
        <v>1643</v>
      </c>
      <c r="E2043" s="5" t="s">
        <v>20</v>
      </c>
      <c r="F2043" s="14" t="s">
        <v>1644</v>
      </c>
      <c r="G2043" s="14" t="s">
        <v>1645</v>
      </c>
      <c r="H2043" s="14">
        <v>80111500</v>
      </c>
      <c r="I2043" s="14" t="s">
        <v>1671</v>
      </c>
      <c r="J2043" s="15">
        <v>41640</v>
      </c>
      <c r="K2043" s="26">
        <v>7</v>
      </c>
      <c r="L2043" s="10" t="s">
        <v>24</v>
      </c>
      <c r="M2043" s="14" t="s">
        <v>1648</v>
      </c>
      <c r="N2043" s="17">
        <f t="shared" si="31"/>
        <v>8470000</v>
      </c>
      <c r="O2043" s="18">
        <v>8470000</v>
      </c>
      <c r="P2043" s="14" t="s">
        <v>691</v>
      </c>
      <c r="Q2043" s="14" t="s">
        <v>691</v>
      </c>
      <c r="R2043" s="19" t="s">
        <v>1776</v>
      </c>
    </row>
    <row r="2044" spans="1:18" ht="22.5" x14ac:dyDescent="0.2">
      <c r="A2044" s="14" t="s">
        <v>1641</v>
      </c>
      <c r="B2044" s="3">
        <v>2043</v>
      </c>
      <c r="C2044" s="14" t="s">
        <v>1642</v>
      </c>
      <c r="D2044" s="14" t="s">
        <v>1643</v>
      </c>
      <c r="E2044" s="5" t="s">
        <v>20</v>
      </c>
      <c r="F2044" s="14" t="s">
        <v>1644</v>
      </c>
      <c r="G2044" s="14" t="s">
        <v>1645</v>
      </c>
      <c r="H2044" s="14">
        <v>80111500</v>
      </c>
      <c r="I2044" s="14" t="s">
        <v>1671</v>
      </c>
      <c r="J2044" s="15">
        <v>41640</v>
      </c>
      <c r="K2044" s="26">
        <v>7</v>
      </c>
      <c r="L2044" s="10" t="s">
        <v>24</v>
      </c>
      <c r="M2044" s="14" t="s">
        <v>1648</v>
      </c>
      <c r="N2044" s="17">
        <f t="shared" si="31"/>
        <v>8470000</v>
      </c>
      <c r="O2044" s="18">
        <v>8470000</v>
      </c>
      <c r="P2044" s="14" t="s">
        <v>691</v>
      </c>
      <c r="Q2044" s="14" t="s">
        <v>691</v>
      </c>
      <c r="R2044" s="19" t="s">
        <v>1776</v>
      </c>
    </row>
    <row r="2045" spans="1:18" ht="22.5" x14ac:dyDescent="0.2">
      <c r="A2045" s="14" t="s">
        <v>1641</v>
      </c>
      <c r="B2045" s="3">
        <v>2044</v>
      </c>
      <c r="C2045" s="14" t="s">
        <v>1642</v>
      </c>
      <c r="D2045" s="14" t="s">
        <v>1643</v>
      </c>
      <c r="E2045" s="5" t="s">
        <v>37</v>
      </c>
      <c r="F2045" s="5" t="s">
        <v>38</v>
      </c>
      <c r="G2045" s="14" t="s">
        <v>1326</v>
      </c>
      <c r="H2045" s="14">
        <v>82101900</v>
      </c>
      <c r="I2045" s="14" t="s">
        <v>1672</v>
      </c>
      <c r="J2045" s="15">
        <v>41914</v>
      </c>
      <c r="K2045" s="26">
        <v>3</v>
      </c>
      <c r="L2045" s="14" t="s">
        <v>862</v>
      </c>
      <c r="M2045" s="14" t="s">
        <v>1648</v>
      </c>
      <c r="N2045" s="17">
        <f t="shared" si="31"/>
        <v>5000000</v>
      </c>
      <c r="O2045" s="18">
        <v>5000000</v>
      </c>
      <c r="P2045" s="14" t="s">
        <v>691</v>
      </c>
      <c r="Q2045" s="14" t="s">
        <v>691</v>
      </c>
      <c r="R2045" s="19" t="s">
        <v>1776</v>
      </c>
    </row>
    <row r="2046" spans="1:18" ht="22.5" x14ac:dyDescent="0.2">
      <c r="A2046" s="14" t="s">
        <v>1641</v>
      </c>
      <c r="B2046" s="3">
        <v>2045</v>
      </c>
      <c r="C2046" s="14" t="s">
        <v>1642</v>
      </c>
      <c r="D2046" s="14" t="s">
        <v>1643</v>
      </c>
      <c r="E2046" s="5" t="s">
        <v>20</v>
      </c>
      <c r="F2046" s="14" t="s">
        <v>1644</v>
      </c>
      <c r="G2046" s="14" t="s">
        <v>1645</v>
      </c>
      <c r="H2046" s="14">
        <v>86101508</v>
      </c>
      <c r="I2046" s="14" t="s">
        <v>1674</v>
      </c>
      <c r="J2046" s="15">
        <v>41852</v>
      </c>
      <c r="K2046" s="26">
        <v>4</v>
      </c>
      <c r="L2046" s="10" t="s">
        <v>24</v>
      </c>
      <c r="M2046" s="14" t="s">
        <v>1648</v>
      </c>
      <c r="N2046" s="17">
        <f t="shared" si="31"/>
        <v>11960000</v>
      </c>
      <c r="O2046" s="18">
        <v>11960000</v>
      </c>
      <c r="P2046" s="14" t="s">
        <v>691</v>
      </c>
      <c r="Q2046" s="14" t="s">
        <v>691</v>
      </c>
      <c r="R2046" s="19" t="s">
        <v>1776</v>
      </c>
    </row>
    <row r="2047" spans="1:18" ht="22.5" x14ac:dyDescent="0.2">
      <c r="A2047" s="14" t="s">
        <v>1641</v>
      </c>
      <c r="B2047" s="3">
        <v>2046</v>
      </c>
      <c r="C2047" s="14" t="s">
        <v>1642</v>
      </c>
      <c r="D2047" s="14" t="s">
        <v>1675</v>
      </c>
      <c r="E2047" s="5" t="s">
        <v>20</v>
      </c>
      <c r="F2047" s="14" t="s">
        <v>1644</v>
      </c>
      <c r="G2047" s="14" t="s">
        <v>1645</v>
      </c>
      <c r="H2047" s="14">
        <v>86101508</v>
      </c>
      <c r="I2047" s="14" t="s">
        <v>1676</v>
      </c>
      <c r="J2047" s="15">
        <v>41699</v>
      </c>
      <c r="K2047" s="26">
        <v>3</v>
      </c>
      <c r="L2047" s="10" t="s">
        <v>24</v>
      </c>
      <c r="M2047" s="14" t="s">
        <v>1648</v>
      </c>
      <c r="N2047" s="17">
        <f t="shared" si="31"/>
        <v>14950000</v>
      </c>
      <c r="O2047" s="18">
        <v>14950000</v>
      </c>
      <c r="P2047" s="14" t="s">
        <v>691</v>
      </c>
      <c r="Q2047" s="14" t="s">
        <v>691</v>
      </c>
      <c r="R2047" s="19" t="s">
        <v>1776</v>
      </c>
    </row>
    <row r="2048" spans="1:18" ht="22.5" x14ac:dyDescent="0.2">
      <c r="A2048" s="14" t="s">
        <v>1641</v>
      </c>
      <c r="B2048" s="3">
        <v>2047</v>
      </c>
      <c r="C2048" s="14" t="s">
        <v>1642</v>
      </c>
      <c r="D2048" s="14" t="s">
        <v>1675</v>
      </c>
      <c r="E2048" s="5" t="s">
        <v>20</v>
      </c>
      <c r="F2048" s="14" t="s">
        <v>1644</v>
      </c>
      <c r="G2048" s="14" t="s">
        <v>1645</v>
      </c>
      <c r="H2048" s="14">
        <v>80111700</v>
      </c>
      <c r="I2048" s="14" t="s">
        <v>1677</v>
      </c>
      <c r="J2048" s="15">
        <v>41671</v>
      </c>
      <c r="K2048" s="26">
        <v>5</v>
      </c>
      <c r="L2048" s="10" t="s">
        <v>24</v>
      </c>
      <c r="M2048" s="14" t="s">
        <v>1648</v>
      </c>
      <c r="N2048" s="17">
        <f t="shared" si="31"/>
        <v>19400000</v>
      </c>
      <c r="O2048" s="18">
        <v>19400000</v>
      </c>
      <c r="P2048" s="14" t="s">
        <v>691</v>
      </c>
      <c r="Q2048" s="14" t="s">
        <v>691</v>
      </c>
      <c r="R2048" s="19" t="s">
        <v>1776</v>
      </c>
    </row>
    <row r="2049" spans="1:18" ht="22.5" x14ac:dyDescent="0.2">
      <c r="A2049" s="14" t="s">
        <v>1641</v>
      </c>
      <c r="B2049" s="3">
        <v>2048</v>
      </c>
      <c r="C2049" s="14" t="s">
        <v>1642</v>
      </c>
      <c r="D2049" s="14" t="s">
        <v>1675</v>
      </c>
      <c r="E2049" s="5" t="s">
        <v>20</v>
      </c>
      <c r="F2049" s="14" t="s">
        <v>1644</v>
      </c>
      <c r="G2049" s="14" t="s">
        <v>1645</v>
      </c>
      <c r="H2049" s="14">
        <v>86101508</v>
      </c>
      <c r="I2049" s="14" t="s">
        <v>1678</v>
      </c>
      <c r="J2049" s="15">
        <v>41671</v>
      </c>
      <c r="K2049" s="26">
        <v>5</v>
      </c>
      <c r="L2049" s="10" t="s">
        <v>24</v>
      </c>
      <c r="M2049" s="14" t="s">
        <v>1648</v>
      </c>
      <c r="N2049" s="17">
        <f t="shared" si="31"/>
        <v>14950000</v>
      </c>
      <c r="O2049" s="18">
        <v>14950000</v>
      </c>
      <c r="P2049" s="14" t="s">
        <v>691</v>
      </c>
      <c r="Q2049" s="14" t="s">
        <v>691</v>
      </c>
      <c r="R2049" s="19" t="s">
        <v>1776</v>
      </c>
    </row>
    <row r="2050" spans="1:18" ht="22.5" x14ac:dyDescent="0.2">
      <c r="A2050" s="14" t="s">
        <v>1641</v>
      </c>
      <c r="B2050" s="3">
        <v>2049</v>
      </c>
      <c r="C2050" s="14" t="s">
        <v>1642</v>
      </c>
      <c r="D2050" s="14" t="s">
        <v>1675</v>
      </c>
      <c r="E2050" s="5" t="s">
        <v>20</v>
      </c>
      <c r="F2050" s="14" t="s">
        <v>1644</v>
      </c>
      <c r="G2050" s="14" t="s">
        <v>1645</v>
      </c>
      <c r="H2050" s="14">
        <v>86101508</v>
      </c>
      <c r="I2050" s="14" t="s">
        <v>1679</v>
      </c>
      <c r="J2050" s="15">
        <v>41671</v>
      </c>
      <c r="K2050" s="26">
        <v>5</v>
      </c>
      <c r="L2050" s="10" t="s">
        <v>24</v>
      </c>
      <c r="M2050" s="14" t="s">
        <v>1648</v>
      </c>
      <c r="N2050" s="17">
        <f t="shared" si="31"/>
        <v>14950000</v>
      </c>
      <c r="O2050" s="18">
        <v>14950000</v>
      </c>
      <c r="P2050" s="14" t="s">
        <v>691</v>
      </c>
      <c r="Q2050" s="14" t="s">
        <v>691</v>
      </c>
      <c r="R2050" s="19" t="s">
        <v>1776</v>
      </c>
    </row>
    <row r="2051" spans="1:18" ht="22.5" x14ac:dyDescent="0.2">
      <c r="A2051" s="14" t="s">
        <v>1641</v>
      </c>
      <c r="B2051" s="3">
        <v>2050</v>
      </c>
      <c r="C2051" s="14" t="s">
        <v>1642</v>
      </c>
      <c r="D2051" s="14" t="s">
        <v>1675</v>
      </c>
      <c r="E2051" s="5" t="s">
        <v>20</v>
      </c>
      <c r="F2051" s="14" t="s">
        <v>1644</v>
      </c>
      <c r="G2051" s="14" t="s">
        <v>1645</v>
      </c>
      <c r="H2051" s="14">
        <v>86101508</v>
      </c>
      <c r="I2051" s="14" t="s">
        <v>1680</v>
      </c>
      <c r="J2051" s="15">
        <v>41671</v>
      </c>
      <c r="K2051" s="26">
        <v>5</v>
      </c>
      <c r="L2051" s="10" t="s">
        <v>24</v>
      </c>
      <c r="M2051" s="14" t="s">
        <v>1648</v>
      </c>
      <c r="N2051" s="17">
        <f t="shared" ref="N2051:N2114" si="32">+O2051</f>
        <v>14950000</v>
      </c>
      <c r="O2051" s="18">
        <v>14950000</v>
      </c>
      <c r="P2051" s="14" t="s">
        <v>691</v>
      </c>
      <c r="Q2051" s="14" t="s">
        <v>691</v>
      </c>
      <c r="R2051" s="19" t="s">
        <v>1776</v>
      </c>
    </row>
    <row r="2052" spans="1:18" ht="22.5" x14ac:dyDescent="0.2">
      <c r="A2052" s="14" t="s">
        <v>1641</v>
      </c>
      <c r="B2052" s="3">
        <v>2051</v>
      </c>
      <c r="C2052" s="14" t="s">
        <v>1642</v>
      </c>
      <c r="D2052" s="14" t="s">
        <v>1675</v>
      </c>
      <c r="E2052" s="5" t="s">
        <v>20</v>
      </c>
      <c r="F2052" s="14" t="s">
        <v>1644</v>
      </c>
      <c r="G2052" s="14" t="s">
        <v>1645</v>
      </c>
      <c r="H2052" s="14">
        <v>86101508</v>
      </c>
      <c r="I2052" s="14" t="s">
        <v>1681</v>
      </c>
      <c r="J2052" s="15">
        <v>41671</v>
      </c>
      <c r="K2052" s="26">
        <v>5</v>
      </c>
      <c r="L2052" s="10" t="s">
        <v>24</v>
      </c>
      <c r="M2052" s="14" t="s">
        <v>1648</v>
      </c>
      <c r="N2052" s="17">
        <f t="shared" si="32"/>
        <v>14950000</v>
      </c>
      <c r="O2052" s="18">
        <v>14950000</v>
      </c>
      <c r="P2052" s="14" t="s">
        <v>691</v>
      </c>
      <c r="Q2052" s="14" t="s">
        <v>691</v>
      </c>
      <c r="R2052" s="19" t="s">
        <v>1776</v>
      </c>
    </row>
    <row r="2053" spans="1:18" ht="22.5" x14ac:dyDescent="0.2">
      <c r="A2053" s="14" t="s">
        <v>1641</v>
      </c>
      <c r="B2053" s="3">
        <v>2052</v>
      </c>
      <c r="C2053" s="14" t="s">
        <v>1642</v>
      </c>
      <c r="D2053" s="14" t="s">
        <v>1675</v>
      </c>
      <c r="E2053" s="5" t="s">
        <v>20</v>
      </c>
      <c r="F2053" s="14" t="s">
        <v>1644</v>
      </c>
      <c r="G2053" s="14" t="s">
        <v>1645</v>
      </c>
      <c r="H2053" s="14">
        <v>86101508</v>
      </c>
      <c r="I2053" s="14" t="s">
        <v>1666</v>
      </c>
      <c r="J2053" s="15">
        <v>41640</v>
      </c>
      <c r="K2053" s="26">
        <v>7</v>
      </c>
      <c r="L2053" s="10" t="s">
        <v>24</v>
      </c>
      <c r="M2053" s="14" t="s">
        <v>1648</v>
      </c>
      <c r="N2053" s="17">
        <f t="shared" si="32"/>
        <v>20930000</v>
      </c>
      <c r="O2053" s="18">
        <v>20930000</v>
      </c>
      <c r="P2053" s="14" t="s">
        <v>691</v>
      </c>
      <c r="Q2053" s="14" t="s">
        <v>691</v>
      </c>
      <c r="R2053" s="19" t="s">
        <v>1776</v>
      </c>
    </row>
    <row r="2054" spans="1:18" ht="22.5" x14ac:dyDescent="0.2">
      <c r="A2054" s="14" t="s">
        <v>1641</v>
      </c>
      <c r="B2054" s="3">
        <v>2053</v>
      </c>
      <c r="C2054" s="14" t="s">
        <v>1642</v>
      </c>
      <c r="D2054" s="14" t="s">
        <v>1675</v>
      </c>
      <c r="E2054" s="5" t="s">
        <v>20</v>
      </c>
      <c r="F2054" s="14" t="s">
        <v>1644</v>
      </c>
      <c r="G2054" s="14" t="s">
        <v>1645</v>
      </c>
      <c r="H2054" s="14">
        <v>86101508</v>
      </c>
      <c r="I2054" s="14" t="s">
        <v>1682</v>
      </c>
      <c r="J2054" s="15">
        <v>41640</v>
      </c>
      <c r="K2054" s="26">
        <v>7</v>
      </c>
      <c r="L2054" s="10" t="s">
        <v>24</v>
      </c>
      <c r="M2054" s="14" t="s">
        <v>1648</v>
      </c>
      <c r="N2054" s="17">
        <f t="shared" si="32"/>
        <v>20930000</v>
      </c>
      <c r="O2054" s="18">
        <v>20930000</v>
      </c>
      <c r="P2054" s="14" t="s">
        <v>691</v>
      </c>
      <c r="Q2054" s="14" t="s">
        <v>691</v>
      </c>
      <c r="R2054" s="19" t="s">
        <v>1776</v>
      </c>
    </row>
    <row r="2055" spans="1:18" ht="22.5" x14ac:dyDescent="0.2">
      <c r="A2055" s="14" t="s">
        <v>1641</v>
      </c>
      <c r="B2055" s="3">
        <v>2054</v>
      </c>
      <c r="C2055" s="14" t="s">
        <v>1642</v>
      </c>
      <c r="D2055" s="14" t="s">
        <v>1675</v>
      </c>
      <c r="E2055" s="5" t="s">
        <v>20</v>
      </c>
      <c r="F2055" s="14" t="s">
        <v>1644</v>
      </c>
      <c r="G2055" s="14" t="s">
        <v>1645</v>
      </c>
      <c r="H2055" s="14">
        <v>86101508</v>
      </c>
      <c r="I2055" s="14" t="s">
        <v>1682</v>
      </c>
      <c r="J2055" s="15">
        <v>41671</v>
      </c>
      <c r="K2055" s="26">
        <v>7</v>
      </c>
      <c r="L2055" s="10" t="s">
        <v>24</v>
      </c>
      <c r="M2055" s="14" t="s">
        <v>1648</v>
      </c>
      <c r="N2055" s="17">
        <f t="shared" si="32"/>
        <v>20930000</v>
      </c>
      <c r="O2055" s="18">
        <v>20930000</v>
      </c>
      <c r="P2055" s="14" t="s">
        <v>691</v>
      </c>
      <c r="Q2055" s="14" t="s">
        <v>691</v>
      </c>
      <c r="R2055" s="19" t="s">
        <v>1776</v>
      </c>
    </row>
    <row r="2056" spans="1:18" ht="22.5" x14ac:dyDescent="0.2">
      <c r="A2056" s="14" t="s">
        <v>1641</v>
      </c>
      <c r="B2056" s="3">
        <v>2055</v>
      </c>
      <c r="C2056" s="14" t="s">
        <v>1642</v>
      </c>
      <c r="D2056" s="14" t="s">
        <v>1675</v>
      </c>
      <c r="E2056" s="5" t="s">
        <v>20</v>
      </c>
      <c r="F2056" s="14" t="s">
        <v>1644</v>
      </c>
      <c r="G2056" s="14" t="s">
        <v>1645</v>
      </c>
      <c r="H2056" s="14">
        <v>86101508</v>
      </c>
      <c r="I2056" s="14" t="s">
        <v>1682</v>
      </c>
      <c r="J2056" s="15">
        <v>41640</v>
      </c>
      <c r="K2056" s="26">
        <v>7</v>
      </c>
      <c r="L2056" s="10" t="s">
        <v>24</v>
      </c>
      <c r="M2056" s="14" t="s">
        <v>1648</v>
      </c>
      <c r="N2056" s="17">
        <f t="shared" si="32"/>
        <v>20930000</v>
      </c>
      <c r="O2056" s="18">
        <v>20930000</v>
      </c>
      <c r="P2056" s="14" t="s">
        <v>691</v>
      </c>
      <c r="Q2056" s="14" t="s">
        <v>691</v>
      </c>
      <c r="R2056" s="19" t="s">
        <v>1776</v>
      </c>
    </row>
    <row r="2057" spans="1:18" ht="22.5" x14ac:dyDescent="0.2">
      <c r="A2057" s="14" t="s">
        <v>1641</v>
      </c>
      <c r="B2057" s="3">
        <v>2056</v>
      </c>
      <c r="C2057" s="14" t="s">
        <v>1642</v>
      </c>
      <c r="D2057" s="14" t="s">
        <v>1675</v>
      </c>
      <c r="E2057" s="5" t="s">
        <v>20</v>
      </c>
      <c r="F2057" s="14" t="s">
        <v>1644</v>
      </c>
      <c r="G2057" s="14" t="s">
        <v>1645</v>
      </c>
      <c r="H2057" s="14">
        <v>86101508</v>
      </c>
      <c r="I2057" s="14" t="s">
        <v>1682</v>
      </c>
      <c r="J2057" s="15">
        <v>41640</v>
      </c>
      <c r="K2057" s="26">
        <v>7</v>
      </c>
      <c r="L2057" s="10" t="s">
        <v>24</v>
      </c>
      <c r="M2057" s="14" t="s">
        <v>1648</v>
      </c>
      <c r="N2057" s="17">
        <f t="shared" si="32"/>
        <v>20930000</v>
      </c>
      <c r="O2057" s="18">
        <v>20930000</v>
      </c>
      <c r="P2057" s="14" t="s">
        <v>691</v>
      </c>
      <c r="Q2057" s="14" t="s">
        <v>691</v>
      </c>
      <c r="R2057" s="19" t="s">
        <v>1776</v>
      </c>
    </row>
    <row r="2058" spans="1:18" ht="22.5" x14ac:dyDescent="0.2">
      <c r="A2058" s="14" t="s">
        <v>1641</v>
      </c>
      <c r="B2058" s="3">
        <v>2057</v>
      </c>
      <c r="C2058" s="14" t="s">
        <v>1642</v>
      </c>
      <c r="D2058" s="14" t="s">
        <v>1675</v>
      </c>
      <c r="E2058" s="5" t="s">
        <v>20</v>
      </c>
      <c r="F2058" s="14" t="s">
        <v>1644</v>
      </c>
      <c r="G2058" s="14" t="s">
        <v>1645</v>
      </c>
      <c r="H2058" s="14">
        <v>86101508</v>
      </c>
      <c r="I2058" s="14" t="s">
        <v>1683</v>
      </c>
      <c r="J2058" s="15">
        <v>41640</v>
      </c>
      <c r="K2058" s="26">
        <v>7</v>
      </c>
      <c r="L2058" s="10" t="s">
        <v>24</v>
      </c>
      <c r="M2058" s="14" t="s">
        <v>1648</v>
      </c>
      <c r="N2058" s="17">
        <f t="shared" si="32"/>
        <v>16030000</v>
      </c>
      <c r="O2058" s="18">
        <v>16030000</v>
      </c>
      <c r="P2058" s="14" t="s">
        <v>691</v>
      </c>
      <c r="Q2058" s="14" t="s">
        <v>691</v>
      </c>
      <c r="R2058" s="19" t="s">
        <v>1776</v>
      </c>
    </row>
    <row r="2059" spans="1:18" ht="22.5" x14ac:dyDescent="0.2">
      <c r="A2059" s="14" t="s">
        <v>1641</v>
      </c>
      <c r="B2059" s="3">
        <v>2058</v>
      </c>
      <c r="C2059" s="14" t="s">
        <v>1642</v>
      </c>
      <c r="D2059" s="14" t="s">
        <v>1675</v>
      </c>
      <c r="E2059" s="5" t="s">
        <v>20</v>
      </c>
      <c r="F2059" s="14" t="s">
        <v>1644</v>
      </c>
      <c r="G2059" s="14" t="s">
        <v>1645</v>
      </c>
      <c r="H2059" s="14">
        <v>86101508</v>
      </c>
      <c r="I2059" s="14" t="s">
        <v>1683</v>
      </c>
      <c r="J2059" s="15">
        <v>41640</v>
      </c>
      <c r="K2059" s="26">
        <v>7</v>
      </c>
      <c r="L2059" s="10" t="s">
        <v>24</v>
      </c>
      <c r="M2059" s="14" t="s">
        <v>1648</v>
      </c>
      <c r="N2059" s="17">
        <f t="shared" si="32"/>
        <v>16030000</v>
      </c>
      <c r="O2059" s="18">
        <v>16030000</v>
      </c>
      <c r="P2059" s="14" t="s">
        <v>691</v>
      </c>
      <c r="Q2059" s="14" t="s">
        <v>691</v>
      </c>
      <c r="R2059" s="19" t="s">
        <v>1776</v>
      </c>
    </row>
    <row r="2060" spans="1:18" ht="22.5" x14ac:dyDescent="0.2">
      <c r="A2060" s="14" t="s">
        <v>1641</v>
      </c>
      <c r="B2060" s="3">
        <v>2059</v>
      </c>
      <c r="C2060" s="14" t="s">
        <v>1642</v>
      </c>
      <c r="D2060" s="14" t="s">
        <v>1675</v>
      </c>
      <c r="E2060" s="5" t="s">
        <v>20</v>
      </c>
      <c r="F2060" s="14" t="s">
        <v>1644</v>
      </c>
      <c r="G2060" s="14" t="s">
        <v>1645</v>
      </c>
      <c r="H2060" s="14">
        <v>86101508</v>
      </c>
      <c r="I2060" s="14" t="s">
        <v>1684</v>
      </c>
      <c r="J2060" s="15">
        <v>41640</v>
      </c>
      <c r="K2060" s="26">
        <v>7</v>
      </c>
      <c r="L2060" s="10" t="s">
        <v>24</v>
      </c>
      <c r="M2060" s="14" t="s">
        <v>1648</v>
      </c>
      <c r="N2060" s="17">
        <f t="shared" si="32"/>
        <v>14770000</v>
      </c>
      <c r="O2060" s="18">
        <v>14770000</v>
      </c>
      <c r="P2060" s="14" t="s">
        <v>691</v>
      </c>
      <c r="Q2060" s="14" t="s">
        <v>691</v>
      </c>
      <c r="R2060" s="19" t="s">
        <v>1776</v>
      </c>
    </row>
    <row r="2061" spans="1:18" ht="22.5" x14ac:dyDescent="0.2">
      <c r="A2061" s="14" t="s">
        <v>1641</v>
      </c>
      <c r="B2061" s="3">
        <v>2060</v>
      </c>
      <c r="C2061" s="14" t="s">
        <v>1642</v>
      </c>
      <c r="D2061" s="14" t="s">
        <v>1675</v>
      </c>
      <c r="E2061" s="5" t="s">
        <v>20</v>
      </c>
      <c r="F2061" s="14" t="s">
        <v>1644</v>
      </c>
      <c r="G2061" s="14" t="s">
        <v>1645</v>
      </c>
      <c r="H2061" s="14">
        <v>86101508</v>
      </c>
      <c r="I2061" s="14" t="s">
        <v>1685</v>
      </c>
      <c r="J2061" s="15">
        <v>41640</v>
      </c>
      <c r="K2061" s="26">
        <v>7</v>
      </c>
      <c r="L2061" s="10" t="s">
        <v>24</v>
      </c>
      <c r="M2061" s="14" t="s">
        <v>1648</v>
      </c>
      <c r="N2061" s="17">
        <f t="shared" si="32"/>
        <v>27160000</v>
      </c>
      <c r="O2061" s="18">
        <v>27160000</v>
      </c>
      <c r="P2061" s="14" t="s">
        <v>691</v>
      </c>
      <c r="Q2061" s="14" t="s">
        <v>691</v>
      </c>
      <c r="R2061" s="19" t="s">
        <v>1776</v>
      </c>
    </row>
    <row r="2062" spans="1:18" ht="22.5" x14ac:dyDescent="0.2">
      <c r="A2062" s="14" t="s">
        <v>1641</v>
      </c>
      <c r="B2062" s="3">
        <v>2061</v>
      </c>
      <c r="C2062" s="14" t="s">
        <v>1642</v>
      </c>
      <c r="D2062" s="14" t="s">
        <v>1675</v>
      </c>
      <c r="E2062" s="5" t="s">
        <v>20</v>
      </c>
      <c r="F2062" s="14" t="s">
        <v>1644</v>
      </c>
      <c r="G2062" s="14" t="s">
        <v>1645</v>
      </c>
      <c r="H2062" s="14">
        <v>86101508</v>
      </c>
      <c r="I2062" s="14" t="s">
        <v>1686</v>
      </c>
      <c r="J2062" s="15">
        <v>41671</v>
      </c>
      <c r="K2062" s="26">
        <v>5</v>
      </c>
      <c r="L2062" s="10" t="s">
        <v>24</v>
      </c>
      <c r="M2062" s="14" t="s">
        <v>1648</v>
      </c>
      <c r="N2062" s="17">
        <f t="shared" si="32"/>
        <v>7700000</v>
      </c>
      <c r="O2062" s="18">
        <v>7700000</v>
      </c>
      <c r="P2062" s="14" t="s">
        <v>691</v>
      </c>
      <c r="Q2062" s="14" t="s">
        <v>691</v>
      </c>
      <c r="R2062" s="19" t="s">
        <v>1776</v>
      </c>
    </row>
    <row r="2063" spans="1:18" ht="22.5" x14ac:dyDescent="0.2">
      <c r="A2063" s="14" t="s">
        <v>1641</v>
      </c>
      <c r="B2063" s="3">
        <v>2062</v>
      </c>
      <c r="C2063" s="14" t="s">
        <v>1642</v>
      </c>
      <c r="D2063" s="14" t="s">
        <v>1675</v>
      </c>
      <c r="E2063" s="5" t="s">
        <v>20</v>
      </c>
      <c r="F2063" s="14" t="s">
        <v>1644</v>
      </c>
      <c r="G2063" s="14" t="s">
        <v>1645</v>
      </c>
      <c r="H2063" s="14">
        <v>86101508</v>
      </c>
      <c r="I2063" s="14" t="s">
        <v>1687</v>
      </c>
      <c r="J2063" s="15">
        <v>41671</v>
      </c>
      <c r="K2063" s="26">
        <v>5</v>
      </c>
      <c r="L2063" s="10" t="s">
        <v>24</v>
      </c>
      <c r="M2063" s="14" t="s">
        <v>1648</v>
      </c>
      <c r="N2063" s="17">
        <f t="shared" si="32"/>
        <v>7700000</v>
      </c>
      <c r="O2063" s="18">
        <v>7700000</v>
      </c>
      <c r="P2063" s="14" t="s">
        <v>691</v>
      </c>
      <c r="Q2063" s="14" t="s">
        <v>691</v>
      </c>
      <c r="R2063" s="19" t="s">
        <v>1776</v>
      </c>
    </row>
    <row r="2064" spans="1:18" ht="22.5" x14ac:dyDescent="0.2">
      <c r="A2064" s="14" t="s">
        <v>1641</v>
      </c>
      <c r="B2064" s="3">
        <v>2063</v>
      </c>
      <c r="C2064" s="14" t="s">
        <v>1642</v>
      </c>
      <c r="D2064" s="14" t="s">
        <v>1675</v>
      </c>
      <c r="E2064" s="5" t="s">
        <v>20</v>
      </c>
      <c r="F2064" s="14" t="s">
        <v>1644</v>
      </c>
      <c r="G2064" s="14" t="s">
        <v>1645</v>
      </c>
      <c r="H2064" s="14">
        <v>86101508</v>
      </c>
      <c r="I2064" s="14" t="s">
        <v>1688</v>
      </c>
      <c r="J2064" s="15">
        <v>41671</v>
      </c>
      <c r="K2064" s="26">
        <v>5</v>
      </c>
      <c r="L2064" s="10" t="s">
        <v>24</v>
      </c>
      <c r="M2064" s="14" t="s">
        <v>1648</v>
      </c>
      <c r="N2064" s="17">
        <f t="shared" si="32"/>
        <v>7700000</v>
      </c>
      <c r="O2064" s="18">
        <v>7700000</v>
      </c>
      <c r="P2064" s="14" t="s">
        <v>691</v>
      </c>
      <c r="Q2064" s="14" t="s">
        <v>691</v>
      </c>
      <c r="R2064" s="19" t="s">
        <v>1776</v>
      </c>
    </row>
    <row r="2065" spans="1:18" ht="22.5" x14ac:dyDescent="0.2">
      <c r="A2065" s="14" t="s">
        <v>1641</v>
      </c>
      <c r="B2065" s="3">
        <v>2064</v>
      </c>
      <c r="C2065" s="14" t="s">
        <v>1642</v>
      </c>
      <c r="D2065" s="14" t="s">
        <v>1675</v>
      </c>
      <c r="E2065" s="5" t="s">
        <v>20</v>
      </c>
      <c r="F2065" s="14" t="s">
        <v>1644</v>
      </c>
      <c r="G2065" s="14" t="s">
        <v>1645</v>
      </c>
      <c r="H2065" s="14">
        <v>86101508</v>
      </c>
      <c r="I2065" s="14" t="s">
        <v>1689</v>
      </c>
      <c r="J2065" s="15">
        <v>41640</v>
      </c>
      <c r="K2065" s="26">
        <v>6</v>
      </c>
      <c r="L2065" s="10" t="s">
        <v>24</v>
      </c>
      <c r="M2065" s="14" t="s">
        <v>1648</v>
      </c>
      <c r="N2065" s="17">
        <f t="shared" si="32"/>
        <v>9240000</v>
      </c>
      <c r="O2065" s="18">
        <v>9240000</v>
      </c>
      <c r="P2065" s="14" t="s">
        <v>691</v>
      </c>
      <c r="Q2065" s="14" t="s">
        <v>691</v>
      </c>
      <c r="R2065" s="19" t="s">
        <v>1776</v>
      </c>
    </row>
    <row r="2066" spans="1:18" ht="22.5" x14ac:dyDescent="0.2">
      <c r="A2066" s="14" t="s">
        <v>1641</v>
      </c>
      <c r="B2066" s="3">
        <v>2065</v>
      </c>
      <c r="C2066" s="14" t="s">
        <v>1642</v>
      </c>
      <c r="D2066" s="14" t="s">
        <v>1675</v>
      </c>
      <c r="E2066" s="5" t="s">
        <v>20</v>
      </c>
      <c r="F2066" s="14" t="s">
        <v>1644</v>
      </c>
      <c r="G2066" s="14" t="s">
        <v>1645</v>
      </c>
      <c r="H2066" s="14">
        <v>86101508</v>
      </c>
      <c r="I2066" s="14" t="s">
        <v>1689</v>
      </c>
      <c r="J2066" s="15">
        <v>41640</v>
      </c>
      <c r="K2066" s="26">
        <v>6</v>
      </c>
      <c r="L2066" s="10" t="s">
        <v>24</v>
      </c>
      <c r="M2066" s="14" t="s">
        <v>1648</v>
      </c>
      <c r="N2066" s="17">
        <f t="shared" si="32"/>
        <v>9240000</v>
      </c>
      <c r="O2066" s="18">
        <v>9240000</v>
      </c>
      <c r="P2066" s="14" t="s">
        <v>691</v>
      </c>
      <c r="Q2066" s="14" t="s">
        <v>691</v>
      </c>
      <c r="R2066" s="19" t="s">
        <v>1776</v>
      </c>
    </row>
    <row r="2067" spans="1:18" ht="22.5" x14ac:dyDescent="0.2">
      <c r="A2067" s="14" t="s">
        <v>1641</v>
      </c>
      <c r="B2067" s="3">
        <v>2066</v>
      </c>
      <c r="C2067" s="14" t="s">
        <v>1642</v>
      </c>
      <c r="D2067" s="14" t="s">
        <v>1675</v>
      </c>
      <c r="E2067" s="5" t="s">
        <v>20</v>
      </c>
      <c r="F2067" s="14" t="s">
        <v>1644</v>
      </c>
      <c r="G2067" s="14" t="s">
        <v>1645</v>
      </c>
      <c r="H2067" s="14">
        <v>80111500</v>
      </c>
      <c r="I2067" s="14" t="s">
        <v>1689</v>
      </c>
      <c r="J2067" s="15">
        <v>41640</v>
      </c>
      <c r="K2067" s="26">
        <v>6</v>
      </c>
      <c r="L2067" s="10" t="s">
        <v>24</v>
      </c>
      <c r="M2067" s="14" t="s">
        <v>1648</v>
      </c>
      <c r="N2067" s="17">
        <f t="shared" si="32"/>
        <v>9240000</v>
      </c>
      <c r="O2067" s="18">
        <v>9240000</v>
      </c>
      <c r="P2067" s="14" t="s">
        <v>691</v>
      </c>
      <c r="Q2067" s="14" t="s">
        <v>691</v>
      </c>
      <c r="R2067" s="19" t="s">
        <v>1776</v>
      </c>
    </row>
    <row r="2068" spans="1:18" ht="22.5" x14ac:dyDescent="0.2">
      <c r="A2068" s="14" t="s">
        <v>1641</v>
      </c>
      <c r="B2068" s="3">
        <v>2067</v>
      </c>
      <c r="C2068" s="14" t="s">
        <v>1642</v>
      </c>
      <c r="D2068" s="14" t="s">
        <v>1675</v>
      </c>
      <c r="E2068" s="5" t="s">
        <v>20</v>
      </c>
      <c r="F2068" s="14" t="s">
        <v>1644</v>
      </c>
      <c r="G2068" s="14" t="s">
        <v>1645</v>
      </c>
      <c r="H2068" s="14">
        <v>80111500</v>
      </c>
      <c r="I2068" s="14" t="s">
        <v>1689</v>
      </c>
      <c r="J2068" s="15">
        <v>41640</v>
      </c>
      <c r="K2068" s="26">
        <v>6</v>
      </c>
      <c r="L2068" s="10" t="s">
        <v>24</v>
      </c>
      <c r="M2068" s="14" t="s">
        <v>1648</v>
      </c>
      <c r="N2068" s="17">
        <f t="shared" si="32"/>
        <v>9240000</v>
      </c>
      <c r="O2068" s="18">
        <v>9240000</v>
      </c>
      <c r="P2068" s="14" t="s">
        <v>691</v>
      </c>
      <c r="Q2068" s="14" t="s">
        <v>691</v>
      </c>
      <c r="R2068" s="19" t="s">
        <v>1776</v>
      </c>
    </row>
    <row r="2069" spans="1:18" ht="22.5" x14ac:dyDescent="0.2">
      <c r="A2069" s="14" t="s">
        <v>1641</v>
      </c>
      <c r="B2069" s="3">
        <v>2068</v>
      </c>
      <c r="C2069" s="14" t="s">
        <v>1642</v>
      </c>
      <c r="D2069" s="14" t="s">
        <v>1675</v>
      </c>
      <c r="E2069" s="5" t="s">
        <v>20</v>
      </c>
      <c r="F2069" s="14" t="s">
        <v>1644</v>
      </c>
      <c r="G2069" s="14" t="s">
        <v>1645</v>
      </c>
      <c r="H2069" s="14">
        <v>80111500</v>
      </c>
      <c r="I2069" s="14" t="s">
        <v>1690</v>
      </c>
      <c r="J2069" s="15">
        <v>41671</v>
      </c>
      <c r="K2069" s="26">
        <v>5</v>
      </c>
      <c r="L2069" s="10" t="s">
        <v>24</v>
      </c>
      <c r="M2069" s="14" t="s">
        <v>1648</v>
      </c>
      <c r="N2069" s="17">
        <f t="shared" si="32"/>
        <v>7700000</v>
      </c>
      <c r="O2069" s="18">
        <v>7700000</v>
      </c>
      <c r="P2069" s="14" t="s">
        <v>691</v>
      </c>
      <c r="Q2069" s="14" t="s">
        <v>691</v>
      </c>
      <c r="R2069" s="19" t="s">
        <v>1776</v>
      </c>
    </row>
    <row r="2070" spans="1:18" ht="22.5" x14ac:dyDescent="0.2">
      <c r="A2070" s="14" t="s">
        <v>1641</v>
      </c>
      <c r="B2070" s="3">
        <v>2069</v>
      </c>
      <c r="C2070" s="14" t="s">
        <v>1642</v>
      </c>
      <c r="D2070" s="14" t="s">
        <v>1675</v>
      </c>
      <c r="E2070" s="5" t="s">
        <v>20</v>
      </c>
      <c r="F2070" s="14" t="s">
        <v>1644</v>
      </c>
      <c r="G2070" s="14" t="s">
        <v>1645</v>
      </c>
      <c r="H2070" s="14">
        <v>80111500</v>
      </c>
      <c r="I2070" s="14" t="s">
        <v>1691</v>
      </c>
      <c r="J2070" s="15">
        <v>41640</v>
      </c>
      <c r="K2070" s="26">
        <v>7</v>
      </c>
      <c r="L2070" s="10" t="s">
        <v>24</v>
      </c>
      <c r="M2070" s="14" t="s">
        <v>1648</v>
      </c>
      <c r="N2070" s="17">
        <f t="shared" si="32"/>
        <v>8820000</v>
      </c>
      <c r="O2070" s="18">
        <v>8820000</v>
      </c>
      <c r="P2070" s="14" t="s">
        <v>691</v>
      </c>
      <c r="Q2070" s="14" t="s">
        <v>691</v>
      </c>
      <c r="R2070" s="19" t="s">
        <v>1776</v>
      </c>
    </row>
    <row r="2071" spans="1:18" ht="22.5" x14ac:dyDescent="0.2">
      <c r="A2071" s="14" t="s">
        <v>1641</v>
      </c>
      <c r="B2071" s="3">
        <v>2070</v>
      </c>
      <c r="C2071" s="14" t="s">
        <v>1642</v>
      </c>
      <c r="D2071" s="14" t="s">
        <v>1675</v>
      </c>
      <c r="E2071" s="5" t="s">
        <v>20</v>
      </c>
      <c r="F2071" s="14" t="s">
        <v>1644</v>
      </c>
      <c r="G2071" s="14" t="s">
        <v>1645</v>
      </c>
      <c r="H2071" s="14">
        <v>80111500</v>
      </c>
      <c r="I2071" s="14" t="s">
        <v>1691</v>
      </c>
      <c r="J2071" s="15">
        <v>41640</v>
      </c>
      <c r="K2071" s="26">
        <v>7</v>
      </c>
      <c r="L2071" s="10" t="s">
        <v>24</v>
      </c>
      <c r="M2071" s="14" t="s">
        <v>1648</v>
      </c>
      <c r="N2071" s="17">
        <f t="shared" si="32"/>
        <v>8820000</v>
      </c>
      <c r="O2071" s="18">
        <v>8820000</v>
      </c>
      <c r="P2071" s="14" t="s">
        <v>691</v>
      </c>
      <c r="Q2071" s="14" t="s">
        <v>691</v>
      </c>
      <c r="R2071" s="19" t="s">
        <v>1776</v>
      </c>
    </row>
    <row r="2072" spans="1:18" ht="22.5" x14ac:dyDescent="0.2">
      <c r="A2072" s="14" t="s">
        <v>1641</v>
      </c>
      <c r="B2072" s="3">
        <v>2071</v>
      </c>
      <c r="C2072" s="14" t="s">
        <v>1642</v>
      </c>
      <c r="D2072" s="14" t="s">
        <v>1675</v>
      </c>
      <c r="E2072" s="5" t="s">
        <v>20</v>
      </c>
      <c r="F2072" s="14" t="s">
        <v>1644</v>
      </c>
      <c r="G2072" s="14" t="s">
        <v>1645</v>
      </c>
      <c r="H2072" s="14">
        <v>80111500</v>
      </c>
      <c r="I2072" s="14" t="s">
        <v>1691</v>
      </c>
      <c r="J2072" s="15">
        <v>41640</v>
      </c>
      <c r="K2072" s="26">
        <v>7</v>
      </c>
      <c r="L2072" s="10" t="s">
        <v>24</v>
      </c>
      <c r="M2072" s="14" t="s">
        <v>1648</v>
      </c>
      <c r="N2072" s="17">
        <f t="shared" si="32"/>
        <v>6048000</v>
      </c>
      <c r="O2072" s="18">
        <v>6048000</v>
      </c>
      <c r="P2072" s="14" t="s">
        <v>691</v>
      </c>
      <c r="Q2072" s="14" t="s">
        <v>691</v>
      </c>
      <c r="R2072" s="19" t="s">
        <v>1776</v>
      </c>
    </row>
    <row r="2073" spans="1:18" ht="22.5" x14ac:dyDescent="0.2">
      <c r="A2073" s="14" t="s">
        <v>1641</v>
      </c>
      <c r="B2073" s="3">
        <v>2072</v>
      </c>
      <c r="C2073" s="14" t="s">
        <v>1642</v>
      </c>
      <c r="D2073" s="14" t="s">
        <v>1675</v>
      </c>
      <c r="E2073" s="5" t="s">
        <v>20</v>
      </c>
      <c r="F2073" s="14" t="s">
        <v>1644</v>
      </c>
      <c r="G2073" s="14" t="s">
        <v>1645</v>
      </c>
      <c r="H2073" s="14">
        <v>80111500</v>
      </c>
      <c r="I2073" s="14" t="s">
        <v>1691</v>
      </c>
      <c r="J2073" s="15">
        <v>41640</v>
      </c>
      <c r="K2073" s="26">
        <v>7</v>
      </c>
      <c r="L2073" s="10" t="s">
        <v>24</v>
      </c>
      <c r="M2073" s="14" t="s">
        <v>1648</v>
      </c>
      <c r="N2073" s="17">
        <f t="shared" si="32"/>
        <v>2772000</v>
      </c>
      <c r="O2073" s="18">
        <v>2772000</v>
      </c>
      <c r="P2073" s="14" t="s">
        <v>691</v>
      </c>
      <c r="Q2073" s="14" t="s">
        <v>691</v>
      </c>
      <c r="R2073" s="19" t="s">
        <v>1776</v>
      </c>
    </row>
    <row r="2074" spans="1:18" ht="22.5" x14ac:dyDescent="0.2">
      <c r="A2074" s="14" t="s">
        <v>1641</v>
      </c>
      <c r="B2074" s="3">
        <v>2073</v>
      </c>
      <c r="C2074" s="14" t="s">
        <v>1642</v>
      </c>
      <c r="D2074" s="14" t="s">
        <v>1675</v>
      </c>
      <c r="E2074" s="5" t="s">
        <v>20</v>
      </c>
      <c r="F2074" s="14" t="s">
        <v>1644</v>
      </c>
      <c r="G2074" s="14" t="s">
        <v>1645</v>
      </c>
      <c r="H2074" s="14">
        <v>80111500</v>
      </c>
      <c r="I2074" s="14" t="s">
        <v>1691</v>
      </c>
      <c r="J2074" s="15">
        <v>41640</v>
      </c>
      <c r="K2074" s="26">
        <v>7</v>
      </c>
      <c r="L2074" s="10" t="s">
        <v>24</v>
      </c>
      <c r="M2074" s="14" t="s">
        <v>1648</v>
      </c>
      <c r="N2074" s="17">
        <f t="shared" si="32"/>
        <v>8820000</v>
      </c>
      <c r="O2074" s="18">
        <v>8820000</v>
      </c>
      <c r="P2074" s="14" t="s">
        <v>691</v>
      </c>
      <c r="Q2074" s="14" t="s">
        <v>691</v>
      </c>
      <c r="R2074" s="19" t="s">
        <v>1776</v>
      </c>
    </row>
    <row r="2075" spans="1:18" ht="22.5" x14ac:dyDescent="0.2">
      <c r="A2075" s="14" t="s">
        <v>1641</v>
      </c>
      <c r="B2075" s="3">
        <v>2074</v>
      </c>
      <c r="C2075" s="14" t="s">
        <v>1642</v>
      </c>
      <c r="D2075" s="14" t="s">
        <v>1675</v>
      </c>
      <c r="E2075" s="5" t="s">
        <v>20</v>
      </c>
      <c r="F2075" s="14" t="s">
        <v>1644</v>
      </c>
      <c r="G2075" s="14" t="s">
        <v>1645</v>
      </c>
      <c r="H2075" s="14">
        <v>80111500</v>
      </c>
      <c r="I2075" s="14" t="s">
        <v>1691</v>
      </c>
      <c r="J2075" s="15">
        <v>41640</v>
      </c>
      <c r="K2075" s="26">
        <v>7</v>
      </c>
      <c r="L2075" s="10" t="s">
        <v>24</v>
      </c>
      <c r="M2075" s="14" t="s">
        <v>1648</v>
      </c>
      <c r="N2075" s="17">
        <f t="shared" si="32"/>
        <v>8820000</v>
      </c>
      <c r="O2075" s="18">
        <v>8820000</v>
      </c>
      <c r="P2075" s="14" t="s">
        <v>691</v>
      </c>
      <c r="Q2075" s="14" t="s">
        <v>691</v>
      </c>
      <c r="R2075" s="19" t="s">
        <v>1776</v>
      </c>
    </row>
    <row r="2076" spans="1:18" ht="22.5" x14ac:dyDescent="0.2">
      <c r="A2076" s="14" t="s">
        <v>1641</v>
      </c>
      <c r="B2076" s="3">
        <v>2075</v>
      </c>
      <c r="C2076" s="14" t="s">
        <v>1642</v>
      </c>
      <c r="D2076" s="14" t="s">
        <v>1675</v>
      </c>
      <c r="E2076" s="5" t="s">
        <v>20</v>
      </c>
      <c r="F2076" s="14" t="s">
        <v>1644</v>
      </c>
      <c r="G2076" s="14" t="s">
        <v>1645</v>
      </c>
      <c r="H2076" s="14">
        <v>80111500</v>
      </c>
      <c r="I2076" s="14" t="s">
        <v>1691</v>
      </c>
      <c r="J2076" s="15">
        <v>41640</v>
      </c>
      <c r="K2076" s="26">
        <v>7</v>
      </c>
      <c r="L2076" s="10" t="s">
        <v>24</v>
      </c>
      <c r="M2076" s="14" t="s">
        <v>1648</v>
      </c>
      <c r="N2076" s="17">
        <f t="shared" si="32"/>
        <v>8820000</v>
      </c>
      <c r="O2076" s="18">
        <v>8820000</v>
      </c>
      <c r="P2076" s="14" t="s">
        <v>691</v>
      </c>
      <c r="Q2076" s="14" t="s">
        <v>691</v>
      </c>
      <c r="R2076" s="19" t="s">
        <v>1776</v>
      </c>
    </row>
    <row r="2077" spans="1:18" ht="22.5" x14ac:dyDescent="0.2">
      <c r="A2077" s="14" t="s">
        <v>1641</v>
      </c>
      <c r="B2077" s="3">
        <v>2076</v>
      </c>
      <c r="C2077" s="14" t="s">
        <v>1642</v>
      </c>
      <c r="D2077" s="14" t="s">
        <v>1675</v>
      </c>
      <c r="E2077" s="5" t="s">
        <v>20</v>
      </c>
      <c r="F2077" s="14" t="s">
        <v>1644</v>
      </c>
      <c r="G2077" s="14" t="s">
        <v>1645</v>
      </c>
      <c r="H2077" s="14">
        <v>80111700</v>
      </c>
      <c r="I2077" s="14" t="s">
        <v>1692</v>
      </c>
      <c r="J2077" s="15">
        <v>41640</v>
      </c>
      <c r="K2077" s="26">
        <v>7</v>
      </c>
      <c r="L2077" s="10" t="s">
        <v>24</v>
      </c>
      <c r="M2077" s="14" t="s">
        <v>1648</v>
      </c>
      <c r="N2077" s="17">
        <f t="shared" si="32"/>
        <v>23590000</v>
      </c>
      <c r="O2077" s="18">
        <v>23590000</v>
      </c>
      <c r="P2077" s="14" t="s">
        <v>691</v>
      </c>
      <c r="Q2077" s="14" t="s">
        <v>691</v>
      </c>
      <c r="R2077" s="19" t="s">
        <v>1776</v>
      </c>
    </row>
    <row r="2078" spans="1:18" ht="22.5" x14ac:dyDescent="0.2">
      <c r="A2078" s="14" t="s">
        <v>1641</v>
      </c>
      <c r="B2078" s="3">
        <v>2077</v>
      </c>
      <c r="C2078" s="14" t="s">
        <v>1642</v>
      </c>
      <c r="D2078" s="14" t="s">
        <v>1675</v>
      </c>
      <c r="E2078" s="5" t="s">
        <v>20</v>
      </c>
      <c r="F2078" s="14" t="s">
        <v>1644</v>
      </c>
      <c r="G2078" s="14" t="s">
        <v>1645</v>
      </c>
      <c r="H2078" s="14">
        <v>80111700</v>
      </c>
      <c r="I2078" s="14" t="s">
        <v>1693</v>
      </c>
      <c r="J2078" s="15">
        <v>41671</v>
      </c>
      <c r="K2078" s="26">
        <v>4</v>
      </c>
      <c r="L2078" s="10" t="s">
        <v>24</v>
      </c>
      <c r="M2078" s="14" t="s">
        <v>1648</v>
      </c>
      <c r="N2078" s="17">
        <f t="shared" si="32"/>
        <v>12000000</v>
      </c>
      <c r="O2078" s="18">
        <v>12000000</v>
      </c>
      <c r="P2078" s="14" t="s">
        <v>691</v>
      </c>
      <c r="Q2078" s="14" t="s">
        <v>691</v>
      </c>
      <c r="R2078" s="19" t="s">
        <v>1776</v>
      </c>
    </row>
    <row r="2079" spans="1:18" ht="22.5" x14ac:dyDescent="0.2">
      <c r="A2079" s="14" t="s">
        <v>1641</v>
      </c>
      <c r="B2079" s="3">
        <v>2078</v>
      </c>
      <c r="C2079" s="14" t="s">
        <v>1642</v>
      </c>
      <c r="D2079" s="14" t="s">
        <v>1675</v>
      </c>
      <c r="E2079" s="5" t="s">
        <v>20</v>
      </c>
      <c r="F2079" s="14" t="s">
        <v>1644</v>
      </c>
      <c r="G2079" s="14" t="s">
        <v>1645</v>
      </c>
      <c r="H2079" s="14">
        <v>80111700</v>
      </c>
      <c r="I2079" s="14" t="s">
        <v>1694</v>
      </c>
      <c r="J2079" s="15">
        <v>41671</v>
      </c>
      <c r="K2079" s="26">
        <v>4</v>
      </c>
      <c r="L2079" s="10" t="s">
        <v>24</v>
      </c>
      <c r="M2079" s="14" t="s">
        <v>1648</v>
      </c>
      <c r="N2079" s="17">
        <f t="shared" si="32"/>
        <v>6000000</v>
      </c>
      <c r="O2079" s="18">
        <v>6000000</v>
      </c>
      <c r="P2079" s="14" t="s">
        <v>691</v>
      </c>
      <c r="Q2079" s="14" t="s">
        <v>691</v>
      </c>
      <c r="R2079" s="19" t="s">
        <v>1776</v>
      </c>
    </row>
    <row r="2080" spans="1:18" ht="22.5" x14ac:dyDescent="0.2">
      <c r="A2080" s="14" t="s">
        <v>1641</v>
      </c>
      <c r="B2080" s="3">
        <v>2079</v>
      </c>
      <c r="C2080" s="14" t="s">
        <v>1642</v>
      </c>
      <c r="D2080" s="14" t="s">
        <v>1675</v>
      </c>
      <c r="E2080" s="5" t="s">
        <v>20</v>
      </c>
      <c r="F2080" s="14" t="s">
        <v>1644</v>
      </c>
      <c r="G2080" s="14" t="s">
        <v>1645</v>
      </c>
      <c r="H2080" s="14">
        <v>80111700</v>
      </c>
      <c r="I2080" s="14" t="s">
        <v>1695</v>
      </c>
      <c r="J2080" s="15">
        <v>41730</v>
      </c>
      <c r="K2080" s="26">
        <v>2</v>
      </c>
      <c r="L2080" s="10" t="s">
        <v>24</v>
      </c>
      <c r="M2080" s="14" t="s">
        <v>1648</v>
      </c>
      <c r="N2080" s="17">
        <f t="shared" si="32"/>
        <v>1890000</v>
      </c>
      <c r="O2080" s="18">
        <v>1890000</v>
      </c>
      <c r="P2080" s="14" t="s">
        <v>691</v>
      </c>
      <c r="Q2080" s="14" t="s">
        <v>691</v>
      </c>
      <c r="R2080" s="19" t="s">
        <v>1776</v>
      </c>
    </row>
    <row r="2081" spans="1:18" ht="22.5" x14ac:dyDescent="0.2">
      <c r="A2081" s="14" t="s">
        <v>1641</v>
      </c>
      <c r="B2081" s="3">
        <v>2080</v>
      </c>
      <c r="C2081" s="14" t="s">
        <v>1642</v>
      </c>
      <c r="D2081" s="14" t="s">
        <v>1675</v>
      </c>
      <c r="E2081" s="5" t="s">
        <v>20</v>
      </c>
      <c r="F2081" s="14" t="s">
        <v>1644</v>
      </c>
      <c r="G2081" s="14" t="s">
        <v>1645</v>
      </c>
      <c r="H2081" s="14">
        <v>80111700</v>
      </c>
      <c r="I2081" s="14" t="s">
        <v>1696</v>
      </c>
      <c r="J2081" s="15">
        <v>41671</v>
      </c>
      <c r="K2081" s="26">
        <v>4</v>
      </c>
      <c r="L2081" s="10" t="s">
        <v>24</v>
      </c>
      <c r="M2081" s="14" t="s">
        <v>1648</v>
      </c>
      <c r="N2081" s="17">
        <f t="shared" si="32"/>
        <v>6000000</v>
      </c>
      <c r="O2081" s="18">
        <v>6000000</v>
      </c>
      <c r="P2081" s="14" t="s">
        <v>691</v>
      </c>
      <c r="Q2081" s="14" t="s">
        <v>691</v>
      </c>
      <c r="R2081" s="19" t="s">
        <v>1776</v>
      </c>
    </row>
    <row r="2082" spans="1:18" ht="22.5" x14ac:dyDescent="0.2">
      <c r="A2082" s="14" t="s">
        <v>1641</v>
      </c>
      <c r="B2082" s="3">
        <v>2081</v>
      </c>
      <c r="C2082" s="14" t="s">
        <v>1642</v>
      </c>
      <c r="D2082" s="14" t="s">
        <v>1675</v>
      </c>
      <c r="E2082" s="5" t="s">
        <v>20</v>
      </c>
      <c r="F2082" s="14" t="s">
        <v>1644</v>
      </c>
      <c r="G2082" s="14" t="s">
        <v>1645</v>
      </c>
      <c r="H2082" s="14">
        <v>80111700</v>
      </c>
      <c r="I2082" s="14" t="s">
        <v>1697</v>
      </c>
      <c r="J2082" s="15">
        <v>41699</v>
      </c>
      <c r="K2082" s="26">
        <v>2</v>
      </c>
      <c r="L2082" s="10" t="s">
        <v>24</v>
      </c>
      <c r="M2082" s="14" t="s">
        <v>1648</v>
      </c>
      <c r="N2082" s="17">
        <f t="shared" si="32"/>
        <v>7760000</v>
      </c>
      <c r="O2082" s="18">
        <v>7760000</v>
      </c>
      <c r="P2082" s="14" t="s">
        <v>691</v>
      </c>
      <c r="Q2082" s="14" t="s">
        <v>691</v>
      </c>
      <c r="R2082" s="19" t="s">
        <v>1776</v>
      </c>
    </row>
    <row r="2083" spans="1:18" ht="22.5" x14ac:dyDescent="0.2">
      <c r="A2083" s="14" t="s">
        <v>1641</v>
      </c>
      <c r="B2083" s="3">
        <v>2082</v>
      </c>
      <c r="C2083" s="14" t="s">
        <v>1642</v>
      </c>
      <c r="D2083" s="14" t="s">
        <v>1675</v>
      </c>
      <c r="E2083" s="5" t="s">
        <v>20</v>
      </c>
      <c r="F2083" s="14" t="s">
        <v>1644</v>
      </c>
      <c r="G2083" s="14" t="s">
        <v>1645</v>
      </c>
      <c r="H2083" s="14">
        <v>80111700</v>
      </c>
      <c r="I2083" s="14" t="s">
        <v>1698</v>
      </c>
      <c r="J2083" s="15">
        <v>41852</v>
      </c>
      <c r="K2083" s="26">
        <v>4</v>
      </c>
      <c r="L2083" s="10" t="s">
        <v>24</v>
      </c>
      <c r="M2083" s="14" t="s">
        <v>1648</v>
      </c>
      <c r="N2083" s="17">
        <f t="shared" si="32"/>
        <v>15520000</v>
      </c>
      <c r="O2083" s="18">
        <v>15520000</v>
      </c>
      <c r="P2083" s="14" t="s">
        <v>691</v>
      </c>
      <c r="Q2083" s="14" t="s">
        <v>691</v>
      </c>
      <c r="R2083" s="19" t="s">
        <v>1776</v>
      </c>
    </row>
    <row r="2084" spans="1:18" ht="22.5" x14ac:dyDescent="0.2">
      <c r="A2084" s="14" t="s">
        <v>1641</v>
      </c>
      <c r="B2084" s="3">
        <v>2083</v>
      </c>
      <c r="C2084" s="14" t="s">
        <v>1699</v>
      </c>
      <c r="D2084" s="14" t="s">
        <v>1700</v>
      </c>
      <c r="E2084" s="5" t="s">
        <v>20</v>
      </c>
      <c r="F2084" s="14" t="s">
        <v>1644</v>
      </c>
      <c r="G2084" s="14" t="s">
        <v>1645</v>
      </c>
      <c r="H2084" s="14">
        <v>80111700</v>
      </c>
      <c r="I2084" s="14" t="s">
        <v>1701</v>
      </c>
      <c r="J2084" s="15">
        <v>41873</v>
      </c>
      <c r="K2084" s="26">
        <v>3.5</v>
      </c>
      <c r="L2084" s="10" t="s">
        <v>24</v>
      </c>
      <c r="M2084" s="14" t="s">
        <v>1648</v>
      </c>
      <c r="N2084" s="17">
        <f t="shared" si="32"/>
        <v>21950000</v>
      </c>
      <c r="O2084" s="18">
        <v>21950000</v>
      </c>
      <c r="P2084" s="14" t="s">
        <v>691</v>
      </c>
      <c r="Q2084" s="14" t="s">
        <v>691</v>
      </c>
      <c r="R2084" s="19" t="s">
        <v>1776</v>
      </c>
    </row>
    <row r="2085" spans="1:18" ht="22.5" x14ac:dyDescent="0.2">
      <c r="A2085" s="14" t="s">
        <v>1641</v>
      </c>
      <c r="B2085" s="3">
        <v>2084</v>
      </c>
      <c r="C2085" s="14" t="s">
        <v>1699</v>
      </c>
      <c r="D2085" s="14" t="s">
        <v>1700</v>
      </c>
      <c r="E2085" s="5" t="s">
        <v>20</v>
      </c>
      <c r="F2085" s="14" t="s">
        <v>1644</v>
      </c>
      <c r="G2085" s="14" t="s">
        <v>1645</v>
      </c>
      <c r="H2085" s="14">
        <v>80111700</v>
      </c>
      <c r="I2085" s="14" t="s">
        <v>1702</v>
      </c>
      <c r="J2085" s="15">
        <v>41640</v>
      </c>
      <c r="K2085" s="26">
        <v>6</v>
      </c>
      <c r="L2085" s="10" t="s">
        <v>24</v>
      </c>
      <c r="M2085" s="14" t="s">
        <v>1648</v>
      </c>
      <c r="N2085" s="17">
        <f t="shared" si="32"/>
        <v>23280000</v>
      </c>
      <c r="O2085" s="18">
        <v>23280000</v>
      </c>
      <c r="P2085" s="14" t="s">
        <v>691</v>
      </c>
      <c r="Q2085" s="14" t="s">
        <v>691</v>
      </c>
      <c r="R2085" s="19" t="s">
        <v>1776</v>
      </c>
    </row>
    <row r="2086" spans="1:18" ht="22.5" x14ac:dyDescent="0.2">
      <c r="A2086" s="14" t="s">
        <v>1641</v>
      </c>
      <c r="B2086" s="3">
        <v>2085</v>
      </c>
      <c r="C2086" s="14" t="s">
        <v>1699</v>
      </c>
      <c r="D2086" s="14" t="s">
        <v>1700</v>
      </c>
      <c r="E2086" s="5" t="s">
        <v>20</v>
      </c>
      <c r="F2086" s="14" t="s">
        <v>1644</v>
      </c>
      <c r="G2086" s="14" t="s">
        <v>1645</v>
      </c>
      <c r="H2086" s="14">
        <v>80111700</v>
      </c>
      <c r="I2086" s="14" t="s">
        <v>1703</v>
      </c>
      <c r="J2086" s="15">
        <v>41671</v>
      </c>
      <c r="K2086" s="26">
        <v>6</v>
      </c>
      <c r="L2086" s="10" t="s">
        <v>24</v>
      </c>
      <c r="M2086" s="14" t="s">
        <v>1648</v>
      </c>
      <c r="N2086" s="17">
        <f t="shared" si="32"/>
        <v>23280000</v>
      </c>
      <c r="O2086" s="18">
        <v>23280000</v>
      </c>
      <c r="P2086" s="14" t="s">
        <v>691</v>
      </c>
      <c r="Q2086" s="14" t="s">
        <v>691</v>
      </c>
      <c r="R2086" s="19" t="s">
        <v>1776</v>
      </c>
    </row>
    <row r="2087" spans="1:18" ht="22.5" x14ac:dyDescent="0.2">
      <c r="A2087" s="14" t="s">
        <v>1641</v>
      </c>
      <c r="B2087" s="3">
        <v>2086</v>
      </c>
      <c r="C2087" s="14" t="s">
        <v>1699</v>
      </c>
      <c r="D2087" s="14" t="s">
        <v>1700</v>
      </c>
      <c r="E2087" s="5" t="s">
        <v>20</v>
      </c>
      <c r="F2087" s="14" t="s">
        <v>1644</v>
      </c>
      <c r="G2087" s="14" t="s">
        <v>1645</v>
      </c>
      <c r="H2087" s="14">
        <v>80111700</v>
      </c>
      <c r="I2087" s="14" t="s">
        <v>1704</v>
      </c>
      <c r="J2087" s="15">
        <v>41862</v>
      </c>
      <c r="K2087" s="26">
        <v>3.5</v>
      </c>
      <c r="L2087" s="10" t="s">
        <v>24</v>
      </c>
      <c r="M2087" s="14" t="s">
        <v>1648</v>
      </c>
      <c r="N2087" s="17">
        <f t="shared" si="32"/>
        <v>23280000</v>
      </c>
      <c r="O2087" s="18">
        <v>23280000</v>
      </c>
      <c r="P2087" s="14" t="s">
        <v>691</v>
      </c>
      <c r="Q2087" s="14" t="s">
        <v>691</v>
      </c>
      <c r="R2087" s="19" t="s">
        <v>1776</v>
      </c>
    </row>
    <row r="2088" spans="1:18" ht="22.5" x14ac:dyDescent="0.2">
      <c r="A2088" s="14" t="s">
        <v>1641</v>
      </c>
      <c r="B2088" s="3">
        <v>2087</v>
      </c>
      <c r="C2088" s="14" t="s">
        <v>1699</v>
      </c>
      <c r="D2088" s="14" t="s">
        <v>1700</v>
      </c>
      <c r="E2088" s="5" t="s">
        <v>20</v>
      </c>
      <c r="F2088" s="14" t="s">
        <v>1644</v>
      </c>
      <c r="G2088" s="14" t="s">
        <v>1645</v>
      </c>
      <c r="H2088" s="14">
        <v>80111700</v>
      </c>
      <c r="I2088" s="14" t="s">
        <v>1705</v>
      </c>
      <c r="J2088" s="15">
        <v>41699</v>
      </c>
      <c r="K2088" s="26">
        <v>3.5</v>
      </c>
      <c r="L2088" s="10" t="s">
        <v>24</v>
      </c>
      <c r="M2088" s="14" t="s">
        <v>1648</v>
      </c>
      <c r="N2088" s="17">
        <f t="shared" si="32"/>
        <v>23280000</v>
      </c>
      <c r="O2088" s="18">
        <v>23280000</v>
      </c>
      <c r="P2088" s="14" t="s">
        <v>691</v>
      </c>
      <c r="Q2088" s="14" t="s">
        <v>691</v>
      </c>
      <c r="R2088" s="19" t="s">
        <v>1776</v>
      </c>
    </row>
    <row r="2089" spans="1:18" ht="22.5" x14ac:dyDescent="0.2">
      <c r="A2089" s="14" t="s">
        <v>1641</v>
      </c>
      <c r="B2089" s="3">
        <v>2088</v>
      </c>
      <c r="C2089" s="14" t="s">
        <v>1699</v>
      </c>
      <c r="D2089" s="14" t="s">
        <v>1700</v>
      </c>
      <c r="E2089" s="5" t="s">
        <v>20</v>
      </c>
      <c r="F2089" s="14" t="s">
        <v>1644</v>
      </c>
      <c r="G2089" s="14" t="s">
        <v>1645</v>
      </c>
      <c r="H2089" s="14">
        <v>80111700</v>
      </c>
      <c r="I2089" s="14" t="s">
        <v>1706</v>
      </c>
      <c r="J2089" s="15">
        <v>41671</v>
      </c>
      <c r="K2089" s="26">
        <v>6</v>
      </c>
      <c r="L2089" s="10" t="s">
        <v>24</v>
      </c>
      <c r="M2089" s="14" t="s">
        <v>1648</v>
      </c>
      <c r="N2089" s="17">
        <f t="shared" si="32"/>
        <v>23280000</v>
      </c>
      <c r="O2089" s="18">
        <v>23280000</v>
      </c>
      <c r="P2089" s="14" t="s">
        <v>691</v>
      </c>
      <c r="Q2089" s="14" t="s">
        <v>691</v>
      </c>
      <c r="R2089" s="19" t="s">
        <v>1776</v>
      </c>
    </row>
    <row r="2090" spans="1:18" ht="22.5" x14ac:dyDescent="0.2">
      <c r="A2090" s="14" t="s">
        <v>1641</v>
      </c>
      <c r="B2090" s="3">
        <v>2089</v>
      </c>
      <c r="C2090" s="14" t="s">
        <v>1699</v>
      </c>
      <c r="D2090" s="14" t="s">
        <v>1700</v>
      </c>
      <c r="E2090" s="5" t="s">
        <v>20</v>
      </c>
      <c r="F2090" s="14" t="s">
        <v>1644</v>
      </c>
      <c r="G2090" s="14" t="s">
        <v>1645</v>
      </c>
      <c r="H2090" s="14">
        <v>80111700</v>
      </c>
      <c r="I2090" s="14" t="s">
        <v>1707</v>
      </c>
      <c r="J2090" s="15">
        <v>41671</v>
      </c>
      <c r="K2090" s="26">
        <v>6</v>
      </c>
      <c r="L2090" s="10" t="s">
        <v>24</v>
      </c>
      <c r="M2090" s="14" t="s">
        <v>1648</v>
      </c>
      <c r="N2090" s="17">
        <f t="shared" si="32"/>
        <v>23280000</v>
      </c>
      <c r="O2090" s="18">
        <v>23280000</v>
      </c>
      <c r="P2090" s="14" t="s">
        <v>691</v>
      </c>
      <c r="Q2090" s="14" t="s">
        <v>691</v>
      </c>
      <c r="R2090" s="19" t="s">
        <v>1776</v>
      </c>
    </row>
    <row r="2091" spans="1:18" ht="22.5" x14ac:dyDescent="0.2">
      <c r="A2091" s="14" t="s">
        <v>1641</v>
      </c>
      <c r="B2091" s="3">
        <v>2090</v>
      </c>
      <c r="C2091" s="14" t="s">
        <v>1699</v>
      </c>
      <c r="D2091" s="14" t="s">
        <v>1700</v>
      </c>
      <c r="E2091" s="5" t="s">
        <v>20</v>
      </c>
      <c r="F2091" s="14" t="s">
        <v>1644</v>
      </c>
      <c r="G2091" s="14" t="s">
        <v>1645</v>
      </c>
      <c r="H2091" s="14">
        <v>80111700</v>
      </c>
      <c r="I2091" s="14" t="s">
        <v>1708</v>
      </c>
      <c r="J2091" s="15">
        <v>41760</v>
      </c>
      <c r="K2091" s="26">
        <v>6</v>
      </c>
      <c r="L2091" s="10" t="s">
        <v>24</v>
      </c>
      <c r="M2091" s="14" t="s">
        <v>1648</v>
      </c>
      <c r="N2091" s="17">
        <f t="shared" si="32"/>
        <v>23280000</v>
      </c>
      <c r="O2091" s="18">
        <v>23280000</v>
      </c>
      <c r="P2091" s="14" t="s">
        <v>691</v>
      </c>
      <c r="Q2091" s="14" t="s">
        <v>691</v>
      </c>
      <c r="R2091" s="19" t="s">
        <v>1776</v>
      </c>
    </row>
    <row r="2092" spans="1:18" ht="22.5" x14ac:dyDescent="0.2">
      <c r="A2092" s="14" t="s">
        <v>1641</v>
      </c>
      <c r="B2092" s="3">
        <v>2091</v>
      </c>
      <c r="C2092" s="14" t="s">
        <v>1699</v>
      </c>
      <c r="D2092" s="14" t="s">
        <v>1700</v>
      </c>
      <c r="E2092" s="5" t="s">
        <v>20</v>
      </c>
      <c r="F2092" s="14" t="s">
        <v>1644</v>
      </c>
      <c r="G2092" s="14" t="s">
        <v>1645</v>
      </c>
      <c r="H2092" s="14">
        <v>80111700</v>
      </c>
      <c r="I2092" s="14" t="s">
        <v>1709</v>
      </c>
      <c r="J2092" s="15">
        <v>41671</v>
      </c>
      <c r="K2092" s="26">
        <v>6</v>
      </c>
      <c r="L2092" s="10" t="s">
        <v>24</v>
      </c>
      <c r="M2092" s="14" t="s">
        <v>1648</v>
      </c>
      <c r="N2092" s="17">
        <f t="shared" si="32"/>
        <v>23280000</v>
      </c>
      <c r="O2092" s="18">
        <v>23280000</v>
      </c>
      <c r="P2092" s="14" t="s">
        <v>691</v>
      </c>
      <c r="Q2092" s="14" t="s">
        <v>691</v>
      </c>
      <c r="R2092" s="19" t="s">
        <v>1776</v>
      </c>
    </row>
    <row r="2093" spans="1:18" ht="22.5" x14ac:dyDescent="0.2">
      <c r="A2093" s="14" t="s">
        <v>1641</v>
      </c>
      <c r="B2093" s="3">
        <v>2092</v>
      </c>
      <c r="C2093" s="14" t="s">
        <v>1699</v>
      </c>
      <c r="D2093" s="14" t="s">
        <v>1700</v>
      </c>
      <c r="E2093" s="5" t="s">
        <v>20</v>
      </c>
      <c r="F2093" s="14" t="s">
        <v>1644</v>
      </c>
      <c r="G2093" s="14" t="s">
        <v>1645</v>
      </c>
      <c r="H2093" s="14">
        <v>80111700</v>
      </c>
      <c r="I2093" s="14" t="s">
        <v>1710</v>
      </c>
      <c r="J2093" s="15">
        <v>41671</v>
      </c>
      <c r="K2093" s="26">
        <v>6</v>
      </c>
      <c r="L2093" s="10" t="s">
        <v>24</v>
      </c>
      <c r="M2093" s="14" t="s">
        <v>1648</v>
      </c>
      <c r="N2093" s="17">
        <f t="shared" si="32"/>
        <v>23280000</v>
      </c>
      <c r="O2093" s="18">
        <v>23280000</v>
      </c>
      <c r="P2093" s="14" t="s">
        <v>691</v>
      </c>
      <c r="Q2093" s="14" t="s">
        <v>691</v>
      </c>
      <c r="R2093" s="19" t="s">
        <v>1776</v>
      </c>
    </row>
    <row r="2094" spans="1:18" ht="22.5" x14ac:dyDescent="0.2">
      <c r="A2094" s="14" t="s">
        <v>1641</v>
      </c>
      <c r="B2094" s="3">
        <v>2093</v>
      </c>
      <c r="C2094" s="14" t="s">
        <v>1699</v>
      </c>
      <c r="D2094" s="14" t="s">
        <v>1700</v>
      </c>
      <c r="E2094" s="5" t="s">
        <v>20</v>
      </c>
      <c r="F2094" s="14" t="s">
        <v>1644</v>
      </c>
      <c r="G2094" s="14" t="s">
        <v>1645</v>
      </c>
      <c r="H2094" s="14">
        <v>80111700</v>
      </c>
      <c r="I2094" s="14" t="s">
        <v>1711</v>
      </c>
      <c r="J2094" s="15">
        <v>41671</v>
      </c>
      <c r="K2094" s="26">
        <v>6</v>
      </c>
      <c r="L2094" s="10" t="s">
        <v>24</v>
      </c>
      <c r="M2094" s="14" t="s">
        <v>1648</v>
      </c>
      <c r="N2094" s="17">
        <f t="shared" si="32"/>
        <v>23280000</v>
      </c>
      <c r="O2094" s="18">
        <v>23280000</v>
      </c>
      <c r="P2094" s="14" t="s">
        <v>691</v>
      </c>
      <c r="Q2094" s="14" t="s">
        <v>691</v>
      </c>
      <c r="R2094" s="19" t="s">
        <v>1776</v>
      </c>
    </row>
    <row r="2095" spans="1:18" ht="22.5" x14ac:dyDescent="0.2">
      <c r="A2095" s="14" t="s">
        <v>1641</v>
      </c>
      <c r="B2095" s="3">
        <v>2094</v>
      </c>
      <c r="C2095" s="14" t="s">
        <v>1699</v>
      </c>
      <c r="D2095" s="14" t="s">
        <v>1700</v>
      </c>
      <c r="E2095" s="5" t="s">
        <v>20</v>
      </c>
      <c r="F2095" s="14" t="s">
        <v>1644</v>
      </c>
      <c r="G2095" s="14" t="s">
        <v>1645</v>
      </c>
      <c r="H2095" s="14">
        <v>80111700</v>
      </c>
      <c r="I2095" s="14" t="s">
        <v>1712</v>
      </c>
      <c r="J2095" s="15">
        <v>41699</v>
      </c>
      <c r="K2095" s="26">
        <v>6</v>
      </c>
      <c r="L2095" s="10" t="s">
        <v>24</v>
      </c>
      <c r="M2095" s="14" t="s">
        <v>1648</v>
      </c>
      <c r="N2095" s="17">
        <f t="shared" si="32"/>
        <v>23280000</v>
      </c>
      <c r="O2095" s="18">
        <v>23280000</v>
      </c>
      <c r="P2095" s="14" t="s">
        <v>691</v>
      </c>
      <c r="Q2095" s="14" t="s">
        <v>691</v>
      </c>
      <c r="R2095" s="19" t="s">
        <v>1776</v>
      </c>
    </row>
    <row r="2096" spans="1:18" ht="22.5" x14ac:dyDescent="0.2">
      <c r="A2096" s="14" t="s">
        <v>1641</v>
      </c>
      <c r="B2096" s="3">
        <v>2095</v>
      </c>
      <c r="C2096" s="14" t="s">
        <v>1699</v>
      </c>
      <c r="D2096" s="14" t="s">
        <v>1700</v>
      </c>
      <c r="E2096" s="5" t="s">
        <v>20</v>
      </c>
      <c r="F2096" s="14" t="s">
        <v>1644</v>
      </c>
      <c r="G2096" s="14" t="s">
        <v>1645</v>
      </c>
      <c r="H2096" s="14">
        <v>80111700</v>
      </c>
      <c r="I2096" s="14" t="s">
        <v>1713</v>
      </c>
      <c r="J2096" s="15">
        <v>41699</v>
      </c>
      <c r="K2096" s="26">
        <v>6</v>
      </c>
      <c r="L2096" s="10" t="s">
        <v>24</v>
      </c>
      <c r="M2096" s="14" t="s">
        <v>1648</v>
      </c>
      <c r="N2096" s="17">
        <f t="shared" si="32"/>
        <v>23280000</v>
      </c>
      <c r="O2096" s="18">
        <v>23280000</v>
      </c>
      <c r="P2096" s="14" t="s">
        <v>691</v>
      </c>
      <c r="Q2096" s="14" t="s">
        <v>691</v>
      </c>
      <c r="R2096" s="19" t="s">
        <v>1776</v>
      </c>
    </row>
    <row r="2097" spans="1:18" ht="22.5" x14ac:dyDescent="0.2">
      <c r="A2097" s="14" t="s">
        <v>1641</v>
      </c>
      <c r="B2097" s="3">
        <v>2096</v>
      </c>
      <c r="C2097" s="14" t="s">
        <v>1699</v>
      </c>
      <c r="D2097" s="14" t="s">
        <v>1700</v>
      </c>
      <c r="E2097" s="5" t="s">
        <v>20</v>
      </c>
      <c r="F2097" s="14" t="s">
        <v>1644</v>
      </c>
      <c r="G2097" s="14" t="s">
        <v>1645</v>
      </c>
      <c r="H2097" s="14">
        <v>80111700</v>
      </c>
      <c r="I2097" s="14" t="s">
        <v>1714</v>
      </c>
      <c r="J2097" s="15">
        <v>41640</v>
      </c>
      <c r="K2097" s="26">
        <v>6</v>
      </c>
      <c r="L2097" s="10" t="s">
        <v>24</v>
      </c>
      <c r="M2097" s="14" t="s">
        <v>1648</v>
      </c>
      <c r="N2097" s="17">
        <f t="shared" si="32"/>
        <v>23280000</v>
      </c>
      <c r="O2097" s="18">
        <v>23280000</v>
      </c>
      <c r="P2097" s="14" t="s">
        <v>691</v>
      </c>
      <c r="Q2097" s="14" t="s">
        <v>691</v>
      </c>
      <c r="R2097" s="19" t="s">
        <v>1776</v>
      </c>
    </row>
    <row r="2098" spans="1:18" ht="22.5" x14ac:dyDescent="0.2">
      <c r="A2098" s="14" t="s">
        <v>1641</v>
      </c>
      <c r="B2098" s="3">
        <v>2097</v>
      </c>
      <c r="C2098" s="14" t="s">
        <v>1699</v>
      </c>
      <c r="D2098" s="14" t="s">
        <v>1700</v>
      </c>
      <c r="E2098" s="5" t="s">
        <v>20</v>
      </c>
      <c r="F2098" s="14" t="s">
        <v>1644</v>
      </c>
      <c r="G2098" s="14" t="s">
        <v>1645</v>
      </c>
      <c r="H2098" s="14">
        <v>80111700</v>
      </c>
      <c r="I2098" s="14" t="s">
        <v>1715</v>
      </c>
      <c r="J2098" s="15">
        <v>41671</v>
      </c>
      <c r="K2098" s="26">
        <v>7</v>
      </c>
      <c r="L2098" s="10" t="s">
        <v>24</v>
      </c>
      <c r="M2098" s="14" t="s">
        <v>1648</v>
      </c>
      <c r="N2098" s="17">
        <f t="shared" si="32"/>
        <v>27160000</v>
      </c>
      <c r="O2098" s="18">
        <v>27160000</v>
      </c>
      <c r="P2098" s="14" t="s">
        <v>691</v>
      </c>
      <c r="Q2098" s="14" t="s">
        <v>691</v>
      </c>
      <c r="R2098" s="19" t="s">
        <v>1776</v>
      </c>
    </row>
    <row r="2099" spans="1:18" ht="22.5" x14ac:dyDescent="0.2">
      <c r="A2099" s="14" t="s">
        <v>1641</v>
      </c>
      <c r="B2099" s="3">
        <v>2098</v>
      </c>
      <c r="C2099" s="14" t="s">
        <v>1699</v>
      </c>
      <c r="D2099" s="14" t="s">
        <v>1700</v>
      </c>
      <c r="E2099" s="5" t="s">
        <v>20</v>
      </c>
      <c r="F2099" s="14" t="s">
        <v>1644</v>
      </c>
      <c r="G2099" s="14" t="s">
        <v>1645</v>
      </c>
      <c r="H2099" s="14">
        <v>80111700</v>
      </c>
      <c r="I2099" s="14" t="s">
        <v>1716</v>
      </c>
      <c r="J2099" s="15">
        <v>41640</v>
      </c>
      <c r="K2099" s="26">
        <v>6</v>
      </c>
      <c r="L2099" s="10" t="s">
        <v>24</v>
      </c>
      <c r="M2099" s="14" t="s">
        <v>1648</v>
      </c>
      <c r="N2099" s="17">
        <f t="shared" si="32"/>
        <v>23280000</v>
      </c>
      <c r="O2099" s="18">
        <v>23280000</v>
      </c>
      <c r="P2099" s="14" t="s">
        <v>691</v>
      </c>
      <c r="Q2099" s="14" t="s">
        <v>691</v>
      </c>
      <c r="R2099" s="19" t="s">
        <v>1776</v>
      </c>
    </row>
    <row r="2100" spans="1:18" ht="22.5" x14ac:dyDescent="0.2">
      <c r="A2100" s="14" t="s">
        <v>1641</v>
      </c>
      <c r="B2100" s="3">
        <v>2099</v>
      </c>
      <c r="C2100" s="14" t="s">
        <v>1699</v>
      </c>
      <c r="D2100" s="14" t="s">
        <v>1700</v>
      </c>
      <c r="E2100" s="5" t="s">
        <v>20</v>
      </c>
      <c r="F2100" s="14" t="s">
        <v>1644</v>
      </c>
      <c r="G2100" s="14" t="s">
        <v>1645</v>
      </c>
      <c r="H2100" s="14">
        <v>80111500</v>
      </c>
      <c r="I2100" s="14" t="s">
        <v>1715</v>
      </c>
      <c r="J2100" s="15">
        <v>41640</v>
      </c>
      <c r="K2100" s="26">
        <v>7</v>
      </c>
      <c r="L2100" s="10" t="s">
        <v>24</v>
      </c>
      <c r="M2100" s="14" t="s">
        <v>1648</v>
      </c>
      <c r="N2100" s="17">
        <f t="shared" si="32"/>
        <v>27160000</v>
      </c>
      <c r="O2100" s="18">
        <v>27160000</v>
      </c>
      <c r="P2100" s="14" t="s">
        <v>691</v>
      </c>
      <c r="Q2100" s="14" t="s">
        <v>691</v>
      </c>
      <c r="R2100" s="19" t="s">
        <v>1776</v>
      </c>
    </row>
    <row r="2101" spans="1:18" ht="22.5" x14ac:dyDescent="0.2">
      <c r="A2101" s="14" t="s">
        <v>1641</v>
      </c>
      <c r="B2101" s="3">
        <v>2100</v>
      </c>
      <c r="C2101" s="14" t="s">
        <v>1699</v>
      </c>
      <c r="D2101" s="14" t="s">
        <v>1700</v>
      </c>
      <c r="E2101" s="5" t="s">
        <v>20</v>
      </c>
      <c r="F2101" s="14" t="s">
        <v>1644</v>
      </c>
      <c r="G2101" s="14" t="s">
        <v>1645</v>
      </c>
      <c r="H2101" s="14">
        <v>80111500</v>
      </c>
      <c r="I2101" s="14" t="s">
        <v>1715</v>
      </c>
      <c r="J2101" s="15">
        <v>41640</v>
      </c>
      <c r="K2101" s="26">
        <v>7</v>
      </c>
      <c r="L2101" s="10" t="s">
        <v>24</v>
      </c>
      <c r="M2101" s="14" t="s">
        <v>1648</v>
      </c>
      <c r="N2101" s="17">
        <f t="shared" si="32"/>
        <v>27160000</v>
      </c>
      <c r="O2101" s="18">
        <v>27160000</v>
      </c>
      <c r="P2101" s="14" t="s">
        <v>691</v>
      </c>
      <c r="Q2101" s="14" t="s">
        <v>691</v>
      </c>
      <c r="R2101" s="19" t="s">
        <v>1776</v>
      </c>
    </row>
    <row r="2102" spans="1:18" ht="22.5" x14ac:dyDescent="0.2">
      <c r="A2102" s="14" t="s">
        <v>1641</v>
      </c>
      <c r="B2102" s="3">
        <v>2101</v>
      </c>
      <c r="C2102" s="14" t="s">
        <v>1699</v>
      </c>
      <c r="D2102" s="14" t="s">
        <v>1700</v>
      </c>
      <c r="E2102" s="5" t="s">
        <v>20</v>
      </c>
      <c r="F2102" s="14" t="s">
        <v>1644</v>
      </c>
      <c r="G2102" s="14" t="s">
        <v>1645</v>
      </c>
      <c r="H2102" s="14">
        <v>80111500</v>
      </c>
      <c r="I2102" s="14" t="s">
        <v>1715</v>
      </c>
      <c r="J2102" s="15">
        <v>41640</v>
      </c>
      <c r="K2102" s="26">
        <v>7</v>
      </c>
      <c r="L2102" s="10" t="s">
        <v>24</v>
      </c>
      <c r="M2102" s="14" t="s">
        <v>1648</v>
      </c>
      <c r="N2102" s="17">
        <f t="shared" si="32"/>
        <v>27160000</v>
      </c>
      <c r="O2102" s="18">
        <v>27160000</v>
      </c>
      <c r="P2102" s="14" t="s">
        <v>691</v>
      </c>
      <c r="Q2102" s="14" t="s">
        <v>691</v>
      </c>
      <c r="R2102" s="19" t="s">
        <v>1776</v>
      </c>
    </row>
    <row r="2103" spans="1:18" ht="22.5" x14ac:dyDescent="0.2">
      <c r="A2103" s="14" t="s">
        <v>1641</v>
      </c>
      <c r="B2103" s="3">
        <v>2102</v>
      </c>
      <c r="C2103" s="14" t="s">
        <v>1699</v>
      </c>
      <c r="D2103" s="14" t="s">
        <v>1700</v>
      </c>
      <c r="E2103" s="5" t="s">
        <v>20</v>
      </c>
      <c r="F2103" s="14" t="s">
        <v>1644</v>
      </c>
      <c r="G2103" s="14" t="s">
        <v>1645</v>
      </c>
      <c r="H2103" s="14">
        <v>80111500</v>
      </c>
      <c r="I2103" s="14" t="s">
        <v>1715</v>
      </c>
      <c r="J2103" s="15">
        <v>41640</v>
      </c>
      <c r="K2103" s="26">
        <v>7</v>
      </c>
      <c r="L2103" s="10" t="s">
        <v>24</v>
      </c>
      <c r="M2103" s="14" t="s">
        <v>1648</v>
      </c>
      <c r="N2103" s="17">
        <f t="shared" si="32"/>
        <v>27160000</v>
      </c>
      <c r="O2103" s="18">
        <v>27160000</v>
      </c>
      <c r="P2103" s="14" t="s">
        <v>691</v>
      </c>
      <c r="Q2103" s="14" t="s">
        <v>691</v>
      </c>
      <c r="R2103" s="19" t="s">
        <v>1776</v>
      </c>
    </row>
    <row r="2104" spans="1:18" ht="22.5" x14ac:dyDescent="0.2">
      <c r="A2104" s="14" t="s">
        <v>1641</v>
      </c>
      <c r="B2104" s="3">
        <v>2103</v>
      </c>
      <c r="C2104" s="14" t="s">
        <v>1699</v>
      </c>
      <c r="D2104" s="14" t="s">
        <v>1700</v>
      </c>
      <c r="E2104" s="5" t="s">
        <v>20</v>
      </c>
      <c r="F2104" s="14" t="s">
        <v>1644</v>
      </c>
      <c r="G2104" s="14" t="s">
        <v>1645</v>
      </c>
      <c r="H2104" s="14">
        <v>80111500</v>
      </c>
      <c r="I2104" s="14" t="s">
        <v>1715</v>
      </c>
      <c r="J2104" s="15">
        <v>41671</v>
      </c>
      <c r="K2104" s="26">
        <v>7</v>
      </c>
      <c r="L2104" s="10" t="s">
        <v>24</v>
      </c>
      <c r="M2104" s="14" t="s">
        <v>1648</v>
      </c>
      <c r="N2104" s="17">
        <f t="shared" si="32"/>
        <v>27160000</v>
      </c>
      <c r="O2104" s="18">
        <v>27160000</v>
      </c>
      <c r="P2104" s="14" t="s">
        <v>691</v>
      </c>
      <c r="Q2104" s="14" t="s">
        <v>691</v>
      </c>
      <c r="R2104" s="19" t="s">
        <v>1776</v>
      </c>
    </row>
    <row r="2105" spans="1:18" ht="22.5" x14ac:dyDescent="0.2">
      <c r="A2105" s="14" t="s">
        <v>1641</v>
      </c>
      <c r="B2105" s="3">
        <v>2104</v>
      </c>
      <c r="C2105" s="14" t="s">
        <v>1699</v>
      </c>
      <c r="D2105" s="14" t="s">
        <v>1700</v>
      </c>
      <c r="E2105" s="5" t="s">
        <v>20</v>
      </c>
      <c r="F2105" s="14" t="s">
        <v>1644</v>
      </c>
      <c r="G2105" s="14" t="s">
        <v>1645</v>
      </c>
      <c r="H2105" s="14">
        <v>80111700</v>
      </c>
      <c r="I2105" s="14" t="s">
        <v>1717</v>
      </c>
      <c r="J2105" s="15">
        <v>41671</v>
      </c>
      <c r="K2105" s="26">
        <v>5</v>
      </c>
      <c r="L2105" s="10" t="s">
        <v>24</v>
      </c>
      <c r="M2105" s="14" t="s">
        <v>1648</v>
      </c>
      <c r="N2105" s="17">
        <f t="shared" si="32"/>
        <v>14950000</v>
      </c>
      <c r="O2105" s="18">
        <v>14950000</v>
      </c>
      <c r="P2105" s="14" t="s">
        <v>691</v>
      </c>
      <c r="Q2105" s="14" t="s">
        <v>691</v>
      </c>
      <c r="R2105" s="19" t="s">
        <v>1776</v>
      </c>
    </row>
    <row r="2106" spans="1:18" ht="22.5" x14ac:dyDescent="0.2">
      <c r="A2106" s="14" t="s">
        <v>1641</v>
      </c>
      <c r="B2106" s="3">
        <v>2105</v>
      </c>
      <c r="C2106" s="14" t="s">
        <v>1699</v>
      </c>
      <c r="D2106" s="14" t="s">
        <v>1700</v>
      </c>
      <c r="E2106" s="5" t="s">
        <v>20</v>
      </c>
      <c r="F2106" s="14" t="s">
        <v>1644</v>
      </c>
      <c r="G2106" s="14" t="s">
        <v>1645</v>
      </c>
      <c r="H2106" s="14">
        <v>80111700</v>
      </c>
      <c r="I2106" s="14" t="s">
        <v>1718</v>
      </c>
      <c r="J2106" s="15">
        <v>41671</v>
      </c>
      <c r="K2106" s="26">
        <v>5</v>
      </c>
      <c r="L2106" s="10" t="s">
        <v>24</v>
      </c>
      <c r="M2106" s="14" t="s">
        <v>1648</v>
      </c>
      <c r="N2106" s="17">
        <f t="shared" si="32"/>
        <v>10550000</v>
      </c>
      <c r="O2106" s="18">
        <v>10550000</v>
      </c>
      <c r="P2106" s="14" t="s">
        <v>691</v>
      </c>
      <c r="Q2106" s="14" t="s">
        <v>691</v>
      </c>
      <c r="R2106" s="19" t="s">
        <v>1776</v>
      </c>
    </row>
    <row r="2107" spans="1:18" ht="22.5" x14ac:dyDescent="0.2">
      <c r="A2107" s="14" t="s">
        <v>1641</v>
      </c>
      <c r="B2107" s="3">
        <v>2106</v>
      </c>
      <c r="C2107" s="14" t="s">
        <v>1699</v>
      </c>
      <c r="D2107" s="14" t="s">
        <v>1700</v>
      </c>
      <c r="E2107" s="5" t="s">
        <v>20</v>
      </c>
      <c r="F2107" s="14" t="s">
        <v>1644</v>
      </c>
      <c r="G2107" s="14" t="s">
        <v>1645</v>
      </c>
      <c r="H2107" s="14">
        <v>80111700</v>
      </c>
      <c r="I2107" s="14" t="s">
        <v>1719</v>
      </c>
      <c r="J2107" s="15">
        <v>41671</v>
      </c>
      <c r="K2107" s="26">
        <v>5</v>
      </c>
      <c r="L2107" s="10" t="s">
        <v>24</v>
      </c>
      <c r="M2107" s="14" t="s">
        <v>1648</v>
      </c>
      <c r="N2107" s="17">
        <f t="shared" si="32"/>
        <v>14950000</v>
      </c>
      <c r="O2107" s="18">
        <v>14950000</v>
      </c>
      <c r="P2107" s="14" t="s">
        <v>691</v>
      </c>
      <c r="Q2107" s="14" t="s">
        <v>691</v>
      </c>
      <c r="R2107" s="19" t="s">
        <v>1776</v>
      </c>
    </row>
    <row r="2108" spans="1:18" ht="22.5" x14ac:dyDescent="0.2">
      <c r="A2108" s="14" t="s">
        <v>1641</v>
      </c>
      <c r="B2108" s="3">
        <v>2107</v>
      </c>
      <c r="C2108" s="14" t="s">
        <v>1699</v>
      </c>
      <c r="D2108" s="14" t="s">
        <v>1700</v>
      </c>
      <c r="E2108" s="5" t="s">
        <v>20</v>
      </c>
      <c r="F2108" s="14" t="s">
        <v>1644</v>
      </c>
      <c r="G2108" s="14" t="s">
        <v>1645</v>
      </c>
      <c r="H2108" s="14">
        <v>80111700</v>
      </c>
      <c r="I2108" s="14" t="s">
        <v>1720</v>
      </c>
      <c r="J2108" s="15">
        <v>41671</v>
      </c>
      <c r="K2108" s="26">
        <v>5</v>
      </c>
      <c r="L2108" s="10" t="s">
        <v>24</v>
      </c>
      <c r="M2108" s="14" t="s">
        <v>1648</v>
      </c>
      <c r="N2108" s="17">
        <f t="shared" si="32"/>
        <v>14950000</v>
      </c>
      <c r="O2108" s="18">
        <v>14950000</v>
      </c>
      <c r="P2108" s="14" t="s">
        <v>691</v>
      </c>
      <c r="Q2108" s="14" t="s">
        <v>691</v>
      </c>
      <c r="R2108" s="19" t="s">
        <v>1776</v>
      </c>
    </row>
    <row r="2109" spans="1:18" ht="22.5" x14ac:dyDescent="0.2">
      <c r="A2109" s="14" t="s">
        <v>1641</v>
      </c>
      <c r="B2109" s="3">
        <v>2108</v>
      </c>
      <c r="C2109" s="14" t="s">
        <v>1699</v>
      </c>
      <c r="D2109" s="14" t="s">
        <v>1700</v>
      </c>
      <c r="E2109" s="5" t="s">
        <v>20</v>
      </c>
      <c r="F2109" s="14" t="s">
        <v>1644</v>
      </c>
      <c r="G2109" s="14" t="s">
        <v>1645</v>
      </c>
      <c r="H2109" s="14">
        <v>80111700</v>
      </c>
      <c r="I2109" s="14" t="s">
        <v>1721</v>
      </c>
      <c r="J2109" s="15">
        <v>41671</v>
      </c>
      <c r="K2109" s="26">
        <v>5</v>
      </c>
      <c r="L2109" s="10" t="s">
        <v>24</v>
      </c>
      <c r="M2109" s="14" t="s">
        <v>1648</v>
      </c>
      <c r="N2109" s="17">
        <f t="shared" si="32"/>
        <v>14950000</v>
      </c>
      <c r="O2109" s="18">
        <v>14950000</v>
      </c>
      <c r="P2109" s="14" t="s">
        <v>691</v>
      </c>
      <c r="Q2109" s="14" t="s">
        <v>691</v>
      </c>
      <c r="R2109" s="19" t="s">
        <v>1776</v>
      </c>
    </row>
    <row r="2110" spans="1:18" ht="22.5" x14ac:dyDescent="0.2">
      <c r="A2110" s="14" t="s">
        <v>1641</v>
      </c>
      <c r="B2110" s="3">
        <v>2109</v>
      </c>
      <c r="C2110" s="14" t="s">
        <v>1699</v>
      </c>
      <c r="D2110" s="14" t="s">
        <v>1700</v>
      </c>
      <c r="E2110" s="5" t="s">
        <v>20</v>
      </c>
      <c r="F2110" s="14" t="s">
        <v>1644</v>
      </c>
      <c r="G2110" s="14" t="s">
        <v>1645</v>
      </c>
      <c r="H2110" s="14">
        <v>80111500</v>
      </c>
      <c r="I2110" s="14" t="s">
        <v>1722</v>
      </c>
      <c r="J2110" s="15">
        <v>41671</v>
      </c>
      <c r="K2110" s="26">
        <v>5</v>
      </c>
      <c r="L2110" s="10" t="s">
        <v>24</v>
      </c>
      <c r="M2110" s="14" t="s">
        <v>1648</v>
      </c>
      <c r="N2110" s="17">
        <f t="shared" si="32"/>
        <v>10550000</v>
      </c>
      <c r="O2110" s="18">
        <v>10550000</v>
      </c>
      <c r="P2110" s="14" t="s">
        <v>691</v>
      </c>
      <c r="Q2110" s="14" t="s">
        <v>691</v>
      </c>
      <c r="R2110" s="19" t="s">
        <v>1776</v>
      </c>
    </row>
    <row r="2111" spans="1:18" ht="22.5" x14ac:dyDescent="0.2">
      <c r="A2111" s="14" t="s">
        <v>1641</v>
      </c>
      <c r="B2111" s="3">
        <v>2110</v>
      </c>
      <c r="C2111" s="14" t="s">
        <v>1699</v>
      </c>
      <c r="D2111" s="14" t="s">
        <v>1700</v>
      </c>
      <c r="E2111" s="5" t="s">
        <v>20</v>
      </c>
      <c r="F2111" s="14" t="s">
        <v>1644</v>
      </c>
      <c r="G2111" s="14" t="s">
        <v>1645</v>
      </c>
      <c r="H2111" s="14">
        <v>80111700</v>
      </c>
      <c r="I2111" s="14" t="s">
        <v>1723</v>
      </c>
      <c r="J2111" s="15">
        <v>41671</v>
      </c>
      <c r="K2111" s="26">
        <v>5</v>
      </c>
      <c r="L2111" s="10" t="s">
        <v>24</v>
      </c>
      <c r="M2111" s="14" t="s">
        <v>1648</v>
      </c>
      <c r="N2111" s="17">
        <f t="shared" si="32"/>
        <v>19400000</v>
      </c>
      <c r="O2111" s="18">
        <v>19400000</v>
      </c>
      <c r="P2111" s="14" t="s">
        <v>691</v>
      </c>
      <c r="Q2111" s="14" t="s">
        <v>691</v>
      </c>
      <c r="R2111" s="19" t="s">
        <v>1776</v>
      </c>
    </row>
    <row r="2112" spans="1:18" ht="22.5" x14ac:dyDescent="0.2">
      <c r="A2112" s="14" t="s">
        <v>1641</v>
      </c>
      <c r="B2112" s="3">
        <v>2111</v>
      </c>
      <c r="C2112" s="14" t="s">
        <v>1699</v>
      </c>
      <c r="D2112" s="14" t="s">
        <v>1700</v>
      </c>
      <c r="E2112" s="5" t="s">
        <v>20</v>
      </c>
      <c r="F2112" s="14" t="s">
        <v>1644</v>
      </c>
      <c r="G2112" s="14" t="s">
        <v>1645</v>
      </c>
      <c r="H2112" s="14">
        <v>80111500</v>
      </c>
      <c r="I2112" s="14" t="s">
        <v>1724</v>
      </c>
      <c r="J2112" s="15">
        <v>41730</v>
      </c>
      <c r="K2112" s="26">
        <v>5</v>
      </c>
      <c r="L2112" s="10" t="s">
        <v>24</v>
      </c>
      <c r="M2112" s="14" t="s">
        <v>1648</v>
      </c>
      <c r="N2112" s="17">
        <f t="shared" si="32"/>
        <v>10550000</v>
      </c>
      <c r="O2112" s="18">
        <v>10550000</v>
      </c>
      <c r="P2112" s="14" t="s">
        <v>691</v>
      </c>
      <c r="Q2112" s="14" t="s">
        <v>691</v>
      </c>
      <c r="R2112" s="19" t="s">
        <v>1776</v>
      </c>
    </row>
    <row r="2113" spans="1:18" ht="22.5" x14ac:dyDescent="0.2">
      <c r="A2113" s="14" t="s">
        <v>1641</v>
      </c>
      <c r="B2113" s="3">
        <v>2112</v>
      </c>
      <c r="C2113" s="14" t="s">
        <v>1699</v>
      </c>
      <c r="D2113" s="14" t="s">
        <v>1700</v>
      </c>
      <c r="E2113" s="5" t="s">
        <v>20</v>
      </c>
      <c r="F2113" s="14" t="s">
        <v>1644</v>
      </c>
      <c r="G2113" s="14" t="s">
        <v>1645</v>
      </c>
      <c r="H2113" s="14">
        <v>80111500</v>
      </c>
      <c r="I2113" s="14" t="s">
        <v>1725</v>
      </c>
      <c r="J2113" s="15">
        <v>41640</v>
      </c>
      <c r="K2113" s="26">
        <v>5</v>
      </c>
      <c r="L2113" s="10" t="s">
        <v>24</v>
      </c>
      <c r="M2113" s="14" t="s">
        <v>1648</v>
      </c>
      <c r="N2113" s="17">
        <f t="shared" si="32"/>
        <v>10550000</v>
      </c>
      <c r="O2113" s="18">
        <v>10550000</v>
      </c>
      <c r="P2113" s="14" t="s">
        <v>691</v>
      </c>
      <c r="Q2113" s="14" t="s">
        <v>691</v>
      </c>
      <c r="R2113" s="19" t="s">
        <v>1776</v>
      </c>
    </row>
    <row r="2114" spans="1:18" ht="22.5" x14ac:dyDescent="0.2">
      <c r="A2114" s="14" t="s">
        <v>1641</v>
      </c>
      <c r="B2114" s="3">
        <v>2113</v>
      </c>
      <c r="C2114" s="14" t="s">
        <v>1699</v>
      </c>
      <c r="D2114" s="14" t="s">
        <v>1700</v>
      </c>
      <c r="E2114" s="5" t="s">
        <v>20</v>
      </c>
      <c r="F2114" s="14" t="s">
        <v>1644</v>
      </c>
      <c r="G2114" s="14" t="s">
        <v>1645</v>
      </c>
      <c r="H2114" s="14">
        <v>80111700</v>
      </c>
      <c r="I2114" s="14" t="s">
        <v>1726</v>
      </c>
      <c r="J2114" s="15">
        <v>41640</v>
      </c>
      <c r="K2114" s="26">
        <v>5</v>
      </c>
      <c r="L2114" s="10" t="s">
        <v>24</v>
      </c>
      <c r="M2114" s="14" t="s">
        <v>1648</v>
      </c>
      <c r="N2114" s="17">
        <f t="shared" si="32"/>
        <v>10550000</v>
      </c>
      <c r="O2114" s="18">
        <v>10550000</v>
      </c>
      <c r="P2114" s="14" t="s">
        <v>691</v>
      </c>
      <c r="Q2114" s="14" t="s">
        <v>691</v>
      </c>
      <c r="R2114" s="19" t="s">
        <v>1776</v>
      </c>
    </row>
    <row r="2115" spans="1:18" ht="22.5" x14ac:dyDescent="0.2">
      <c r="A2115" s="14" t="s">
        <v>1641</v>
      </c>
      <c r="B2115" s="3">
        <v>2114</v>
      </c>
      <c r="C2115" s="14" t="s">
        <v>1699</v>
      </c>
      <c r="D2115" s="14" t="s">
        <v>1700</v>
      </c>
      <c r="E2115" s="5" t="s">
        <v>20</v>
      </c>
      <c r="F2115" s="14" t="s">
        <v>1644</v>
      </c>
      <c r="G2115" s="14" t="s">
        <v>1645</v>
      </c>
      <c r="H2115" s="14">
        <v>80111700</v>
      </c>
      <c r="I2115" s="14" t="s">
        <v>1727</v>
      </c>
      <c r="J2115" s="15">
        <v>41640</v>
      </c>
      <c r="K2115" s="26">
        <v>7</v>
      </c>
      <c r="L2115" s="10" t="s">
        <v>24</v>
      </c>
      <c r="M2115" s="14" t="s">
        <v>1648</v>
      </c>
      <c r="N2115" s="17">
        <f t="shared" ref="N2115:N2178" si="33">+O2115</f>
        <v>14770000</v>
      </c>
      <c r="O2115" s="18">
        <v>14770000</v>
      </c>
      <c r="P2115" s="14" t="s">
        <v>691</v>
      </c>
      <c r="Q2115" s="14" t="s">
        <v>691</v>
      </c>
      <c r="R2115" s="19" t="s">
        <v>1776</v>
      </c>
    </row>
    <row r="2116" spans="1:18" ht="22.5" x14ac:dyDescent="0.2">
      <c r="A2116" s="14" t="s">
        <v>1641</v>
      </c>
      <c r="B2116" s="3">
        <v>2115</v>
      </c>
      <c r="C2116" s="14" t="s">
        <v>1699</v>
      </c>
      <c r="D2116" s="14" t="s">
        <v>1700</v>
      </c>
      <c r="E2116" s="5" t="s">
        <v>20</v>
      </c>
      <c r="F2116" s="14" t="s">
        <v>1644</v>
      </c>
      <c r="G2116" s="14" t="s">
        <v>1645</v>
      </c>
      <c r="H2116" s="14">
        <v>80111700</v>
      </c>
      <c r="I2116" s="14" t="s">
        <v>1728</v>
      </c>
      <c r="J2116" s="15">
        <v>41884</v>
      </c>
      <c r="K2116" s="26">
        <v>7</v>
      </c>
      <c r="L2116" s="10" t="s">
        <v>24</v>
      </c>
      <c r="M2116" s="14" t="s">
        <v>1648</v>
      </c>
      <c r="N2116" s="17">
        <f t="shared" si="33"/>
        <v>23590000</v>
      </c>
      <c r="O2116" s="18">
        <v>23590000</v>
      </c>
      <c r="P2116" s="14" t="s">
        <v>691</v>
      </c>
      <c r="Q2116" s="14" t="s">
        <v>691</v>
      </c>
      <c r="R2116" s="19" t="s">
        <v>1776</v>
      </c>
    </row>
    <row r="2117" spans="1:18" ht="22.5" x14ac:dyDescent="0.2">
      <c r="A2117" s="14" t="s">
        <v>1641</v>
      </c>
      <c r="B2117" s="3">
        <v>2116</v>
      </c>
      <c r="C2117" s="14" t="s">
        <v>1699</v>
      </c>
      <c r="D2117" s="14" t="s">
        <v>1700</v>
      </c>
      <c r="E2117" s="5" t="s">
        <v>20</v>
      </c>
      <c r="F2117" s="14" t="s">
        <v>1644</v>
      </c>
      <c r="G2117" s="14" t="s">
        <v>1645</v>
      </c>
      <c r="H2117" s="14">
        <v>80111700</v>
      </c>
      <c r="I2117" s="14" t="s">
        <v>1729</v>
      </c>
      <c r="J2117" s="15">
        <v>41821</v>
      </c>
      <c r="K2117" s="26">
        <v>1</v>
      </c>
      <c r="L2117" s="10" t="s">
        <v>24</v>
      </c>
      <c r="M2117" s="14" t="s">
        <v>1648</v>
      </c>
      <c r="N2117" s="17">
        <f t="shared" si="33"/>
        <v>581300</v>
      </c>
      <c r="O2117" s="18">
        <v>581300</v>
      </c>
      <c r="P2117" s="14" t="s">
        <v>691</v>
      </c>
      <c r="Q2117" s="14" t="s">
        <v>691</v>
      </c>
      <c r="R2117" s="19" t="s">
        <v>1776</v>
      </c>
    </row>
    <row r="2118" spans="1:18" ht="22.5" x14ac:dyDescent="0.2">
      <c r="A2118" s="14" t="s">
        <v>1641</v>
      </c>
      <c r="B2118" s="3">
        <v>2117</v>
      </c>
      <c r="C2118" s="14" t="s">
        <v>1699</v>
      </c>
      <c r="D2118" s="14" t="s">
        <v>1700</v>
      </c>
      <c r="E2118" s="5" t="s">
        <v>20</v>
      </c>
      <c r="F2118" s="14" t="s">
        <v>1644</v>
      </c>
      <c r="G2118" s="14" t="s">
        <v>1645</v>
      </c>
      <c r="H2118" s="14">
        <v>80111700</v>
      </c>
      <c r="I2118" s="14" t="s">
        <v>1730</v>
      </c>
      <c r="J2118" s="15">
        <v>41821</v>
      </c>
      <c r="K2118" s="26">
        <v>4</v>
      </c>
      <c r="L2118" s="10" t="s">
        <v>24</v>
      </c>
      <c r="M2118" s="14" t="s">
        <v>1648</v>
      </c>
      <c r="N2118" s="17">
        <f t="shared" si="33"/>
        <v>17560000</v>
      </c>
      <c r="O2118" s="18">
        <v>17560000</v>
      </c>
      <c r="P2118" s="14" t="s">
        <v>691</v>
      </c>
      <c r="Q2118" s="14" t="s">
        <v>691</v>
      </c>
      <c r="R2118" s="19" t="s">
        <v>1776</v>
      </c>
    </row>
    <row r="2119" spans="1:18" ht="22.5" x14ac:dyDescent="0.2">
      <c r="A2119" s="14" t="s">
        <v>1641</v>
      </c>
      <c r="B2119" s="3">
        <v>2118</v>
      </c>
      <c r="C2119" s="14" t="s">
        <v>1699</v>
      </c>
      <c r="D2119" s="14" t="s">
        <v>1700</v>
      </c>
      <c r="E2119" s="5" t="s">
        <v>20</v>
      </c>
      <c r="F2119" s="14" t="s">
        <v>1644</v>
      </c>
      <c r="G2119" s="14" t="s">
        <v>1645</v>
      </c>
      <c r="H2119" s="14">
        <v>80111700</v>
      </c>
      <c r="I2119" s="14" t="s">
        <v>1731</v>
      </c>
      <c r="J2119" s="15">
        <v>41821</v>
      </c>
      <c r="K2119" s="26">
        <v>4</v>
      </c>
      <c r="L2119" s="10" t="s">
        <v>24</v>
      </c>
      <c r="M2119" s="14" t="s">
        <v>1648</v>
      </c>
      <c r="N2119" s="17">
        <f t="shared" si="33"/>
        <v>11960000</v>
      </c>
      <c r="O2119" s="18">
        <v>11960000</v>
      </c>
      <c r="P2119" s="14" t="s">
        <v>691</v>
      </c>
      <c r="Q2119" s="14" t="s">
        <v>691</v>
      </c>
      <c r="R2119" s="19" t="s">
        <v>1776</v>
      </c>
    </row>
    <row r="2120" spans="1:18" ht="22.5" x14ac:dyDescent="0.2">
      <c r="A2120" s="14" t="s">
        <v>1641</v>
      </c>
      <c r="B2120" s="3">
        <v>2119</v>
      </c>
      <c r="C2120" s="14" t="s">
        <v>1699</v>
      </c>
      <c r="D2120" s="14" t="s">
        <v>1700</v>
      </c>
      <c r="E2120" s="5" t="s">
        <v>20</v>
      </c>
      <c r="F2120" s="14" t="s">
        <v>1644</v>
      </c>
      <c r="G2120" s="14" t="s">
        <v>1645</v>
      </c>
      <c r="H2120" s="14">
        <v>80111700</v>
      </c>
      <c r="I2120" s="14" t="s">
        <v>1732</v>
      </c>
      <c r="J2120" s="15">
        <v>41821</v>
      </c>
      <c r="K2120" s="26">
        <v>4</v>
      </c>
      <c r="L2120" s="10" t="s">
        <v>24</v>
      </c>
      <c r="M2120" s="14" t="s">
        <v>1648</v>
      </c>
      <c r="N2120" s="17">
        <f t="shared" si="33"/>
        <v>11960000</v>
      </c>
      <c r="O2120" s="18">
        <v>11960000</v>
      </c>
      <c r="P2120" s="14" t="s">
        <v>691</v>
      </c>
      <c r="Q2120" s="14" t="s">
        <v>691</v>
      </c>
      <c r="R2120" s="19" t="s">
        <v>1776</v>
      </c>
    </row>
    <row r="2121" spans="1:18" ht="22.5" x14ac:dyDescent="0.2">
      <c r="A2121" s="14" t="s">
        <v>1641</v>
      </c>
      <c r="B2121" s="3">
        <v>2120</v>
      </c>
      <c r="C2121" s="14" t="s">
        <v>1699</v>
      </c>
      <c r="D2121" s="14" t="s">
        <v>1700</v>
      </c>
      <c r="E2121" s="5" t="s">
        <v>37</v>
      </c>
      <c r="F2121" s="5" t="s">
        <v>38</v>
      </c>
      <c r="G2121" s="5" t="s">
        <v>225</v>
      </c>
      <c r="H2121" s="14">
        <v>78111800</v>
      </c>
      <c r="I2121" s="14" t="s">
        <v>1733</v>
      </c>
      <c r="J2121" s="15">
        <v>41914</v>
      </c>
      <c r="K2121" s="26">
        <v>4.5</v>
      </c>
      <c r="L2121" s="14" t="s">
        <v>862</v>
      </c>
      <c r="M2121" s="14" t="s">
        <v>1648</v>
      </c>
      <c r="N2121" s="17">
        <f t="shared" si="33"/>
        <v>2429867</v>
      </c>
      <c r="O2121" s="18">
        <v>2429867</v>
      </c>
      <c r="P2121" s="14" t="s">
        <v>691</v>
      </c>
      <c r="Q2121" s="14" t="s">
        <v>691</v>
      </c>
      <c r="R2121" s="19" t="s">
        <v>1776</v>
      </c>
    </row>
    <row r="2122" spans="1:18" ht="22.5" x14ac:dyDescent="0.2">
      <c r="A2122" s="14" t="s">
        <v>1641</v>
      </c>
      <c r="B2122" s="3">
        <v>2121</v>
      </c>
      <c r="C2122" s="14" t="s">
        <v>1699</v>
      </c>
      <c r="D2122" s="14" t="s">
        <v>1700</v>
      </c>
      <c r="E2122" s="5" t="s">
        <v>20</v>
      </c>
      <c r="F2122" s="14" t="s">
        <v>1644</v>
      </c>
      <c r="G2122" s="14" t="s">
        <v>1645</v>
      </c>
      <c r="H2122" s="14">
        <v>80111700</v>
      </c>
      <c r="I2122" s="14" t="s">
        <v>1734</v>
      </c>
      <c r="J2122" s="15">
        <v>41873</v>
      </c>
      <c r="K2122" s="26">
        <v>3.5</v>
      </c>
      <c r="L2122" s="10" t="s">
        <v>24</v>
      </c>
      <c r="M2122" s="14" t="s">
        <v>1648</v>
      </c>
      <c r="N2122" s="17">
        <f t="shared" si="33"/>
        <v>13580000</v>
      </c>
      <c r="O2122" s="18">
        <v>13580000</v>
      </c>
      <c r="P2122" s="14" t="s">
        <v>691</v>
      </c>
      <c r="Q2122" s="14" t="s">
        <v>691</v>
      </c>
      <c r="R2122" s="19" t="s">
        <v>1776</v>
      </c>
    </row>
    <row r="2123" spans="1:18" ht="22.5" x14ac:dyDescent="0.2">
      <c r="A2123" s="14" t="s">
        <v>1641</v>
      </c>
      <c r="B2123" s="3">
        <v>2122</v>
      </c>
      <c r="C2123" s="14" t="s">
        <v>1699</v>
      </c>
      <c r="D2123" s="14" t="s">
        <v>1700</v>
      </c>
      <c r="E2123" s="5" t="s">
        <v>20</v>
      </c>
      <c r="F2123" s="14" t="s">
        <v>1644</v>
      </c>
      <c r="G2123" s="14" t="s">
        <v>1645</v>
      </c>
      <c r="H2123" s="14">
        <v>80111700</v>
      </c>
      <c r="I2123" s="14" t="s">
        <v>1735</v>
      </c>
      <c r="J2123" s="15">
        <v>41888</v>
      </c>
      <c r="K2123" s="26">
        <v>3.5</v>
      </c>
      <c r="L2123" s="10" t="s">
        <v>24</v>
      </c>
      <c r="M2123" s="14" t="s">
        <v>1648</v>
      </c>
      <c r="N2123" s="17">
        <f t="shared" si="33"/>
        <v>13580000</v>
      </c>
      <c r="O2123" s="18">
        <v>13580000</v>
      </c>
      <c r="P2123" s="14" t="s">
        <v>691</v>
      </c>
      <c r="Q2123" s="14" t="s">
        <v>691</v>
      </c>
      <c r="R2123" s="19" t="s">
        <v>1776</v>
      </c>
    </row>
    <row r="2124" spans="1:18" ht="22.5" x14ac:dyDescent="0.2">
      <c r="A2124" s="14" t="s">
        <v>1641</v>
      </c>
      <c r="B2124" s="3">
        <v>2123</v>
      </c>
      <c r="C2124" s="14" t="s">
        <v>1699</v>
      </c>
      <c r="D2124" s="14" t="s">
        <v>1700</v>
      </c>
      <c r="E2124" s="5" t="s">
        <v>20</v>
      </c>
      <c r="F2124" s="14" t="s">
        <v>1644</v>
      </c>
      <c r="G2124" s="14" t="s">
        <v>1645</v>
      </c>
      <c r="H2124" s="14">
        <v>80111700</v>
      </c>
      <c r="I2124" s="14" t="s">
        <v>1736</v>
      </c>
      <c r="J2124" s="15">
        <v>41902</v>
      </c>
      <c r="K2124" s="26">
        <v>3</v>
      </c>
      <c r="L2124" s="10" t="s">
        <v>24</v>
      </c>
      <c r="M2124" s="14" t="s">
        <v>1648</v>
      </c>
      <c r="N2124" s="17">
        <f t="shared" si="33"/>
        <v>11640000</v>
      </c>
      <c r="O2124" s="18">
        <v>11640000</v>
      </c>
      <c r="P2124" s="14" t="s">
        <v>691</v>
      </c>
      <c r="Q2124" s="14" t="s">
        <v>691</v>
      </c>
      <c r="R2124" s="19" t="s">
        <v>1776</v>
      </c>
    </row>
    <row r="2125" spans="1:18" ht="22.5" x14ac:dyDescent="0.2">
      <c r="A2125" s="14" t="s">
        <v>1641</v>
      </c>
      <c r="B2125" s="3">
        <v>2124</v>
      </c>
      <c r="C2125" s="14" t="s">
        <v>1699</v>
      </c>
      <c r="D2125" s="14" t="s">
        <v>1700</v>
      </c>
      <c r="E2125" s="5" t="s">
        <v>20</v>
      </c>
      <c r="F2125" s="14" t="s">
        <v>1644</v>
      </c>
      <c r="G2125" s="14" t="s">
        <v>1645</v>
      </c>
      <c r="H2125" s="14">
        <v>80111700</v>
      </c>
      <c r="I2125" s="14" t="s">
        <v>1737</v>
      </c>
      <c r="J2125" s="15">
        <v>41873</v>
      </c>
      <c r="K2125" s="26">
        <v>3.5</v>
      </c>
      <c r="L2125" s="10" t="s">
        <v>24</v>
      </c>
      <c r="M2125" s="14" t="s">
        <v>1648</v>
      </c>
      <c r="N2125" s="17">
        <f t="shared" si="33"/>
        <v>13580000</v>
      </c>
      <c r="O2125" s="18">
        <v>13580000</v>
      </c>
      <c r="P2125" s="14" t="s">
        <v>691</v>
      </c>
      <c r="Q2125" s="14" t="s">
        <v>691</v>
      </c>
      <c r="R2125" s="19" t="s">
        <v>1776</v>
      </c>
    </row>
    <row r="2126" spans="1:18" ht="22.5" x14ac:dyDescent="0.2">
      <c r="A2126" s="14" t="s">
        <v>1641</v>
      </c>
      <c r="B2126" s="3">
        <v>2125</v>
      </c>
      <c r="C2126" s="14" t="s">
        <v>1699</v>
      </c>
      <c r="D2126" s="14" t="s">
        <v>1700</v>
      </c>
      <c r="E2126" s="5" t="s">
        <v>20</v>
      </c>
      <c r="F2126" s="14" t="s">
        <v>1644</v>
      </c>
      <c r="G2126" s="14" t="s">
        <v>1645</v>
      </c>
      <c r="H2126" s="14">
        <v>80111700</v>
      </c>
      <c r="I2126" s="14" t="s">
        <v>1738</v>
      </c>
      <c r="J2126" s="15">
        <v>41892</v>
      </c>
      <c r="K2126" s="26">
        <v>3.5</v>
      </c>
      <c r="L2126" s="10" t="s">
        <v>24</v>
      </c>
      <c r="M2126" s="14" t="s">
        <v>1648</v>
      </c>
      <c r="N2126" s="17">
        <f t="shared" si="33"/>
        <v>13580000</v>
      </c>
      <c r="O2126" s="18">
        <v>13580000</v>
      </c>
      <c r="P2126" s="14" t="s">
        <v>691</v>
      </c>
      <c r="Q2126" s="14" t="s">
        <v>691</v>
      </c>
      <c r="R2126" s="19" t="s">
        <v>1776</v>
      </c>
    </row>
    <row r="2127" spans="1:18" ht="22.5" x14ac:dyDescent="0.2">
      <c r="A2127" s="14" t="s">
        <v>1641</v>
      </c>
      <c r="B2127" s="3">
        <v>2126</v>
      </c>
      <c r="C2127" s="14" t="s">
        <v>1699</v>
      </c>
      <c r="D2127" s="14" t="s">
        <v>1700</v>
      </c>
      <c r="E2127" s="5" t="s">
        <v>20</v>
      </c>
      <c r="F2127" s="14" t="s">
        <v>1644</v>
      </c>
      <c r="G2127" s="14" t="s">
        <v>1645</v>
      </c>
      <c r="H2127" s="14">
        <v>80111700</v>
      </c>
      <c r="I2127" s="14" t="s">
        <v>1739</v>
      </c>
      <c r="J2127" s="15">
        <v>41877</v>
      </c>
      <c r="K2127" s="26">
        <v>3.5</v>
      </c>
      <c r="L2127" s="10" t="s">
        <v>24</v>
      </c>
      <c r="M2127" s="14" t="s">
        <v>1648</v>
      </c>
      <c r="N2127" s="17">
        <f t="shared" si="33"/>
        <v>13580000</v>
      </c>
      <c r="O2127" s="18">
        <v>13580000</v>
      </c>
      <c r="P2127" s="14" t="s">
        <v>691</v>
      </c>
      <c r="Q2127" s="14" t="s">
        <v>691</v>
      </c>
      <c r="R2127" s="19" t="s">
        <v>1776</v>
      </c>
    </row>
    <row r="2128" spans="1:18" ht="22.5" x14ac:dyDescent="0.2">
      <c r="A2128" s="14" t="s">
        <v>1641</v>
      </c>
      <c r="B2128" s="3">
        <v>2127</v>
      </c>
      <c r="C2128" s="14" t="s">
        <v>1699</v>
      </c>
      <c r="D2128" s="14" t="s">
        <v>1700</v>
      </c>
      <c r="E2128" s="5" t="s">
        <v>20</v>
      </c>
      <c r="F2128" s="14" t="s">
        <v>1644</v>
      </c>
      <c r="G2128" s="14" t="s">
        <v>1645</v>
      </c>
      <c r="H2128" s="14">
        <v>80111700</v>
      </c>
      <c r="I2128" s="14" t="s">
        <v>1740</v>
      </c>
      <c r="J2128" s="15">
        <v>41877</v>
      </c>
      <c r="K2128" s="26">
        <v>3.5</v>
      </c>
      <c r="L2128" s="10" t="s">
        <v>24</v>
      </c>
      <c r="M2128" s="14" t="s">
        <v>1648</v>
      </c>
      <c r="N2128" s="17">
        <f t="shared" si="33"/>
        <v>7385000</v>
      </c>
      <c r="O2128" s="18">
        <v>7385000</v>
      </c>
      <c r="P2128" s="14" t="s">
        <v>691</v>
      </c>
      <c r="Q2128" s="14" t="s">
        <v>691</v>
      </c>
      <c r="R2128" s="19" t="s">
        <v>1776</v>
      </c>
    </row>
    <row r="2129" spans="1:18" ht="22.5" x14ac:dyDescent="0.2">
      <c r="A2129" s="14" t="s">
        <v>1641</v>
      </c>
      <c r="B2129" s="3">
        <v>2128</v>
      </c>
      <c r="C2129" s="14" t="s">
        <v>1699</v>
      </c>
      <c r="D2129" s="14" t="s">
        <v>1700</v>
      </c>
      <c r="E2129" s="5" t="s">
        <v>20</v>
      </c>
      <c r="F2129" s="14" t="s">
        <v>1644</v>
      </c>
      <c r="G2129" s="14" t="s">
        <v>1645</v>
      </c>
      <c r="H2129" s="14">
        <v>80111700</v>
      </c>
      <c r="I2129" s="14" t="s">
        <v>1741</v>
      </c>
      <c r="J2129" s="15">
        <v>41880</v>
      </c>
      <c r="K2129" s="26">
        <v>3.5</v>
      </c>
      <c r="L2129" s="10" t="s">
        <v>24</v>
      </c>
      <c r="M2129" s="14" t="s">
        <v>1648</v>
      </c>
      <c r="N2129" s="17">
        <f t="shared" si="33"/>
        <v>11795000</v>
      </c>
      <c r="O2129" s="18">
        <v>11795000</v>
      </c>
      <c r="P2129" s="14" t="s">
        <v>691</v>
      </c>
      <c r="Q2129" s="14" t="s">
        <v>691</v>
      </c>
      <c r="R2129" s="19" t="s">
        <v>1776</v>
      </c>
    </row>
    <row r="2130" spans="1:18" ht="22.5" x14ac:dyDescent="0.2">
      <c r="A2130" s="14" t="s">
        <v>1641</v>
      </c>
      <c r="B2130" s="3">
        <v>2129</v>
      </c>
      <c r="C2130" s="14" t="s">
        <v>1699</v>
      </c>
      <c r="D2130" s="14" t="s">
        <v>1700</v>
      </c>
      <c r="E2130" s="5" t="s">
        <v>20</v>
      </c>
      <c r="F2130" s="14" t="s">
        <v>1644</v>
      </c>
      <c r="G2130" s="14" t="s">
        <v>1645</v>
      </c>
      <c r="H2130" s="14">
        <v>80111700</v>
      </c>
      <c r="I2130" s="14" t="s">
        <v>1742</v>
      </c>
      <c r="J2130" s="15">
        <v>41821</v>
      </c>
      <c r="K2130" s="26">
        <v>4</v>
      </c>
      <c r="L2130" s="10" t="s">
        <v>24</v>
      </c>
      <c r="M2130" s="14" t="s">
        <v>1648</v>
      </c>
      <c r="N2130" s="17">
        <f t="shared" si="33"/>
        <v>8440000</v>
      </c>
      <c r="O2130" s="18">
        <v>8440000</v>
      </c>
      <c r="P2130" s="14" t="s">
        <v>691</v>
      </c>
      <c r="Q2130" s="14" t="s">
        <v>691</v>
      </c>
      <c r="R2130" s="19" t="s">
        <v>1776</v>
      </c>
    </row>
    <row r="2131" spans="1:18" ht="22.5" x14ac:dyDescent="0.2">
      <c r="A2131" s="14" t="s">
        <v>1641</v>
      </c>
      <c r="B2131" s="3">
        <v>2130</v>
      </c>
      <c r="C2131" s="14" t="s">
        <v>1699</v>
      </c>
      <c r="D2131" s="14" t="s">
        <v>1700</v>
      </c>
      <c r="E2131" s="5" t="s">
        <v>20</v>
      </c>
      <c r="F2131" s="14" t="s">
        <v>1644</v>
      </c>
      <c r="G2131" s="14" t="s">
        <v>1645</v>
      </c>
      <c r="H2131" s="14">
        <v>80111500</v>
      </c>
      <c r="I2131" s="14" t="s">
        <v>1743</v>
      </c>
      <c r="J2131" s="15">
        <v>41821</v>
      </c>
      <c r="K2131" s="26">
        <v>4</v>
      </c>
      <c r="L2131" s="10" t="s">
        <v>24</v>
      </c>
      <c r="M2131" s="14" t="s">
        <v>1648</v>
      </c>
      <c r="N2131" s="17">
        <f t="shared" si="33"/>
        <v>8440000</v>
      </c>
      <c r="O2131" s="18">
        <v>8440000</v>
      </c>
      <c r="P2131" s="14" t="s">
        <v>691</v>
      </c>
      <c r="Q2131" s="14" t="s">
        <v>691</v>
      </c>
      <c r="R2131" s="19" t="s">
        <v>1776</v>
      </c>
    </row>
    <row r="2132" spans="1:18" ht="22.5" x14ac:dyDescent="0.2">
      <c r="A2132" s="14" t="s">
        <v>1641</v>
      </c>
      <c r="B2132" s="3">
        <v>2131</v>
      </c>
      <c r="C2132" s="14" t="s">
        <v>1699</v>
      </c>
      <c r="D2132" s="14" t="s">
        <v>1700</v>
      </c>
      <c r="E2132" s="5" t="s">
        <v>20</v>
      </c>
      <c r="F2132" s="14" t="s">
        <v>1644</v>
      </c>
      <c r="G2132" s="14" t="s">
        <v>1645</v>
      </c>
      <c r="H2132" s="14">
        <v>80111700</v>
      </c>
      <c r="I2132" s="14" t="s">
        <v>1744</v>
      </c>
      <c r="J2132" s="15">
        <v>41821</v>
      </c>
      <c r="K2132" s="26">
        <v>4.5</v>
      </c>
      <c r="L2132" s="10" t="s">
        <v>24</v>
      </c>
      <c r="M2132" s="14" t="s">
        <v>1648</v>
      </c>
      <c r="N2132" s="17">
        <f t="shared" si="33"/>
        <v>9495000</v>
      </c>
      <c r="O2132" s="18">
        <v>9495000</v>
      </c>
      <c r="P2132" s="14" t="s">
        <v>691</v>
      </c>
      <c r="Q2132" s="14" t="s">
        <v>691</v>
      </c>
      <c r="R2132" s="19" t="s">
        <v>1776</v>
      </c>
    </row>
    <row r="2133" spans="1:18" ht="22.5" x14ac:dyDescent="0.2">
      <c r="A2133" s="14" t="s">
        <v>1641</v>
      </c>
      <c r="B2133" s="3">
        <v>2132</v>
      </c>
      <c r="C2133" s="14" t="s">
        <v>1699</v>
      </c>
      <c r="D2133" s="14" t="s">
        <v>1700</v>
      </c>
      <c r="E2133" s="5" t="s">
        <v>20</v>
      </c>
      <c r="F2133" s="14" t="s">
        <v>1644</v>
      </c>
      <c r="G2133" s="14" t="s">
        <v>1645</v>
      </c>
      <c r="H2133" s="14">
        <v>80111700</v>
      </c>
      <c r="I2133" s="14" t="s">
        <v>1745</v>
      </c>
      <c r="J2133" s="15">
        <v>41821</v>
      </c>
      <c r="K2133" s="26">
        <v>1</v>
      </c>
      <c r="L2133" s="10" t="s">
        <v>24</v>
      </c>
      <c r="M2133" s="14" t="s">
        <v>1648</v>
      </c>
      <c r="N2133" s="17">
        <f t="shared" si="33"/>
        <v>3526167</v>
      </c>
      <c r="O2133" s="18">
        <v>3526167</v>
      </c>
      <c r="P2133" s="14" t="s">
        <v>691</v>
      </c>
      <c r="Q2133" s="14" t="s">
        <v>691</v>
      </c>
      <c r="R2133" s="19" t="s">
        <v>1776</v>
      </c>
    </row>
    <row r="2134" spans="1:18" ht="22.5" x14ac:dyDescent="0.2">
      <c r="A2134" s="14" t="s">
        <v>1641</v>
      </c>
      <c r="B2134" s="3">
        <v>2133</v>
      </c>
      <c r="C2134" s="14" t="s">
        <v>1642</v>
      </c>
      <c r="D2134" s="14" t="s">
        <v>1643</v>
      </c>
      <c r="E2134" s="5" t="s">
        <v>20</v>
      </c>
      <c r="F2134" s="14" t="s">
        <v>1644</v>
      </c>
      <c r="G2134" s="14" t="s">
        <v>1645</v>
      </c>
      <c r="H2134" s="14">
        <v>80111500</v>
      </c>
      <c r="I2134" s="14" t="s">
        <v>1746</v>
      </c>
      <c r="J2134" s="15">
        <v>41883</v>
      </c>
      <c r="K2134" s="26">
        <v>3</v>
      </c>
      <c r="L2134" s="10" t="s">
        <v>24</v>
      </c>
      <c r="M2134" s="14" t="s">
        <v>1648</v>
      </c>
      <c r="N2134" s="17">
        <f t="shared" si="33"/>
        <v>8970000</v>
      </c>
      <c r="O2134" s="18">
        <v>8970000</v>
      </c>
      <c r="P2134" s="14" t="s">
        <v>691</v>
      </c>
      <c r="Q2134" s="14" t="s">
        <v>691</v>
      </c>
      <c r="R2134" s="19" t="s">
        <v>1776</v>
      </c>
    </row>
    <row r="2135" spans="1:18" ht="22.5" x14ac:dyDescent="0.2">
      <c r="A2135" s="14" t="s">
        <v>1641</v>
      </c>
      <c r="B2135" s="3">
        <v>2134</v>
      </c>
      <c r="C2135" s="14" t="s">
        <v>1642</v>
      </c>
      <c r="D2135" s="14" t="s">
        <v>1643</v>
      </c>
      <c r="E2135" s="5" t="s">
        <v>20</v>
      </c>
      <c r="F2135" s="14" t="s">
        <v>1644</v>
      </c>
      <c r="G2135" s="14" t="s">
        <v>1645</v>
      </c>
      <c r="H2135" s="14">
        <v>80111500</v>
      </c>
      <c r="I2135" s="14" t="s">
        <v>1746</v>
      </c>
      <c r="J2135" s="15">
        <v>41883</v>
      </c>
      <c r="K2135" s="26">
        <v>3</v>
      </c>
      <c r="L2135" s="10" t="s">
        <v>24</v>
      </c>
      <c r="M2135" s="14" t="s">
        <v>1648</v>
      </c>
      <c r="N2135" s="17">
        <f t="shared" si="33"/>
        <v>8970000</v>
      </c>
      <c r="O2135" s="18">
        <v>8970000</v>
      </c>
      <c r="P2135" s="14" t="s">
        <v>691</v>
      </c>
      <c r="Q2135" s="14" t="s">
        <v>691</v>
      </c>
      <c r="R2135" s="19" t="s">
        <v>1776</v>
      </c>
    </row>
    <row r="2136" spans="1:18" ht="22.5" x14ac:dyDescent="0.2">
      <c r="A2136" s="14" t="s">
        <v>1641</v>
      </c>
      <c r="B2136" s="3">
        <v>2135</v>
      </c>
      <c r="C2136" s="14" t="s">
        <v>1642</v>
      </c>
      <c r="D2136" s="14" t="s">
        <v>1643</v>
      </c>
      <c r="E2136" s="5" t="s">
        <v>20</v>
      </c>
      <c r="F2136" s="14" t="s">
        <v>1644</v>
      </c>
      <c r="G2136" s="14" t="s">
        <v>1645</v>
      </c>
      <c r="H2136" s="14">
        <v>80111500</v>
      </c>
      <c r="I2136" s="14" t="s">
        <v>1746</v>
      </c>
      <c r="J2136" s="15">
        <v>41883</v>
      </c>
      <c r="K2136" s="26">
        <v>3</v>
      </c>
      <c r="L2136" s="10" t="s">
        <v>24</v>
      </c>
      <c r="M2136" s="14" t="s">
        <v>1648</v>
      </c>
      <c r="N2136" s="17">
        <f t="shared" si="33"/>
        <v>8970000</v>
      </c>
      <c r="O2136" s="18">
        <v>8970000</v>
      </c>
      <c r="P2136" s="14" t="s">
        <v>691</v>
      </c>
      <c r="Q2136" s="14" t="s">
        <v>691</v>
      </c>
      <c r="R2136" s="19" t="s">
        <v>1776</v>
      </c>
    </row>
    <row r="2137" spans="1:18" ht="22.5" x14ac:dyDescent="0.2">
      <c r="A2137" s="14" t="s">
        <v>1641</v>
      </c>
      <c r="B2137" s="3">
        <v>2136</v>
      </c>
      <c r="C2137" s="14" t="s">
        <v>1642</v>
      </c>
      <c r="D2137" s="14" t="s">
        <v>1643</v>
      </c>
      <c r="E2137" s="5" t="s">
        <v>20</v>
      </c>
      <c r="F2137" s="14" t="s">
        <v>1644</v>
      </c>
      <c r="G2137" s="14" t="s">
        <v>1645</v>
      </c>
      <c r="H2137" s="14">
        <v>80111500</v>
      </c>
      <c r="I2137" s="14" t="s">
        <v>1747</v>
      </c>
      <c r="J2137" s="15">
        <v>41974</v>
      </c>
      <c r="K2137" s="26">
        <v>0.5</v>
      </c>
      <c r="L2137" s="10" t="s">
        <v>24</v>
      </c>
      <c r="M2137" s="14" t="s">
        <v>1648</v>
      </c>
      <c r="N2137" s="17">
        <f t="shared" si="33"/>
        <v>1495000</v>
      </c>
      <c r="O2137" s="18">
        <v>1495000</v>
      </c>
      <c r="P2137" s="14" t="s">
        <v>691</v>
      </c>
      <c r="Q2137" s="14" t="s">
        <v>691</v>
      </c>
      <c r="R2137" s="19" t="s">
        <v>1776</v>
      </c>
    </row>
    <row r="2138" spans="1:18" ht="22.5" x14ac:dyDescent="0.2">
      <c r="A2138" s="14" t="s">
        <v>1641</v>
      </c>
      <c r="B2138" s="3">
        <v>2137</v>
      </c>
      <c r="C2138" s="14" t="s">
        <v>1642</v>
      </c>
      <c r="D2138" s="14" t="s">
        <v>1643</v>
      </c>
      <c r="E2138" s="5" t="s">
        <v>20</v>
      </c>
      <c r="F2138" s="14" t="s">
        <v>1644</v>
      </c>
      <c r="G2138" s="14" t="s">
        <v>1645</v>
      </c>
      <c r="H2138" s="14">
        <v>80111500</v>
      </c>
      <c r="I2138" s="14" t="s">
        <v>1748</v>
      </c>
      <c r="J2138" s="15">
        <v>41883</v>
      </c>
      <c r="K2138" s="26">
        <v>3</v>
      </c>
      <c r="L2138" s="10" t="s">
        <v>24</v>
      </c>
      <c r="M2138" s="14" t="s">
        <v>1648</v>
      </c>
      <c r="N2138" s="17">
        <f t="shared" si="33"/>
        <v>4980000</v>
      </c>
      <c r="O2138" s="18">
        <v>4980000</v>
      </c>
      <c r="P2138" s="14" t="s">
        <v>691</v>
      </c>
      <c r="Q2138" s="14" t="s">
        <v>691</v>
      </c>
      <c r="R2138" s="19" t="s">
        <v>1776</v>
      </c>
    </row>
    <row r="2139" spans="1:18" ht="22.5" x14ac:dyDescent="0.2">
      <c r="A2139" s="14" t="s">
        <v>1641</v>
      </c>
      <c r="B2139" s="3">
        <v>2138</v>
      </c>
      <c r="C2139" s="14" t="s">
        <v>1642</v>
      </c>
      <c r="D2139" s="14" t="s">
        <v>1643</v>
      </c>
      <c r="E2139" s="5" t="s">
        <v>20</v>
      </c>
      <c r="F2139" s="14" t="s">
        <v>1644</v>
      </c>
      <c r="G2139" s="14" t="s">
        <v>1645</v>
      </c>
      <c r="H2139" s="14">
        <v>80111500</v>
      </c>
      <c r="I2139" s="14" t="s">
        <v>1748</v>
      </c>
      <c r="J2139" s="15">
        <v>41883</v>
      </c>
      <c r="K2139" s="26">
        <v>3</v>
      </c>
      <c r="L2139" s="10" t="s">
        <v>24</v>
      </c>
      <c r="M2139" s="14" t="s">
        <v>1648</v>
      </c>
      <c r="N2139" s="17">
        <f t="shared" si="33"/>
        <v>4980000</v>
      </c>
      <c r="O2139" s="18">
        <v>4980000</v>
      </c>
      <c r="P2139" s="14" t="s">
        <v>691</v>
      </c>
      <c r="Q2139" s="14" t="s">
        <v>691</v>
      </c>
      <c r="R2139" s="19" t="s">
        <v>1776</v>
      </c>
    </row>
    <row r="2140" spans="1:18" ht="22.5" x14ac:dyDescent="0.2">
      <c r="A2140" s="14" t="s">
        <v>1641</v>
      </c>
      <c r="B2140" s="3">
        <v>2139</v>
      </c>
      <c r="C2140" s="14" t="s">
        <v>1642</v>
      </c>
      <c r="D2140" s="14" t="s">
        <v>1643</v>
      </c>
      <c r="E2140" s="5" t="s">
        <v>20</v>
      </c>
      <c r="F2140" s="14" t="s">
        <v>1644</v>
      </c>
      <c r="G2140" s="14" t="s">
        <v>1645</v>
      </c>
      <c r="H2140" s="14">
        <v>80111500</v>
      </c>
      <c r="I2140" s="14" t="s">
        <v>1748</v>
      </c>
      <c r="J2140" s="15">
        <v>41883</v>
      </c>
      <c r="K2140" s="26">
        <v>3</v>
      </c>
      <c r="L2140" s="10" t="s">
        <v>24</v>
      </c>
      <c r="M2140" s="14" t="s">
        <v>1648</v>
      </c>
      <c r="N2140" s="17">
        <f t="shared" si="33"/>
        <v>4980000</v>
      </c>
      <c r="O2140" s="18">
        <v>4980000</v>
      </c>
      <c r="P2140" s="14" t="s">
        <v>691</v>
      </c>
      <c r="Q2140" s="14" t="s">
        <v>691</v>
      </c>
      <c r="R2140" s="19" t="s">
        <v>1776</v>
      </c>
    </row>
    <row r="2141" spans="1:18" ht="22.5" x14ac:dyDescent="0.2">
      <c r="A2141" s="14" t="s">
        <v>1641</v>
      </c>
      <c r="B2141" s="3">
        <v>2140</v>
      </c>
      <c r="C2141" s="14" t="s">
        <v>1642</v>
      </c>
      <c r="D2141" s="14" t="s">
        <v>1643</v>
      </c>
      <c r="E2141" s="5" t="s">
        <v>20</v>
      </c>
      <c r="F2141" s="14" t="s">
        <v>1644</v>
      </c>
      <c r="G2141" s="14" t="s">
        <v>1645</v>
      </c>
      <c r="H2141" s="14">
        <v>80111500</v>
      </c>
      <c r="I2141" s="14" t="s">
        <v>1748</v>
      </c>
      <c r="J2141" s="15">
        <v>41883</v>
      </c>
      <c r="K2141" s="26">
        <v>3</v>
      </c>
      <c r="L2141" s="10" t="s">
        <v>24</v>
      </c>
      <c r="M2141" s="14" t="s">
        <v>1648</v>
      </c>
      <c r="N2141" s="17">
        <f t="shared" si="33"/>
        <v>4980000</v>
      </c>
      <c r="O2141" s="18">
        <v>4980000</v>
      </c>
      <c r="P2141" s="14" t="s">
        <v>691</v>
      </c>
      <c r="Q2141" s="14" t="s">
        <v>691</v>
      </c>
      <c r="R2141" s="19" t="s">
        <v>1776</v>
      </c>
    </row>
    <row r="2142" spans="1:18" ht="22.5" x14ac:dyDescent="0.2">
      <c r="A2142" s="14" t="s">
        <v>1641</v>
      </c>
      <c r="B2142" s="3">
        <v>2141</v>
      </c>
      <c r="C2142" s="14" t="s">
        <v>1642</v>
      </c>
      <c r="D2142" s="14" t="s">
        <v>1643</v>
      </c>
      <c r="E2142" s="5" t="s">
        <v>20</v>
      </c>
      <c r="F2142" s="14" t="s">
        <v>1644</v>
      </c>
      <c r="G2142" s="14" t="s">
        <v>1645</v>
      </c>
      <c r="H2142" s="14">
        <v>80111500</v>
      </c>
      <c r="I2142" s="14" t="s">
        <v>1748</v>
      </c>
      <c r="J2142" s="15">
        <v>41883</v>
      </c>
      <c r="K2142" s="26">
        <v>3</v>
      </c>
      <c r="L2142" s="10" t="s">
        <v>24</v>
      </c>
      <c r="M2142" s="14" t="s">
        <v>1648</v>
      </c>
      <c r="N2142" s="17">
        <f t="shared" si="33"/>
        <v>4980000</v>
      </c>
      <c r="O2142" s="18">
        <v>4980000</v>
      </c>
      <c r="P2142" s="14" t="s">
        <v>691</v>
      </c>
      <c r="Q2142" s="14" t="s">
        <v>691</v>
      </c>
      <c r="R2142" s="19" t="s">
        <v>1776</v>
      </c>
    </row>
    <row r="2143" spans="1:18" ht="22.5" x14ac:dyDescent="0.2">
      <c r="A2143" s="14" t="s">
        <v>1641</v>
      </c>
      <c r="B2143" s="3">
        <v>2142</v>
      </c>
      <c r="C2143" s="14" t="s">
        <v>1642</v>
      </c>
      <c r="D2143" s="14" t="s">
        <v>1643</v>
      </c>
      <c r="E2143" s="5" t="s">
        <v>20</v>
      </c>
      <c r="F2143" s="14" t="s">
        <v>1644</v>
      </c>
      <c r="G2143" s="14" t="s">
        <v>1645</v>
      </c>
      <c r="H2143" s="14">
        <v>80111500</v>
      </c>
      <c r="I2143" s="14" t="s">
        <v>1748</v>
      </c>
      <c r="J2143" s="15">
        <v>41883</v>
      </c>
      <c r="K2143" s="26">
        <v>3</v>
      </c>
      <c r="L2143" s="10" t="s">
        <v>24</v>
      </c>
      <c r="M2143" s="14" t="s">
        <v>1648</v>
      </c>
      <c r="N2143" s="17">
        <f t="shared" si="33"/>
        <v>4980000</v>
      </c>
      <c r="O2143" s="18">
        <v>4980000</v>
      </c>
      <c r="P2143" s="14" t="s">
        <v>691</v>
      </c>
      <c r="Q2143" s="14" t="s">
        <v>691</v>
      </c>
      <c r="R2143" s="19" t="s">
        <v>1776</v>
      </c>
    </row>
    <row r="2144" spans="1:18" ht="22.5" x14ac:dyDescent="0.2">
      <c r="A2144" s="14" t="s">
        <v>1641</v>
      </c>
      <c r="B2144" s="3">
        <v>2143</v>
      </c>
      <c r="C2144" s="14" t="s">
        <v>1642</v>
      </c>
      <c r="D2144" s="14" t="s">
        <v>1643</v>
      </c>
      <c r="E2144" s="5" t="s">
        <v>20</v>
      </c>
      <c r="F2144" s="14" t="s">
        <v>1644</v>
      </c>
      <c r="G2144" s="14" t="s">
        <v>1645</v>
      </c>
      <c r="H2144" s="14">
        <v>80111500</v>
      </c>
      <c r="I2144" s="14" t="s">
        <v>1748</v>
      </c>
      <c r="J2144" s="15">
        <v>41883</v>
      </c>
      <c r="K2144" s="26">
        <v>3</v>
      </c>
      <c r="L2144" s="10" t="s">
        <v>24</v>
      </c>
      <c r="M2144" s="14" t="s">
        <v>1648</v>
      </c>
      <c r="N2144" s="17">
        <f t="shared" si="33"/>
        <v>4980000</v>
      </c>
      <c r="O2144" s="18">
        <v>4980000</v>
      </c>
      <c r="P2144" s="14" t="s">
        <v>691</v>
      </c>
      <c r="Q2144" s="14" t="s">
        <v>691</v>
      </c>
      <c r="R2144" s="19" t="s">
        <v>1776</v>
      </c>
    </row>
    <row r="2145" spans="1:18" ht="22.5" x14ac:dyDescent="0.2">
      <c r="A2145" s="14" t="s">
        <v>1641</v>
      </c>
      <c r="B2145" s="3">
        <v>2144</v>
      </c>
      <c r="C2145" s="14" t="s">
        <v>1642</v>
      </c>
      <c r="D2145" s="14" t="s">
        <v>1643</v>
      </c>
      <c r="E2145" s="5" t="s">
        <v>20</v>
      </c>
      <c r="F2145" s="14" t="s">
        <v>1644</v>
      </c>
      <c r="G2145" s="14" t="s">
        <v>1645</v>
      </c>
      <c r="H2145" s="14">
        <v>80111500</v>
      </c>
      <c r="I2145" s="14" t="s">
        <v>1748</v>
      </c>
      <c r="J2145" s="15">
        <v>41883</v>
      </c>
      <c r="K2145" s="26">
        <v>3</v>
      </c>
      <c r="L2145" s="10" t="s">
        <v>24</v>
      </c>
      <c r="M2145" s="14" t="s">
        <v>1648</v>
      </c>
      <c r="N2145" s="17">
        <f t="shared" si="33"/>
        <v>4980000</v>
      </c>
      <c r="O2145" s="18">
        <v>4980000</v>
      </c>
      <c r="P2145" s="14" t="s">
        <v>691</v>
      </c>
      <c r="Q2145" s="14" t="s">
        <v>691</v>
      </c>
      <c r="R2145" s="19" t="s">
        <v>1776</v>
      </c>
    </row>
    <row r="2146" spans="1:18" ht="22.5" x14ac:dyDescent="0.2">
      <c r="A2146" s="14" t="s">
        <v>1641</v>
      </c>
      <c r="B2146" s="3">
        <v>2145</v>
      </c>
      <c r="C2146" s="14" t="s">
        <v>1642</v>
      </c>
      <c r="D2146" s="14" t="s">
        <v>1643</v>
      </c>
      <c r="E2146" s="5" t="s">
        <v>20</v>
      </c>
      <c r="F2146" s="14" t="s">
        <v>1644</v>
      </c>
      <c r="G2146" s="14" t="s">
        <v>1645</v>
      </c>
      <c r="H2146" s="14">
        <v>80111500</v>
      </c>
      <c r="I2146" s="14" t="s">
        <v>1748</v>
      </c>
      <c r="J2146" s="15">
        <v>41883</v>
      </c>
      <c r="K2146" s="26">
        <v>3</v>
      </c>
      <c r="L2146" s="10" t="s">
        <v>24</v>
      </c>
      <c r="M2146" s="14" t="s">
        <v>1648</v>
      </c>
      <c r="N2146" s="17">
        <f t="shared" si="33"/>
        <v>4980000</v>
      </c>
      <c r="O2146" s="18">
        <v>4980000</v>
      </c>
      <c r="P2146" s="14" t="s">
        <v>691</v>
      </c>
      <c r="Q2146" s="14" t="s">
        <v>691</v>
      </c>
      <c r="R2146" s="19" t="s">
        <v>1776</v>
      </c>
    </row>
    <row r="2147" spans="1:18" ht="22.5" x14ac:dyDescent="0.2">
      <c r="A2147" s="14" t="s">
        <v>1641</v>
      </c>
      <c r="B2147" s="3">
        <v>2146</v>
      </c>
      <c r="C2147" s="14" t="s">
        <v>1642</v>
      </c>
      <c r="D2147" s="14" t="s">
        <v>1643</v>
      </c>
      <c r="E2147" s="5" t="s">
        <v>20</v>
      </c>
      <c r="F2147" s="14" t="s">
        <v>1644</v>
      </c>
      <c r="G2147" s="14" t="s">
        <v>1645</v>
      </c>
      <c r="H2147" s="14">
        <v>80111500</v>
      </c>
      <c r="I2147" s="14" t="s">
        <v>1749</v>
      </c>
      <c r="J2147" s="15">
        <v>41883</v>
      </c>
      <c r="K2147" s="26">
        <v>3</v>
      </c>
      <c r="L2147" s="10" t="s">
        <v>24</v>
      </c>
      <c r="M2147" s="14" t="s">
        <v>1648</v>
      </c>
      <c r="N2147" s="17">
        <f t="shared" si="33"/>
        <v>4620000</v>
      </c>
      <c r="O2147" s="18">
        <v>4620000</v>
      </c>
      <c r="P2147" s="14" t="s">
        <v>691</v>
      </c>
      <c r="Q2147" s="14" t="s">
        <v>691</v>
      </c>
      <c r="R2147" s="19" t="s">
        <v>1776</v>
      </c>
    </row>
    <row r="2148" spans="1:18" ht="22.5" x14ac:dyDescent="0.2">
      <c r="A2148" s="14" t="s">
        <v>1641</v>
      </c>
      <c r="B2148" s="3">
        <v>2147</v>
      </c>
      <c r="C2148" s="14" t="s">
        <v>1642</v>
      </c>
      <c r="D2148" s="14" t="s">
        <v>1643</v>
      </c>
      <c r="E2148" s="5" t="s">
        <v>20</v>
      </c>
      <c r="F2148" s="14" t="s">
        <v>1644</v>
      </c>
      <c r="G2148" s="14" t="s">
        <v>1645</v>
      </c>
      <c r="H2148" s="14">
        <v>80111500</v>
      </c>
      <c r="I2148" s="14" t="s">
        <v>1749</v>
      </c>
      <c r="J2148" s="15">
        <v>41883</v>
      </c>
      <c r="K2148" s="26">
        <v>3</v>
      </c>
      <c r="L2148" s="10" t="s">
        <v>24</v>
      </c>
      <c r="M2148" s="14" t="s">
        <v>1648</v>
      </c>
      <c r="N2148" s="17">
        <f t="shared" si="33"/>
        <v>4620000</v>
      </c>
      <c r="O2148" s="18">
        <v>4620000</v>
      </c>
      <c r="P2148" s="14" t="s">
        <v>691</v>
      </c>
      <c r="Q2148" s="14" t="s">
        <v>691</v>
      </c>
      <c r="R2148" s="19" t="s">
        <v>1776</v>
      </c>
    </row>
    <row r="2149" spans="1:18" ht="22.5" x14ac:dyDescent="0.2">
      <c r="A2149" s="14" t="s">
        <v>1641</v>
      </c>
      <c r="B2149" s="3">
        <v>2148</v>
      </c>
      <c r="C2149" s="14" t="s">
        <v>1642</v>
      </c>
      <c r="D2149" s="14" t="s">
        <v>1643</v>
      </c>
      <c r="E2149" s="5" t="s">
        <v>20</v>
      </c>
      <c r="F2149" s="14" t="s">
        <v>1644</v>
      </c>
      <c r="G2149" s="14" t="s">
        <v>1645</v>
      </c>
      <c r="H2149" s="14">
        <v>80111500</v>
      </c>
      <c r="I2149" s="14" t="s">
        <v>1749</v>
      </c>
      <c r="J2149" s="15">
        <v>41883</v>
      </c>
      <c r="K2149" s="26">
        <v>3</v>
      </c>
      <c r="L2149" s="10" t="s">
        <v>24</v>
      </c>
      <c r="M2149" s="14" t="s">
        <v>1648</v>
      </c>
      <c r="N2149" s="17">
        <f t="shared" si="33"/>
        <v>4620000</v>
      </c>
      <c r="O2149" s="18">
        <v>4620000</v>
      </c>
      <c r="P2149" s="14" t="s">
        <v>691</v>
      </c>
      <c r="Q2149" s="14" t="s">
        <v>691</v>
      </c>
      <c r="R2149" s="19" t="s">
        <v>1776</v>
      </c>
    </row>
    <row r="2150" spans="1:18" ht="22.5" x14ac:dyDescent="0.2">
      <c r="A2150" s="14" t="s">
        <v>1641</v>
      </c>
      <c r="B2150" s="3">
        <v>2149</v>
      </c>
      <c r="C2150" s="14" t="s">
        <v>1642</v>
      </c>
      <c r="D2150" s="14" t="s">
        <v>1643</v>
      </c>
      <c r="E2150" s="5" t="s">
        <v>20</v>
      </c>
      <c r="F2150" s="14" t="s">
        <v>1644</v>
      </c>
      <c r="G2150" s="14" t="s">
        <v>1645</v>
      </c>
      <c r="H2150" s="14">
        <v>80111500</v>
      </c>
      <c r="I2150" s="14" t="s">
        <v>1749</v>
      </c>
      <c r="J2150" s="15">
        <v>41883</v>
      </c>
      <c r="K2150" s="26">
        <v>3</v>
      </c>
      <c r="L2150" s="10" t="s">
        <v>24</v>
      </c>
      <c r="M2150" s="14" t="s">
        <v>1648</v>
      </c>
      <c r="N2150" s="17">
        <f t="shared" si="33"/>
        <v>4620000</v>
      </c>
      <c r="O2150" s="18">
        <v>4620000</v>
      </c>
      <c r="P2150" s="14" t="s">
        <v>691</v>
      </c>
      <c r="Q2150" s="14" t="s">
        <v>691</v>
      </c>
      <c r="R2150" s="19" t="s">
        <v>1776</v>
      </c>
    </row>
    <row r="2151" spans="1:18" ht="22.5" x14ac:dyDescent="0.2">
      <c r="A2151" s="14" t="s">
        <v>1641</v>
      </c>
      <c r="B2151" s="3">
        <v>2150</v>
      </c>
      <c r="C2151" s="14" t="s">
        <v>1642</v>
      </c>
      <c r="D2151" s="14" t="s">
        <v>1643</v>
      </c>
      <c r="E2151" s="5" t="s">
        <v>20</v>
      </c>
      <c r="F2151" s="14" t="s">
        <v>1644</v>
      </c>
      <c r="G2151" s="14" t="s">
        <v>1645</v>
      </c>
      <c r="H2151" s="14">
        <v>80111500</v>
      </c>
      <c r="I2151" s="14" t="s">
        <v>1749</v>
      </c>
      <c r="J2151" s="15">
        <v>41883</v>
      </c>
      <c r="K2151" s="26">
        <v>3</v>
      </c>
      <c r="L2151" s="10" t="s">
        <v>24</v>
      </c>
      <c r="M2151" s="14" t="s">
        <v>1648</v>
      </c>
      <c r="N2151" s="17">
        <f t="shared" si="33"/>
        <v>4620000</v>
      </c>
      <c r="O2151" s="18">
        <v>4620000</v>
      </c>
      <c r="P2151" s="14" t="s">
        <v>691</v>
      </c>
      <c r="Q2151" s="14" t="s">
        <v>691</v>
      </c>
      <c r="R2151" s="19" t="s">
        <v>1776</v>
      </c>
    </row>
    <row r="2152" spans="1:18" ht="22.5" x14ac:dyDescent="0.2">
      <c r="A2152" s="14" t="s">
        <v>1641</v>
      </c>
      <c r="B2152" s="3">
        <v>2151</v>
      </c>
      <c r="C2152" s="14" t="s">
        <v>1642</v>
      </c>
      <c r="D2152" s="14" t="s">
        <v>1643</v>
      </c>
      <c r="E2152" s="5" t="s">
        <v>20</v>
      </c>
      <c r="F2152" s="14" t="s">
        <v>1644</v>
      </c>
      <c r="G2152" s="14" t="s">
        <v>1645</v>
      </c>
      <c r="H2152" s="14">
        <v>80111500</v>
      </c>
      <c r="I2152" s="14" t="s">
        <v>1749</v>
      </c>
      <c r="J2152" s="15">
        <v>41883</v>
      </c>
      <c r="K2152" s="26">
        <v>3</v>
      </c>
      <c r="L2152" s="10" t="s">
        <v>24</v>
      </c>
      <c r="M2152" s="14" t="s">
        <v>1648</v>
      </c>
      <c r="N2152" s="17">
        <f t="shared" si="33"/>
        <v>4620000</v>
      </c>
      <c r="O2152" s="18">
        <v>4620000</v>
      </c>
      <c r="P2152" s="14" t="s">
        <v>691</v>
      </c>
      <c r="Q2152" s="14" t="s">
        <v>691</v>
      </c>
      <c r="R2152" s="19" t="s">
        <v>1776</v>
      </c>
    </row>
    <row r="2153" spans="1:18" ht="22.5" x14ac:dyDescent="0.2">
      <c r="A2153" s="14" t="s">
        <v>1641</v>
      </c>
      <c r="B2153" s="3">
        <v>2152</v>
      </c>
      <c r="C2153" s="14" t="s">
        <v>1642</v>
      </c>
      <c r="D2153" s="14" t="s">
        <v>1643</v>
      </c>
      <c r="E2153" s="5" t="s">
        <v>20</v>
      </c>
      <c r="F2153" s="14" t="s">
        <v>1644</v>
      </c>
      <c r="G2153" s="14" t="s">
        <v>1645</v>
      </c>
      <c r="H2153" s="14">
        <v>80111500</v>
      </c>
      <c r="I2153" s="14" t="s">
        <v>1749</v>
      </c>
      <c r="J2153" s="15">
        <v>41883</v>
      </c>
      <c r="K2153" s="26">
        <v>3</v>
      </c>
      <c r="L2153" s="10" t="s">
        <v>24</v>
      </c>
      <c r="M2153" s="14" t="s">
        <v>1648</v>
      </c>
      <c r="N2153" s="17">
        <f t="shared" si="33"/>
        <v>4620000</v>
      </c>
      <c r="O2153" s="18">
        <v>4620000</v>
      </c>
      <c r="P2153" s="14" t="s">
        <v>691</v>
      </c>
      <c r="Q2153" s="14" t="s">
        <v>691</v>
      </c>
      <c r="R2153" s="19" t="s">
        <v>1776</v>
      </c>
    </row>
    <row r="2154" spans="1:18" ht="22.5" x14ac:dyDescent="0.2">
      <c r="A2154" s="14" t="s">
        <v>1641</v>
      </c>
      <c r="B2154" s="3">
        <v>2153</v>
      </c>
      <c r="C2154" s="14" t="s">
        <v>1642</v>
      </c>
      <c r="D2154" s="14" t="s">
        <v>1643</v>
      </c>
      <c r="E2154" s="5" t="s">
        <v>20</v>
      </c>
      <c r="F2154" s="14" t="s">
        <v>1644</v>
      </c>
      <c r="G2154" s="14" t="s">
        <v>1645</v>
      </c>
      <c r="H2154" s="14">
        <v>80111500</v>
      </c>
      <c r="I2154" s="14" t="s">
        <v>1749</v>
      </c>
      <c r="J2154" s="15">
        <v>41883</v>
      </c>
      <c r="K2154" s="26">
        <v>3</v>
      </c>
      <c r="L2154" s="10" t="s">
        <v>24</v>
      </c>
      <c r="M2154" s="14" t="s">
        <v>1648</v>
      </c>
      <c r="N2154" s="17">
        <f t="shared" si="33"/>
        <v>4620000</v>
      </c>
      <c r="O2154" s="18">
        <v>4620000</v>
      </c>
      <c r="P2154" s="14" t="s">
        <v>691</v>
      </c>
      <c r="Q2154" s="14" t="s">
        <v>691</v>
      </c>
      <c r="R2154" s="19" t="s">
        <v>1776</v>
      </c>
    </row>
    <row r="2155" spans="1:18" ht="22.5" x14ac:dyDescent="0.2">
      <c r="A2155" s="14" t="s">
        <v>1641</v>
      </c>
      <c r="B2155" s="3">
        <v>2154</v>
      </c>
      <c r="C2155" s="14" t="s">
        <v>1642</v>
      </c>
      <c r="D2155" s="14" t="s">
        <v>1643</v>
      </c>
      <c r="E2155" s="5" t="s">
        <v>20</v>
      </c>
      <c r="F2155" s="14" t="s">
        <v>1644</v>
      </c>
      <c r="G2155" s="14" t="s">
        <v>1645</v>
      </c>
      <c r="H2155" s="14">
        <v>80111500</v>
      </c>
      <c r="I2155" s="14" t="s">
        <v>1749</v>
      </c>
      <c r="J2155" s="15">
        <v>41883</v>
      </c>
      <c r="K2155" s="26">
        <v>3</v>
      </c>
      <c r="L2155" s="10" t="s">
        <v>24</v>
      </c>
      <c r="M2155" s="14" t="s">
        <v>1648</v>
      </c>
      <c r="N2155" s="17">
        <f t="shared" si="33"/>
        <v>4620000</v>
      </c>
      <c r="O2155" s="18">
        <v>4620000</v>
      </c>
      <c r="P2155" s="14" t="s">
        <v>691</v>
      </c>
      <c r="Q2155" s="14" t="s">
        <v>691</v>
      </c>
      <c r="R2155" s="19" t="s">
        <v>1776</v>
      </c>
    </row>
    <row r="2156" spans="1:18" ht="22.5" x14ac:dyDescent="0.2">
      <c r="A2156" s="14" t="s">
        <v>1641</v>
      </c>
      <c r="B2156" s="3">
        <v>2155</v>
      </c>
      <c r="C2156" s="14" t="s">
        <v>1642</v>
      </c>
      <c r="D2156" s="14" t="s">
        <v>1643</v>
      </c>
      <c r="E2156" s="5" t="s">
        <v>20</v>
      </c>
      <c r="F2156" s="14" t="s">
        <v>1644</v>
      </c>
      <c r="G2156" s="14" t="s">
        <v>1645</v>
      </c>
      <c r="H2156" s="14">
        <v>80111500</v>
      </c>
      <c r="I2156" s="14" t="s">
        <v>1749</v>
      </c>
      <c r="J2156" s="15">
        <v>41883</v>
      </c>
      <c r="K2156" s="26">
        <v>3</v>
      </c>
      <c r="L2156" s="10" t="s">
        <v>24</v>
      </c>
      <c r="M2156" s="14" t="s">
        <v>1648</v>
      </c>
      <c r="N2156" s="17">
        <f t="shared" si="33"/>
        <v>4620000</v>
      </c>
      <c r="O2156" s="18">
        <v>4620000</v>
      </c>
      <c r="P2156" s="14" t="s">
        <v>691</v>
      </c>
      <c r="Q2156" s="14" t="s">
        <v>691</v>
      </c>
      <c r="R2156" s="19" t="s">
        <v>1776</v>
      </c>
    </row>
    <row r="2157" spans="1:18" ht="22.5" x14ac:dyDescent="0.2">
      <c r="A2157" s="14" t="s">
        <v>1641</v>
      </c>
      <c r="B2157" s="3">
        <v>2156</v>
      </c>
      <c r="C2157" s="14" t="s">
        <v>1642</v>
      </c>
      <c r="D2157" s="14" t="s">
        <v>1643</v>
      </c>
      <c r="E2157" s="5" t="s">
        <v>20</v>
      </c>
      <c r="F2157" s="14" t="s">
        <v>1644</v>
      </c>
      <c r="G2157" s="14" t="s">
        <v>1645</v>
      </c>
      <c r="H2157" s="14">
        <v>80111500</v>
      </c>
      <c r="I2157" s="14" t="s">
        <v>1749</v>
      </c>
      <c r="J2157" s="15">
        <v>41883</v>
      </c>
      <c r="K2157" s="26">
        <v>3</v>
      </c>
      <c r="L2157" s="10" t="s">
        <v>24</v>
      </c>
      <c r="M2157" s="14" t="s">
        <v>1648</v>
      </c>
      <c r="N2157" s="17">
        <f t="shared" si="33"/>
        <v>4620000</v>
      </c>
      <c r="O2157" s="18">
        <v>4620000</v>
      </c>
      <c r="P2157" s="14" t="s">
        <v>691</v>
      </c>
      <c r="Q2157" s="14" t="s">
        <v>691</v>
      </c>
      <c r="R2157" s="19" t="s">
        <v>1776</v>
      </c>
    </row>
    <row r="2158" spans="1:18" ht="22.5" x14ac:dyDescent="0.2">
      <c r="A2158" s="14" t="s">
        <v>1641</v>
      </c>
      <c r="B2158" s="3">
        <v>2157</v>
      </c>
      <c r="C2158" s="14" t="s">
        <v>1642</v>
      </c>
      <c r="D2158" s="14" t="s">
        <v>1643</v>
      </c>
      <c r="E2158" s="5" t="s">
        <v>20</v>
      </c>
      <c r="F2158" s="14" t="s">
        <v>1644</v>
      </c>
      <c r="G2158" s="14" t="s">
        <v>1645</v>
      </c>
      <c r="H2158" s="14">
        <v>80111500</v>
      </c>
      <c r="I2158" s="14" t="s">
        <v>1750</v>
      </c>
      <c r="J2158" s="15">
        <v>41944</v>
      </c>
      <c r="K2158" s="26">
        <v>1</v>
      </c>
      <c r="L2158" s="10" t="s">
        <v>24</v>
      </c>
      <c r="M2158" s="14" t="s">
        <v>1648</v>
      </c>
      <c r="N2158" s="17">
        <f t="shared" si="33"/>
        <v>1210000</v>
      </c>
      <c r="O2158" s="18">
        <v>1210000</v>
      </c>
      <c r="P2158" s="14" t="s">
        <v>691</v>
      </c>
      <c r="Q2158" s="14" t="s">
        <v>691</v>
      </c>
      <c r="R2158" s="19" t="s">
        <v>1776</v>
      </c>
    </row>
    <row r="2159" spans="1:18" ht="22.5" x14ac:dyDescent="0.2">
      <c r="A2159" s="14" t="s">
        <v>1641</v>
      </c>
      <c r="B2159" s="3">
        <v>2158</v>
      </c>
      <c r="C2159" s="14" t="s">
        <v>1642</v>
      </c>
      <c r="D2159" s="14" t="s">
        <v>1643</v>
      </c>
      <c r="E2159" s="5" t="s">
        <v>20</v>
      </c>
      <c r="F2159" s="14" t="s">
        <v>1644</v>
      </c>
      <c r="G2159" s="14" t="s">
        <v>1645</v>
      </c>
      <c r="H2159" s="14">
        <v>80111500</v>
      </c>
      <c r="I2159" s="14" t="s">
        <v>1671</v>
      </c>
      <c r="J2159" s="15">
        <v>41883</v>
      </c>
      <c r="K2159" s="26">
        <v>3</v>
      </c>
      <c r="L2159" s="10" t="s">
        <v>24</v>
      </c>
      <c r="M2159" s="14" t="s">
        <v>1648</v>
      </c>
      <c r="N2159" s="17">
        <f t="shared" si="33"/>
        <v>3630000</v>
      </c>
      <c r="O2159" s="18">
        <v>3630000</v>
      </c>
      <c r="P2159" s="14" t="s">
        <v>691</v>
      </c>
      <c r="Q2159" s="14" t="s">
        <v>691</v>
      </c>
      <c r="R2159" s="19" t="s">
        <v>1776</v>
      </c>
    </row>
    <row r="2160" spans="1:18" ht="22.5" x14ac:dyDescent="0.2">
      <c r="A2160" s="14" t="s">
        <v>1641</v>
      </c>
      <c r="B2160" s="3">
        <v>2159</v>
      </c>
      <c r="C2160" s="14" t="s">
        <v>1642</v>
      </c>
      <c r="D2160" s="14" t="s">
        <v>1675</v>
      </c>
      <c r="E2160" s="5" t="s">
        <v>20</v>
      </c>
      <c r="F2160" s="14" t="s">
        <v>1644</v>
      </c>
      <c r="G2160" s="14" t="s">
        <v>1645</v>
      </c>
      <c r="H2160" s="14">
        <v>80111700</v>
      </c>
      <c r="I2160" s="14" t="s">
        <v>1751</v>
      </c>
      <c r="J2160" s="15">
        <v>41974</v>
      </c>
      <c r="K2160" s="26">
        <v>0.5</v>
      </c>
      <c r="L2160" s="10" t="s">
        <v>24</v>
      </c>
      <c r="M2160" s="14" t="s">
        <v>1648</v>
      </c>
      <c r="N2160" s="17">
        <f t="shared" si="33"/>
        <v>1940000</v>
      </c>
      <c r="O2160" s="18">
        <v>1940000</v>
      </c>
      <c r="P2160" s="14" t="s">
        <v>691</v>
      </c>
      <c r="Q2160" s="14" t="s">
        <v>691</v>
      </c>
      <c r="R2160" s="19" t="s">
        <v>1776</v>
      </c>
    </row>
    <row r="2161" spans="1:18" ht="22.5" x14ac:dyDescent="0.2">
      <c r="A2161" s="14" t="s">
        <v>1641</v>
      </c>
      <c r="B2161" s="3">
        <v>2160</v>
      </c>
      <c r="C2161" s="14" t="s">
        <v>1642</v>
      </c>
      <c r="D2161" s="14" t="s">
        <v>1675</v>
      </c>
      <c r="E2161" s="5" t="s">
        <v>20</v>
      </c>
      <c r="F2161" s="14" t="s">
        <v>1644</v>
      </c>
      <c r="G2161" s="14" t="s">
        <v>1645</v>
      </c>
      <c r="H2161" s="14">
        <v>80111700</v>
      </c>
      <c r="I2161" s="14" t="s">
        <v>1752</v>
      </c>
      <c r="J2161" s="15">
        <v>41883</v>
      </c>
      <c r="K2161" s="26">
        <v>3</v>
      </c>
      <c r="L2161" s="10" t="s">
        <v>24</v>
      </c>
      <c r="M2161" s="14" t="s">
        <v>1648</v>
      </c>
      <c r="N2161" s="17">
        <f t="shared" si="33"/>
        <v>6870000</v>
      </c>
      <c r="O2161" s="18">
        <v>6870000</v>
      </c>
      <c r="P2161" s="14" t="s">
        <v>691</v>
      </c>
      <c r="Q2161" s="14" t="s">
        <v>691</v>
      </c>
      <c r="R2161" s="19" t="s">
        <v>1776</v>
      </c>
    </row>
    <row r="2162" spans="1:18" ht="22.5" x14ac:dyDescent="0.2">
      <c r="A2162" s="14" t="s">
        <v>1641</v>
      </c>
      <c r="B2162" s="3">
        <v>2161</v>
      </c>
      <c r="C2162" s="14" t="s">
        <v>1642</v>
      </c>
      <c r="D2162" s="14" t="s">
        <v>1675</v>
      </c>
      <c r="E2162" s="5" t="s">
        <v>20</v>
      </c>
      <c r="F2162" s="14" t="s">
        <v>1644</v>
      </c>
      <c r="G2162" s="14" t="s">
        <v>1645</v>
      </c>
      <c r="H2162" s="14">
        <v>80111700</v>
      </c>
      <c r="I2162" s="14" t="s">
        <v>1752</v>
      </c>
      <c r="J2162" s="15">
        <v>41883</v>
      </c>
      <c r="K2162" s="26">
        <v>3</v>
      </c>
      <c r="L2162" s="10" t="s">
        <v>24</v>
      </c>
      <c r="M2162" s="14" t="s">
        <v>1648</v>
      </c>
      <c r="N2162" s="17">
        <f t="shared" si="33"/>
        <v>6870000</v>
      </c>
      <c r="O2162" s="18">
        <v>6870000</v>
      </c>
      <c r="P2162" s="14" t="s">
        <v>691</v>
      </c>
      <c r="Q2162" s="14" t="s">
        <v>691</v>
      </c>
      <c r="R2162" s="19" t="s">
        <v>1776</v>
      </c>
    </row>
    <row r="2163" spans="1:18" ht="22.5" x14ac:dyDescent="0.2">
      <c r="A2163" s="14" t="s">
        <v>1641</v>
      </c>
      <c r="B2163" s="3">
        <v>2162</v>
      </c>
      <c r="C2163" s="14" t="s">
        <v>1642</v>
      </c>
      <c r="D2163" s="14" t="s">
        <v>1675</v>
      </c>
      <c r="E2163" s="5" t="s">
        <v>20</v>
      </c>
      <c r="F2163" s="14" t="s">
        <v>1644</v>
      </c>
      <c r="G2163" s="14" t="s">
        <v>1645</v>
      </c>
      <c r="H2163" s="14">
        <v>80111700</v>
      </c>
      <c r="I2163" s="14" t="s">
        <v>1753</v>
      </c>
      <c r="J2163" s="15">
        <v>41913</v>
      </c>
      <c r="K2163" s="26">
        <v>3</v>
      </c>
      <c r="L2163" s="10" t="s">
        <v>24</v>
      </c>
      <c r="M2163" s="14" t="s">
        <v>1648</v>
      </c>
      <c r="N2163" s="17">
        <f t="shared" si="33"/>
        <v>6330000</v>
      </c>
      <c r="O2163" s="18">
        <v>6330000</v>
      </c>
      <c r="P2163" s="14" t="s">
        <v>691</v>
      </c>
      <c r="Q2163" s="14" t="s">
        <v>691</v>
      </c>
      <c r="R2163" s="19" t="s">
        <v>1776</v>
      </c>
    </row>
    <row r="2164" spans="1:18" ht="22.5" x14ac:dyDescent="0.2">
      <c r="A2164" s="14" t="s">
        <v>1641</v>
      </c>
      <c r="B2164" s="3">
        <v>2163</v>
      </c>
      <c r="C2164" s="14" t="s">
        <v>1642</v>
      </c>
      <c r="D2164" s="14" t="s">
        <v>1675</v>
      </c>
      <c r="E2164" s="5" t="s">
        <v>20</v>
      </c>
      <c r="F2164" s="14" t="s">
        <v>1644</v>
      </c>
      <c r="G2164" s="14" t="s">
        <v>1645</v>
      </c>
      <c r="H2164" s="14">
        <v>80111700</v>
      </c>
      <c r="I2164" s="14" t="s">
        <v>1754</v>
      </c>
      <c r="J2164" s="15">
        <v>41913</v>
      </c>
      <c r="K2164" s="26">
        <v>3</v>
      </c>
      <c r="L2164" s="10" t="s">
        <v>24</v>
      </c>
      <c r="M2164" s="14" t="s">
        <v>1648</v>
      </c>
      <c r="N2164" s="17">
        <f t="shared" si="33"/>
        <v>11640000</v>
      </c>
      <c r="O2164" s="18">
        <v>11640000</v>
      </c>
      <c r="P2164" s="14" t="s">
        <v>691</v>
      </c>
      <c r="Q2164" s="14" t="s">
        <v>691</v>
      </c>
      <c r="R2164" s="19" t="s">
        <v>1776</v>
      </c>
    </row>
    <row r="2165" spans="1:18" ht="22.5" x14ac:dyDescent="0.2">
      <c r="A2165" s="14" t="s">
        <v>1641</v>
      </c>
      <c r="B2165" s="3">
        <v>2164</v>
      </c>
      <c r="C2165" s="14" t="s">
        <v>1642</v>
      </c>
      <c r="D2165" s="14" t="s">
        <v>1675</v>
      </c>
      <c r="E2165" s="5" t="s">
        <v>20</v>
      </c>
      <c r="F2165" s="14" t="s">
        <v>1644</v>
      </c>
      <c r="G2165" s="14" t="s">
        <v>1645</v>
      </c>
      <c r="H2165" s="14">
        <v>80111700</v>
      </c>
      <c r="I2165" s="14" t="s">
        <v>1755</v>
      </c>
      <c r="J2165" s="15">
        <v>41883</v>
      </c>
      <c r="K2165" s="26">
        <v>3</v>
      </c>
      <c r="L2165" s="10" t="s">
        <v>24</v>
      </c>
      <c r="M2165" s="14" t="s">
        <v>1648</v>
      </c>
      <c r="N2165" s="17">
        <f t="shared" si="33"/>
        <v>8970000</v>
      </c>
      <c r="O2165" s="18">
        <v>8970000</v>
      </c>
      <c r="P2165" s="14" t="s">
        <v>691</v>
      </c>
      <c r="Q2165" s="14" t="s">
        <v>691</v>
      </c>
      <c r="R2165" s="19" t="s">
        <v>1776</v>
      </c>
    </row>
    <row r="2166" spans="1:18" ht="22.5" x14ac:dyDescent="0.2">
      <c r="A2166" s="14" t="s">
        <v>1641</v>
      </c>
      <c r="B2166" s="3">
        <v>2165</v>
      </c>
      <c r="C2166" s="14" t="s">
        <v>1642</v>
      </c>
      <c r="D2166" s="14" t="s">
        <v>1675</v>
      </c>
      <c r="E2166" s="5" t="s">
        <v>20</v>
      </c>
      <c r="F2166" s="14" t="s">
        <v>1644</v>
      </c>
      <c r="G2166" s="14" t="s">
        <v>1645</v>
      </c>
      <c r="H2166" s="14">
        <v>80111700</v>
      </c>
      <c r="I2166" s="14" t="s">
        <v>1755</v>
      </c>
      <c r="J2166" s="15">
        <v>41883</v>
      </c>
      <c r="K2166" s="26">
        <v>3</v>
      </c>
      <c r="L2166" s="10" t="s">
        <v>24</v>
      </c>
      <c r="M2166" s="14" t="s">
        <v>1648</v>
      </c>
      <c r="N2166" s="17">
        <f t="shared" si="33"/>
        <v>8970000</v>
      </c>
      <c r="O2166" s="18">
        <v>8970000</v>
      </c>
      <c r="P2166" s="14" t="s">
        <v>691</v>
      </c>
      <c r="Q2166" s="14" t="s">
        <v>691</v>
      </c>
      <c r="R2166" s="19" t="s">
        <v>1776</v>
      </c>
    </row>
    <row r="2167" spans="1:18" ht="22.5" x14ac:dyDescent="0.2">
      <c r="A2167" s="14" t="s">
        <v>1641</v>
      </c>
      <c r="B2167" s="3">
        <v>2166</v>
      </c>
      <c r="C2167" s="14" t="s">
        <v>1642</v>
      </c>
      <c r="D2167" s="14" t="s">
        <v>1675</v>
      </c>
      <c r="E2167" s="5" t="s">
        <v>20</v>
      </c>
      <c r="F2167" s="14" t="s">
        <v>1644</v>
      </c>
      <c r="G2167" s="14" t="s">
        <v>1645</v>
      </c>
      <c r="H2167" s="14">
        <v>80111700</v>
      </c>
      <c r="I2167" s="14" t="s">
        <v>1755</v>
      </c>
      <c r="J2167" s="15">
        <v>41974</v>
      </c>
      <c r="K2167" s="26">
        <v>3</v>
      </c>
      <c r="L2167" s="10" t="s">
        <v>24</v>
      </c>
      <c r="M2167" s="14" t="s">
        <v>1648</v>
      </c>
      <c r="N2167" s="17">
        <f t="shared" si="33"/>
        <v>8970000</v>
      </c>
      <c r="O2167" s="18">
        <v>8970000</v>
      </c>
      <c r="P2167" s="14" t="s">
        <v>691</v>
      </c>
      <c r="Q2167" s="14" t="s">
        <v>691</v>
      </c>
      <c r="R2167" s="19" t="s">
        <v>1776</v>
      </c>
    </row>
    <row r="2168" spans="1:18" ht="22.5" x14ac:dyDescent="0.2">
      <c r="A2168" s="14" t="s">
        <v>1641</v>
      </c>
      <c r="B2168" s="3">
        <v>2167</v>
      </c>
      <c r="C2168" s="14" t="s">
        <v>1642</v>
      </c>
      <c r="D2168" s="14" t="s">
        <v>1675</v>
      </c>
      <c r="E2168" s="5" t="s">
        <v>20</v>
      </c>
      <c r="F2168" s="14" t="s">
        <v>1644</v>
      </c>
      <c r="G2168" s="14" t="s">
        <v>1645</v>
      </c>
      <c r="H2168" s="14">
        <v>80111700</v>
      </c>
      <c r="I2168" s="14" t="s">
        <v>1755</v>
      </c>
      <c r="J2168" s="15">
        <v>41883</v>
      </c>
      <c r="K2168" s="26">
        <v>3</v>
      </c>
      <c r="L2168" s="10" t="s">
        <v>24</v>
      </c>
      <c r="M2168" s="14" t="s">
        <v>1648</v>
      </c>
      <c r="N2168" s="17">
        <f t="shared" si="33"/>
        <v>8970000</v>
      </c>
      <c r="O2168" s="18">
        <v>8970000</v>
      </c>
      <c r="P2168" s="14" t="s">
        <v>691</v>
      </c>
      <c r="Q2168" s="14" t="s">
        <v>691</v>
      </c>
      <c r="R2168" s="19" t="s">
        <v>1776</v>
      </c>
    </row>
    <row r="2169" spans="1:18" ht="22.5" x14ac:dyDescent="0.2">
      <c r="A2169" s="14" t="s">
        <v>1641</v>
      </c>
      <c r="B2169" s="3">
        <v>2168</v>
      </c>
      <c r="C2169" s="14" t="s">
        <v>1642</v>
      </c>
      <c r="D2169" s="14" t="s">
        <v>1675</v>
      </c>
      <c r="E2169" s="5" t="s">
        <v>20</v>
      </c>
      <c r="F2169" s="14" t="s">
        <v>1644</v>
      </c>
      <c r="G2169" s="14" t="s">
        <v>1645</v>
      </c>
      <c r="H2169" s="14">
        <v>80111700</v>
      </c>
      <c r="I2169" s="14" t="s">
        <v>1755</v>
      </c>
      <c r="J2169" s="15">
        <v>41883</v>
      </c>
      <c r="K2169" s="26">
        <v>3</v>
      </c>
      <c r="L2169" s="10" t="s">
        <v>24</v>
      </c>
      <c r="M2169" s="14" t="s">
        <v>1648</v>
      </c>
      <c r="N2169" s="17">
        <f t="shared" si="33"/>
        <v>8970000</v>
      </c>
      <c r="O2169" s="18">
        <v>8970000</v>
      </c>
      <c r="P2169" s="14" t="s">
        <v>691</v>
      </c>
      <c r="Q2169" s="14" t="s">
        <v>691</v>
      </c>
      <c r="R2169" s="19" t="s">
        <v>1776</v>
      </c>
    </row>
    <row r="2170" spans="1:18" ht="22.5" x14ac:dyDescent="0.2">
      <c r="A2170" s="14" t="s">
        <v>1641</v>
      </c>
      <c r="B2170" s="3">
        <v>2169</v>
      </c>
      <c r="C2170" s="14" t="s">
        <v>1642</v>
      </c>
      <c r="D2170" s="14" t="s">
        <v>1675</v>
      </c>
      <c r="E2170" s="5" t="s">
        <v>20</v>
      </c>
      <c r="F2170" s="14" t="s">
        <v>1644</v>
      </c>
      <c r="G2170" s="14" t="s">
        <v>1645</v>
      </c>
      <c r="H2170" s="14">
        <v>80111700</v>
      </c>
      <c r="I2170" s="14" t="s">
        <v>1755</v>
      </c>
      <c r="J2170" s="15">
        <v>41944</v>
      </c>
      <c r="K2170" s="26">
        <v>3</v>
      </c>
      <c r="L2170" s="10" t="s">
        <v>24</v>
      </c>
      <c r="M2170" s="14" t="s">
        <v>1648</v>
      </c>
      <c r="N2170" s="17">
        <f t="shared" si="33"/>
        <v>8970000</v>
      </c>
      <c r="O2170" s="18">
        <v>8970000</v>
      </c>
      <c r="P2170" s="14" t="s">
        <v>691</v>
      </c>
      <c r="Q2170" s="14" t="s">
        <v>691</v>
      </c>
      <c r="R2170" s="19" t="s">
        <v>1776</v>
      </c>
    </row>
    <row r="2171" spans="1:18" ht="22.5" x14ac:dyDescent="0.2">
      <c r="A2171" s="14" t="s">
        <v>1641</v>
      </c>
      <c r="B2171" s="3">
        <v>2170</v>
      </c>
      <c r="C2171" s="14" t="s">
        <v>1642</v>
      </c>
      <c r="D2171" s="14" t="s">
        <v>1675</v>
      </c>
      <c r="E2171" s="5" t="s">
        <v>20</v>
      </c>
      <c r="F2171" s="14" t="s">
        <v>1644</v>
      </c>
      <c r="G2171" s="14" t="s">
        <v>1645</v>
      </c>
      <c r="H2171" s="14">
        <v>80111700</v>
      </c>
      <c r="I2171" s="14" t="s">
        <v>1755</v>
      </c>
      <c r="J2171" s="15">
        <v>41883</v>
      </c>
      <c r="K2171" s="26">
        <v>3</v>
      </c>
      <c r="L2171" s="10" t="s">
        <v>24</v>
      </c>
      <c r="M2171" s="14" t="s">
        <v>1648</v>
      </c>
      <c r="N2171" s="17">
        <f t="shared" si="33"/>
        <v>8970000</v>
      </c>
      <c r="O2171" s="18">
        <v>8970000</v>
      </c>
      <c r="P2171" s="14" t="s">
        <v>691</v>
      </c>
      <c r="Q2171" s="14" t="s">
        <v>691</v>
      </c>
      <c r="R2171" s="19" t="s">
        <v>1776</v>
      </c>
    </row>
    <row r="2172" spans="1:18" ht="22.5" x14ac:dyDescent="0.2">
      <c r="A2172" s="14" t="s">
        <v>1641</v>
      </c>
      <c r="B2172" s="3">
        <v>2171</v>
      </c>
      <c r="C2172" s="14" t="s">
        <v>1642</v>
      </c>
      <c r="D2172" s="14" t="s">
        <v>1675</v>
      </c>
      <c r="E2172" s="5" t="s">
        <v>20</v>
      </c>
      <c r="F2172" s="14" t="s">
        <v>1644</v>
      </c>
      <c r="G2172" s="14" t="s">
        <v>1645</v>
      </c>
      <c r="H2172" s="14">
        <v>80111700</v>
      </c>
      <c r="I2172" s="14" t="s">
        <v>1755</v>
      </c>
      <c r="J2172" s="15">
        <v>41883</v>
      </c>
      <c r="K2172" s="26">
        <v>3</v>
      </c>
      <c r="L2172" s="10" t="s">
        <v>24</v>
      </c>
      <c r="M2172" s="14" t="s">
        <v>1648</v>
      </c>
      <c r="N2172" s="17">
        <f t="shared" si="33"/>
        <v>8970000</v>
      </c>
      <c r="O2172" s="18">
        <v>8970000</v>
      </c>
      <c r="P2172" s="14" t="s">
        <v>691</v>
      </c>
      <c r="Q2172" s="14" t="s">
        <v>691</v>
      </c>
      <c r="R2172" s="19" t="s">
        <v>1776</v>
      </c>
    </row>
    <row r="2173" spans="1:18" ht="22.5" x14ac:dyDescent="0.2">
      <c r="A2173" s="14" t="s">
        <v>1641</v>
      </c>
      <c r="B2173" s="3">
        <v>2172</v>
      </c>
      <c r="C2173" s="14" t="s">
        <v>1642</v>
      </c>
      <c r="D2173" s="14" t="s">
        <v>1675</v>
      </c>
      <c r="E2173" s="5" t="s">
        <v>20</v>
      </c>
      <c r="F2173" s="14" t="s">
        <v>1644</v>
      </c>
      <c r="G2173" s="14" t="s">
        <v>1645</v>
      </c>
      <c r="H2173" s="14">
        <v>80111700</v>
      </c>
      <c r="I2173" s="14" t="s">
        <v>1755</v>
      </c>
      <c r="J2173" s="15">
        <v>41883</v>
      </c>
      <c r="K2173" s="26">
        <v>3</v>
      </c>
      <c r="L2173" s="10" t="s">
        <v>24</v>
      </c>
      <c r="M2173" s="14" t="s">
        <v>1648</v>
      </c>
      <c r="N2173" s="17">
        <f t="shared" si="33"/>
        <v>8970000</v>
      </c>
      <c r="O2173" s="18">
        <v>8970000</v>
      </c>
      <c r="P2173" s="14" t="s">
        <v>691</v>
      </c>
      <c r="Q2173" s="14" t="s">
        <v>691</v>
      </c>
      <c r="R2173" s="19" t="s">
        <v>1776</v>
      </c>
    </row>
    <row r="2174" spans="1:18" ht="22.5" x14ac:dyDescent="0.2">
      <c r="A2174" s="14" t="s">
        <v>1641</v>
      </c>
      <c r="B2174" s="3">
        <v>2173</v>
      </c>
      <c r="C2174" s="14" t="s">
        <v>1642</v>
      </c>
      <c r="D2174" s="14" t="s">
        <v>1675</v>
      </c>
      <c r="E2174" s="5" t="s">
        <v>20</v>
      </c>
      <c r="F2174" s="14" t="s">
        <v>1644</v>
      </c>
      <c r="G2174" s="14" t="s">
        <v>1645</v>
      </c>
      <c r="H2174" s="14">
        <v>80111700</v>
      </c>
      <c r="I2174" s="14" t="s">
        <v>1756</v>
      </c>
      <c r="J2174" s="15">
        <v>41883</v>
      </c>
      <c r="K2174" s="26">
        <v>3</v>
      </c>
      <c r="L2174" s="10" t="s">
        <v>24</v>
      </c>
      <c r="M2174" s="14" t="s">
        <v>1648</v>
      </c>
      <c r="N2174" s="17">
        <f t="shared" si="33"/>
        <v>4620000</v>
      </c>
      <c r="O2174" s="18">
        <v>4620000</v>
      </c>
      <c r="P2174" s="14" t="s">
        <v>691</v>
      </c>
      <c r="Q2174" s="14" t="s">
        <v>691</v>
      </c>
      <c r="R2174" s="19" t="s">
        <v>1776</v>
      </c>
    </row>
    <row r="2175" spans="1:18" ht="22.5" x14ac:dyDescent="0.2">
      <c r="A2175" s="14" t="s">
        <v>1641</v>
      </c>
      <c r="B2175" s="3">
        <v>2174</v>
      </c>
      <c r="C2175" s="14" t="s">
        <v>1642</v>
      </c>
      <c r="D2175" s="14" t="s">
        <v>1675</v>
      </c>
      <c r="E2175" s="5" t="s">
        <v>20</v>
      </c>
      <c r="F2175" s="14" t="s">
        <v>1644</v>
      </c>
      <c r="G2175" s="14" t="s">
        <v>1645</v>
      </c>
      <c r="H2175" s="14">
        <v>80111700</v>
      </c>
      <c r="I2175" s="14" t="s">
        <v>1756</v>
      </c>
      <c r="J2175" s="15">
        <v>41883</v>
      </c>
      <c r="K2175" s="26">
        <v>3</v>
      </c>
      <c r="L2175" s="10" t="s">
        <v>24</v>
      </c>
      <c r="M2175" s="14" t="s">
        <v>1648</v>
      </c>
      <c r="N2175" s="17">
        <f t="shared" si="33"/>
        <v>4620000</v>
      </c>
      <c r="O2175" s="18">
        <v>4620000</v>
      </c>
      <c r="P2175" s="14" t="s">
        <v>691</v>
      </c>
      <c r="Q2175" s="14" t="s">
        <v>691</v>
      </c>
      <c r="R2175" s="19" t="s">
        <v>1776</v>
      </c>
    </row>
    <row r="2176" spans="1:18" ht="22.5" x14ac:dyDescent="0.2">
      <c r="A2176" s="14" t="s">
        <v>1641</v>
      </c>
      <c r="B2176" s="3">
        <v>2175</v>
      </c>
      <c r="C2176" s="14" t="s">
        <v>1642</v>
      </c>
      <c r="D2176" s="14" t="s">
        <v>1675</v>
      </c>
      <c r="E2176" s="5" t="s">
        <v>20</v>
      </c>
      <c r="F2176" s="14" t="s">
        <v>1644</v>
      </c>
      <c r="G2176" s="14" t="s">
        <v>1645</v>
      </c>
      <c r="H2176" s="14">
        <v>80111700</v>
      </c>
      <c r="I2176" s="14" t="s">
        <v>1756</v>
      </c>
      <c r="J2176" s="15">
        <v>41883</v>
      </c>
      <c r="K2176" s="26">
        <v>3</v>
      </c>
      <c r="L2176" s="10" t="s">
        <v>24</v>
      </c>
      <c r="M2176" s="14" t="s">
        <v>1648</v>
      </c>
      <c r="N2176" s="17">
        <f t="shared" si="33"/>
        <v>4620000</v>
      </c>
      <c r="O2176" s="18">
        <v>4620000</v>
      </c>
      <c r="P2176" s="14" t="s">
        <v>691</v>
      </c>
      <c r="Q2176" s="14" t="s">
        <v>691</v>
      </c>
      <c r="R2176" s="19" t="s">
        <v>1776</v>
      </c>
    </row>
    <row r="2177" spans="1:18" ht="22.5" x14ac:dyDescent="0.2">
      <c r="A2177" s="14" t="s">
        <v>1641</v>
      </c>
      <c r="B2177" s="3">
        <v>2176</v>
      </c>
      <c r="C2177" s="14" t="s">
        <v>1642</v>
      </c>
      <c r="D2177" s="14" t="s">
        <v>1675</v>
      </c>
      <c r="E2177" s="5" t="s">
        <v>20</v>
      </c>
      <c r="F2177" s="14" t="s">
        <v>1644</v>
      </c>
      <c r="G2177" s="14" t="s">
        <v>1645</v>
      </c>
      <c r="H2177" s="14">
        <v>80111700</v>
      </c>
      <c r="I2177" s="14" t="s">
        <v>1756</v>
      </c>
      <c r="J2177" s="15">
        <v>41883</v>
      </c>
      <c r="K2177" s="26">
        <v>3</v>
      </c>
      <c r="L2177" s="10" t="s">
        <v>24</v>
      </c>
      <c r="M2177" s="14" t="s">
        <v>1648</v>
      </c>
      <c r="N2177" s="17">
        <f t="shared" si="33"/>
        <v>4620000</v>
      </c>
      <c r="O2177" s="18">
        <v>4620000</v>
      </c>
      <c r="P2177" s="14" t="s">
        <v>691</v>
      </c>
      <c r="Q2177" s="14" t="s">
        <v>691</v>
      </c>
      <c r="R2177" s="19" t="s">
        <v>1776</v>
      </c>
    </row>
    <row r="2178" spans="1:18" ht="22.5" x14ac:dyDescent="0.2">
      <c r="A2178" s="14" t="s">
        <v>1641</v>
      </c>
      <c r="B2178" s="3">
        <v>2177</v>
      </c>
      <c r="C2178" s="14" t="s">
        <v>1642</v>
      </c>
      <c r="D2178" s="14" t="s">
        <v>1675</v>
      </c>
      <c r="E2178" s="5" t="s">
        <v>20</v>
      </c>
      <c r="F2178" s="14" t="s">
        <v>1644</v>
      </c>
      <c r="G2178" s="14" t="s">
        <v>1645</v>
      </c>
      <c r="H2178" s="14">
        <v>80111700</v>
      </c>
      <c r="I2178" s="14" t="s">
        <v>1756</v>
      </c>
      <c r="J2178" s="15">
        <v>41883</v>
      </c>
      <c r="K2178" s="26">
        <v>3</v>
      </c>
      <c r="L2178" s="10" t="s">
        <v>24</v>
      </c>
      <c r="M2178" s="14" t="s">
        <v>1648</v>
      </c>
      <c r="N2178" s="17">
        <f t="shared" si="33"/>
        <v>4620000</v>
      </c>
      <c r="O2178" s="18">
        <v>4620000</v>
      </c>
      <c r="P2178" s="14" t="s">
        <v>691</v>
      </c>
      <c r="Q2178" s="14" t="s">
        <v>691</v>
      </c>
      <c r="R2178" s="19" t="s">
        <v>1776</v>
      </c>
    </row>
    <row r="2179" spans="1:18" ht="22.5" x14ac:dyDescent="0.2">
      <c r="A2179" s="14" t="s">
        <v>1641</v>
      </c>
      <c r="B2179" s="3">
        <v>2178</v>
      </c>
      <c r="C2179" s="14" t="s">
        <v>1642</v>
      </c>
      <c r="D2179" s="14" t="s">
        <v>1675</v>
      </c>
      <c r="E2179" s="5" t="s">
        <v>20</v>
      </c>
      <c r="F2179" s="14" t="s">
        <v>1644</v>
      </c>
      <c r="G2179" s="14" t="s">
        <v>1645</v>
      </c>
      <c r="H2179" s="14">
        <v>80111700</v>
      </c>
      <c r="I2179" s="14" t="s">
        <v>1756</v>
      </c>
      <c r="J2179" s="15">
        <v>41883</v>
      </c>
      <c r="K2179" s="26">
        <v>3</v>
      </c>
      <c r="L2179" s="10" t="s">
        <v>24</v>
      </c>
      <c r="M2179" s="14" t="s">
        <v>1648</v>
      </c>
      <c r="N2179" s="17">
        <f t="shared" ref="N2179:N2242" si="34">+O2179</f>
        <v>4620000</v>
      </c>
      <c r="O2179" s="18">
        <v>4620000</v>
      </c>
      <c r="P2179" s="14" t="s">
        <v>691</v>
      </c>
      <c r="Q2179" s="14" t="s">
        <v>691</v>
      </c>
      <c r="R2179" s="19" t="s">
        <v>1776</v>
      </c>
    </row>
    <row r="2180" spans="1:18" ht="22.5" x14ac:dyDescent="0.2">
      <c r="A2180" s="14" t="s">
        <v>1641</v>
      </c>
      <c r="B2180" s="3">
        <v>2179</v>
      </c>
      <c r="C2180" s="14" t="s">
        <v>1642</v>
      </c>
      <c r="D2180" s="14" t="s">
        <v>1675</v>
      </c>
      <c r="E2180" s="5" t="s">
        <v>20</v>
      </c>
      <c r="F2180" s="14" t="s">
        <v>1644</v>
      </c>
      <c r="G2180" s="14" t="s">
        <v>1645</v>
      </c>
      <c r="H2180" s="14">
        <v>80111700</v>
      </c>
      <c r="I2180" s="14" t="s">
        <v>1756</v>
      </c>
      <c r="J2180" s="15">
        <v>41883</v>
      </c>
      <c r="K2180" s="26">
        <v>3</v>
      </c>
      <c r="L2180" s="10" t="s">
        <v>24</v>
      </c>
      <c r="M2180" s="14" t="s">
        <v>1648</v>
      </c>
      <c r="N2180" s="17">
        <f t="shared" si="34"/>
        <v>4620000</v>
      </c>
      <c r="O2180" s="18">
        <v>4620000</v>
      </c>
      <c r="P2180" s="14" t="s">
        <v>691</v>
      </c>
      <c r="Q2180" s="14" t="s">
        <v>691</v>
      </c>
      <c r="R2180" s="19" t="s">
        <v>1776</v>
      </c>
    </row>
    <row r="2181" spans="1:18" ht="22.5" x14ac:dyDescent="0.2">
      <c r="A2181" s="14" t="s">
        <v>1641</v>
      </c>
      <c r="B2181" s="3">
        <v>2180</v>
      </c>
      <c r="C2181" s="14" t="s">
        <v>1642</v>
      </c>
      <c r="D2181" s="14" t="s">
        <v>1675</v>
      </c>
      <c r="E2181" s="5" t="s">
        <v>20</v>
      </c>
      <c r="F2181" s="14" t="s">
        <v>1644</v>
      </c>
      <c r="G2181" s="14" t="s">
        <v>1645</v>
      </c>
      <c r="H2181" s="14">
        <v>80111700</v>
      </c>
      <c r="I2181" s="14" t="s">
        <v>1756</v>
      </c>
      <c r="J2181" s="15">
        <v>41883</v>
      </c>
      <c r="K2181" s="26">
        <v>3</v>
      </c>
      <c r="L2181" s="10" t="s">
        <v>24</v>
      </c>
      <c r="M2181" s="14" t="s">
        <v>1648</v>
      </c>
      <c r="N2181" s="17">
        <f t="shared" si="34"/>
        <v>4620000</v>
      </c>
      <c r="O2181" s="18">
        <v>4620000</v>
      </c>
      <c r="P2181" s="14" t="s">
        <v>691</v>
      </c>
      <c r="Q2181" s="14" t="s">
        <v>691</v>
      </c>
      <c r="R2181" s="19" t="s">
        <v>1776</v>
      </c>
    </row>
    <row r="2182" spans="1:18" ht="22.5" x14ac:dyDescent="0.2">
      <c r="A2182" s="14" t="s">
        <v>1641</v>
      </c>
      <c r="B2182" s="3">
        <v>2181</v>
      </c>
      <c r="C2182" s="14" t="s">
        <v>1642</v>
      </c>
      <c r="D2182" s="14" t="s">
        <v>1675</v>
      </c>
      <c r="E2182" s="5" t="s">
        <v>20</v>
      </c>
      <c r="F2182" s="14" t="s">
        <v>1644</v>
      </c>
      <c r="G2182" s="14" t="s">
        <v>1645</v>
      </c>
      <c r="H2182" s="14">
        <v>80111700</v>
      </c>
      <c r="I2182" s="14" t="s">
        <v>1756</v>
      </c>
      <c r="J2182" s="15">
        <v>41883</v>
      </c>
      <c r="K2182" s="26">
        <v>3</v>
      </c>
      <c r="L2182" s="10" t="s">
        <v>24</v>
      </c>
      <c r="M2182" s="14" t="s">
        <v>1648</v>
      </c>
      <c r="N2182" s="17">
        <f t="shared" si="34"/>
        <v>4620000</v>
      </c>
      <c r="O2182" s="18">
        <v>4620000</v>
      </c>
      <c r="P2182" s="14" t="s">
        <v>691</v>
      </c>
      <c r="Q2182" s="14" t="s">
        <v>691</v>
      </c>
      <c r="R2182" s="19" t="s">
        <v>1776</v>
      </c>
    </row>
    <row r="2183" spans="1:18" ht="22.5" x14ac:dyDescent="0.2">
      <c r="A2183" s="14" t="s">
        <v>1641</v>
      </c>
      <c r="B2183" s="3">
        <v>2182</v>
      </c>
      <c r="C2183" s="14" t="s">
        <v>1642</v>
      </c>
      <c r="D2183" s="14" t="s">
        <v>1675</v>
      </c>
      <c r="E2183" s="5" t="s">
        <v>20</v>
      </c>
      <c r="F2183" s="14" t="s">
        <v>1644</v>
      </c>
      <c r="G2183" s="14" t="s">
        <v>1645</v>
      </c>
      <c r="H2183" s="14">
        <v>80111700</v>
      </c>
      <c r="I2183" s="14" t="s">
        <v>1756</v>
      </c>
      <c r="J2183" s="15">
        <v>41883</v>
      </c>
      <c r="K2183" s="26">
        <v>3</v>
      </c>
      <c r="L2183" s="10" t="s">
        <v>24</v>
      </c>
      <c r="M2183" s="14" t="s">
        <v>1648</v>
      </c>
      <c r="N2183" s="17">
        <f t="shared" si="34"/>
        <v>4620000</v>
      </c>
      <c r="O2183" s="18">
        <v>4620000</v>
      </c>
      <c r="P2183" s="14" t="s">
        <v>691</v>
      </c>
      <c r="Q2183" s="14" t="s">
        <v>691</v>
      </c>
      <c r="R2183" s="19" t="s">
        <v>1776</v>
      </c>
    </row>
    <row r="2184" spans="1:18" ht="22.5" x14ac:dyDescent="0.2">
      <c r="A2184" s="14" t="s">
        <v>1641</v>
      </c>
      <c r="B2184" s="3">
        <v>2183</v>
      </c>
      <c r="C2184" s="14" t="s">
        <v>1642</v>
      </c>
      <c r="D2184" s="14" t="s">
        <v>1675</v>
      </c>
      <c r="E2184" s="5" t="s">
        <v>20</v>
      </c>
      <c r="F2184" s="14" t="s">
        <v>1644</v>
      </c>
      <c r="G2184" s="14" t="s">
        <v>1645</v>
      </c>
      <c r="H2184" s="14">
        <v>80111700</v>
      </c>
      <c r="I2184" s="14" t="s">
        <v>1689</v>
      </c>
      <c r="J2184" s="15">
        <v>41883</v>
      </c>
      <c r="K2184" s="26">
        <v>3</v>
      </c>
      <c r="L2184" s="10" t="s">
        <v>24</v>
      </c>
      <c r="M2184" s="14" t="s">
        <v>1648</v>
      </c>
      <c r="N2184" s="17">
        <f t="shared" si="34"/>
        <v>4620000</v>
      </c>
      <c r="O2184" s="18">
        <v>4620000</v>
      </c>
      <c r="P2184" s="14" t="s">
        <v>691</v>
      </c>
      <c r="Q2184" s="14" t="s">
        <v>691</v>
      </c>
      <c r="R2184" s="19" t="s">
        <v>1776</v>
      </c>
    </row>
    <row r="2185" spans="1:18" ht="22.5" x14ac:dyDescent="0.2">
      <c r="A2185" s="14" t="s">
        <v>1641</v>
      </c>
      <c r="B2185" s="3">
        <v>2184</v>
      </c>
      <c r="C2185" s="14" t="s">
        <v>1642</v>
      </c>
      <c r="D2185" s="14" t="s">
        <v>1675</v>
      </c>
      <c r="E2185" s="5" t="s">
        <v>20</v>
      </c>
      <c r="F2185" s="14" t="s">
        <v>1644</v>
      </c>
      <c r="G2185" s="14" t="s">
        <v>1645</v>
      </c>
      <c r="H2185" s="14">
        <v>80111700</v>
      </c>
      <c r="I2185" s="14" t="s">
        <v>1689</v>
      </c>
      <c r="J2185" s="15">
        <v>41883</v>
      </c>
      <c r="K2185" s="26">
        <v>3</v>
      </c>
      <c r="L2185" s="10" t="s">
        <v>24</v>
      </c>
      <c r="M2185" s="14" t="s">
        <v>1648</v>
      </c>
      <c r="N2185" s="17">
        <f t="shared" si="34"/>
        <v>4620000</v>
      </c>
      <c r="O2185" s="18">
        <v>4620000</v>
      </c>
      <c r="P2185" s="14" t="s">
        <v>691</v>
      </c>
      <c r="Q2185" s="14" t="s">
        <v>691</v>
      </c>
      <c r="R2185" s="19" t="s">
        <v>1776</v>
      </c>
    </row>
    <row r="2186" spans="1:18" ht="22.5" x14ac:dyDescent="0.2">
      <c r="A2186" s="14" t="s">
        <v>1641</v>
      </c>
      <c r="B2186" s="3">
        <v>2185</v>
      </c>
      <c r="C2186" s="14" t="s">
        <v>1642</v>
      </c>
      <c r="D2186" s="14" t="s">
        <v>1675</v>
      </c>
      <c r="E2186" s="5" t="s">
        <v>20</v>
      </c>
      <c r="F2186" s="14" t="s">
        <v>1644</v>
      </c>
      <c r="G2186" s="14" t="s">
        <v>1645</v>
      </c>
      <c r="H2186" s="14">
        <v>80111700</v>
      </c>
      <c r="I2186" s="14" t="s">
        <v>1689</v>
      </c>
      <c r="J2186" s="15">
        <v>41883</v>
      </c>
      <c r="K2186" s="26">
        <v>3</v>
      </c>
      <c r="L2186" s="10" t="s">
        <v>24</v>
      </c>
      <c r="M2186" s="14" t="s">
        <v>1648</v>
      </c>
      <c r="N2186" s="17">
        <f t="shared" si="34"/>
        <v>4620000</v>
      </c>
      <c r="O2186" s="18">
        <v>4620000</v>
      </c>
      <c r="P2186" s="14" t="s">
        <v>691</v>
      </c>
      <c r="Q2186" s="14" t="s">
        <v>691</v>
      </c>
      <c r="R2186" s="19" t="s">
        <v>1776</v>
      </c>
    </row>
    <row r="2187" spans="1:18" ht="22.5" x14ac:dyDescent="0.2">
      <c r="A2187" s="14" t="s">
        <v>1641</v>
      </c>
      <c r="B2187" s="3">
        <v>2186</v>
      </c>
      <c r="C2187" s="14" t="s">
        <v>1642</v>
      </c>
      <c r="D2187" s="14" t="s">
        <v>1675</v>
      </c>
      <c r="E2187" s="5" t="s">
        <v>20</v>
      </c>
      <c r="F2187" s="14" t="s">
        <v>1644</v>
      </c>
      <c r="G2187" s="14" t="s">
        <v>1645</v>
      </c>
      <c r="H2187" s="14">
        <v>80111700</v>
      </c>
      <c r="I2187" s="14" t="s">
        <v>1689</v>
      </c>
      <c r="J2187" s="15">
        <v>41883</v>
      </c>
      <c r="K2187" s="26">
        <v>3</v>
      </c>
      <c r="L2187" s="10" t="s">
        <v>24</v>
      </c>
      <c r="M2187" s="14" t="s">
        <v>1648</v>
      </c>
      <c r="N2187" s="17">
        <f t="shared" si="34"/>
        <v>4620000</v>
      </c>
      <c r="O2187" s="18">
        <v>4620000</v>
      </c>
      <c r="P2187" s="14" t="s">
        <v>691</v>
      </c>
      <c r="Q2187" s="14" t="s">
        <v>691</v>
      </c>
      <c r="R2187" s="19" t="s">
        <v>1776</v>
      </c>
    </row>
    <row r="2188" spans="1:18" ht="22.5" x14ac:dyDescent="0.2">
      <c r="A2188" s="14" t="s">
        <v>1641</v>
      </c>
      <c r="B2188" s="3">
        <v>2187</v>
      </c>
      <c r="C2188" s="14" t="s">
        <v>1642</v>
      </c>
      <c r="D2188" s="14" t="s">
        <v>1675</v>
      </c>
      <c r="E2188" s="5" t="s">
        <v>20</v>
      </c>
      <c r="F2188" s="14" t="s">
        <v>1644</v>
      </c>
      <c r="G2188" s="14" t="s">
        <v>1645</v>
      </c>
      <c r="H2188" s="14">
        <v>80111700</v>
      </c>
      <c r="I2188" s="14" t="s">
        <v>1757</v>
      </c>
      <c r="J2188" s="15">
        <v>41883</v>
      </c>
      <c r="K2188" s="26">
        <v>3</v>
      </c>
      <c r="L2188" s="10" t="s">
        <v>24</v>
      </c>
      <c r="M2188" s="14" t="s">
        <v>1648</v>
      </c>
      <c r="N2188" s="17">
        <f t="shared" si="34"/>
        <v>9000000</v>
      </c>
      <c r="O2188" s="18">
        <v>9000000</v>
      </c>
      <c r="P2188" s="14" t="s">
        <v>691</v>
      </c>
      <c r="Q2188" s="14" t="s">
        <v>691</v>
      </c>
      <c r="R2188" s="19" t="s">
        <v>1776</v>
      </c>
    </row>
    <row r="2189" spans="1:18" ht="22.5" x14ac:dyDescent="0.2">
      <c r="A2189" s="14" t="s">
        <v>1641</v>
      </c>
      <c r="B2189" s="3">
        <v>2188</v>
      </c>
      <c r="C2189" s="14" t="s">
        <v>1642</v>
      </c>
      <c r="D2189" s="14" t="s">
        <v>1675</v>
      </c>
      <c r="E2189" s="5" t="s">
        <v>20</v>
      </c>
      <c r="F2189" s="14" t="s">
        <v>1644</v>
      </c>
      <c r="G2189" s="14" t="s">
        <v>1645</v>
      </c>
      <c r="H2189" s="14">
        <v>80111700</v>
      </c>
      <c r="I2189" s="14" t="s">
        <v>1757</v>
      </c>
      <c r="J2189" s="15">
        <v>41883</v>
      </c>
      <c r="K2189" s="26">
        <v>3</v>
      </c>
      <c r="L2189" s="10" t="s">
        <v>24</v>
      </c>
      <c r="M2189" s="14" t="s">
        <v>1648</v>
      </c>
      <c r="N2189" s="17">
        <f t="shared" si="34"/>
        <v>4500000</v>
      </c>
      <c r="O2189" s="18">
        <v>4500000</v>
      </c>
      <c r="P2189" s="14" t="s">
        <v>691</v>
      </c>
      <c r="Q2189" s="14" t="s">
        <v>691</v>
      </c>
      <c r="R2189" s="19" t="s">
        <v>1776</v>
      </c>
    </row>
    <row r="2190" spans="1:18" ht="22.5" x14ac:dyDescent="0.2">
      <c r="A2190" s="14" t="s">
        <v>1641</v>
      </c>
      <c r="B2190" s="3">
        <v>2189</v>
      </c>
      <c r="C2190" s="14" t="s">
        <v>1642</v>
      </c>
      <c r="D2190" s="14" t="s">
        <v>1675</v>
      </c>
      <c r="E2190" s="5" t="s">
        <v>20</v>
      </c>
      <c r="F2190" s="14" t="s">
        <v>1644</v>
      </c>
      <c r="G2190" s="14" t="s">
        <v>1645</v>
      </c>
      <c r="H2190" s="14">
        <v>80111700</v>
      </c>
      <c r="I2190" s="14" t="s">
        <v>1757</v>
      </c>
      <c r="J2190" s="15">
        <v>41883</v>
      </c>
      <c r="K2190" s="26">
        <v>3</v>
      </c>
      <c r="L2190" s="10" t="s">
        <v>24</v>
      </c>
      <c r="M2190" s="14" t="s">
        <v>1648</v>
      </c>
      <c r="N2190" s="17">
        <f t="shared" si="34"/>
        <v>4500000</v>
      </c>
      <c r="O2190" s="18">
        <v>4500000</v>
      </c>
      <c r="P2190" s="14" t="s">
        <v>691</v>
      </c>
      <c r="Q2190" s="14" t="s">
        <v>691</v>
      </c>
      <c r="R2190" s="19" t="s">
        <v>1776</v>
      </c>
    </row>
    <row r="2191" spans="1:18" ht="22.5" x14ac:dyDescent="0.2">
      <c r="A2191" s="14" t="s">
        <v>1641</v>
      </c>
      <c r="B2191" s="3">
        <v>2190</v>
      </c>
      <c r="C2191" s="14" t="s">
        <v>1699</v>
      </c>
      <c r="D2191" s="14" t="s">
        <v>1700</v>
      </c>
      <c r="E2191" s="5" t="s">
        <v>20</v>
      </c>
      <c r="F2191" s="14" t="s">
        <v>1644</v>
      </c>
      <c r="G2191" s="14" t="s">
        <v>1645</v>
      </c>
      <c r="H2191" s="14">
        <v>80111700</v>
      </c>
      <c r="I2191" s="14" t="s">
        <v>1758</v>
      </c>
      <c r="J2191" s="15">
        <v>41974</v>
      </c>
      <c r="K2191" s="26">
        <v>1</v>
      </c>
      <c r="L2191" s="10" t="s">
        <v>24</v>
      </c>
      <c r="M2191" s="14" t="s">
        <v>1648</v>
      </c>
      <c r="N2191" s="17">
        <f t="shared" si="34"/>
        <v>4390000</v>
      </c>
      <c r="O2191" s="18">
        <v>4390000</v>
      </c>
      <c r="P2191" s="14" t="s">
        <v>691</v>
      </c>
      <c r="Q2191" s="14" t="s">
        <v>691</v>
      </c>
      <c r="R2191" s="19" t="s">
        <v>1776</v>
      </c>
    </row>
    <row r="2192" spans="1:18" ht="22.5" x14ac:dyDescent="0.2">
      <c r="A2192" s="14" t="s">
        <v>1641</v>
      </c>
      <c r="B2192" s="3">
        <v>2191</v>
      </c>
      <c r="C2192" s="14" t="s">
        <v>1699</v>
      </c>
      <c r="D2192" s="14" t="s">
        <v>1700</v>
      </c>
      <c r="E2192" s="5" t="s">
        <v>20</v>
      </c>
      <c r="F2192" s="14" t="s">
        <v>1644</v>
      </c>
      <c r="G2192" s="14" t="s">
        <v>1645</v>
      </c>
      <c r="H2192" s="14">
        <v>80111700</v>
      </c>
      <c r="I2192" s="14" t="s">
        <v>1759</v>
      </c>
      <c r="J2192" s="15">
        <v>41883</v>
      </c>
      <c r="K2192" s="26">
        <v>3</v>
      </c>
      <c r="L2192" s="10" t="s">
        <v>24</v>
      </c>
      <c r="M2192" s="14" t="s">
        <v>1648</v>
      </c>
      <c r="N2192" s="17">
        <f t="shared" si="34"/>
        <v>11640000</v>
      </c>
      <c r="O2192" s="18">
        <v>11640000</v>
      </c>
      <c r="P2192" s="14" t="s">
        <v>691</v>
      </c>
      <c r="Q2192" s="14" t="s">
        <v>691</v>
      </c>
      <c r="R2192" s="19" t="s">
        <v>1776</v>
      </c>
    </row>
    <row r="2193" spans="1:18" ht="22.5" x14ac:dyDescent="0.2">
      <c r="A2193" s="14" t="s">
        <v>1641</v>
      </c>
      <c r="B2193" s="3">
        <v>2192</v>
      </c>
      <c r="C2193" s="14" t="s">
        <v>1699</v>
      </c>
      <c r="D2193" s="14" t="s">
        <v>1700</v>
      </c>
      <c r="E2193" s="5" t="s">
        <v>20</v>
      </c>
      <c r="F2193" s="14" t="s">
        <v>1644</v>
      </c>
      <c r="G2193" s="14" t="s">
        <v>1645</v>
      </c>
      <c r="H2193" s="14">
        <v>80111700</v>
      </c>
      <c r="I2193" s="14" t="s">
        <v>1759</v>
      </c>
      <c r="J2193" s="15">
        <v>41883</v>
      </c>
      <c r="K2193" s="26">
        <v>3</v>
      </c>
      <c r="L2193" s="10" t="s">
        <v>24</v>
      </c>
      <c r="M2193" s="14" t="s">
        <v>1648</v>
      </c>
      <c r="N2193" s="17">
        <f t="shared" si="34"/>
        <v>11640000</v>
      </c>
      <c r="O2193" s="18">
        <v>11640000</v>
      </c>
      <c r="P2193" s="14" t="s">
        <v>691</v>
      </c>
      <c r="Q2193" s="14" t="s">
        <v>691</v>
      </c>
      <c r="R2193" s="19" t="s">
        <v>1776</v>
      </c>
    </row>
    <row r="2194" spans="1:18" ht="22.5" x14ac:dyDescent="0.2">
      <c r="A2194" s="14" t="s">
        <v>1641</v>
      </c>
      <c r="B2194" s="3">
        <v>2193</v>
      </c>
      <c r="C2194" s="14" t="s">
        <v>1699</v>
      </c>
      <c r="D2194" s="14" t="s">
        <v>1700</v>
      </c>
      <c r="E2194" s="5" t="s">
        <v>20</v>
      </c>
      <c r="F2194" s="14" t="s">
        <v>1644</v>
      </c>
      <c r="G2194" s="14" t="s">
        <v>1645</v>
      </c>
      <c r="H2194" s="14">
        <v>80111700</v>
      </c>
      <c r="I2194" s="14" t="s">
        <v>1759</v>
      </c>
      <c r="J2194" s="15">
        <v>41913</v>
      </c>
      <c r="K2194" s="26">
        <v>3</v>
      </c>
      <c r="L2194" s="10" t="s">
        <v>24</v>
      </c>
      <c r="M2194" s="14" t="s">
        <v>1648</v>
      </c>
      <c r="N2194" s="17">
        <f t="shared" si="34"/>
        <v>11640000</v>
      </c>
      <c r="O2194" s="18">
        <v>11640000</v>
      </c>
      <c r="P2194" s="14" t="s">
        <v>691</v>
      </c>
      <c r="Q2194" s="14" t="s">
        <v>691</v>
      </c>
      <c r="R2194" s="19" t="s">
        <v>1776</v>
      </c>
    </row>
    <row r="2195" spans="1:18" ht="22.5" x14ac:dyDescent="0.2">
      <c r="A2195" s="14" t="s">
        <v>1641</v>
      </c>
      <c r="B2195" s="3">
        <v>2194</v>
      </c>
      <c r="C2195" s="14" t="s">
        <v>1699</v>
      </c>
      <c r="D2195" s="14" t="s">
        <v>1700</v>
      </c>
      <c r="E2195" s="5" t="s">
        <v>20</v>
      </c>
      <c r="F2195" s="14" t="s">
        <v>1644</v>
      </c>
      <c r="G2195" s="14" t="s">
        <v>1645</v>
      </c>
      <c r="H2195" s="14">
        <v>80111700</v>
      </c>
      <c r="I2195" s="14" t="s">
        <v>1759</v>
      </c>
      <c r="J2195" s="15">
        <v>41913</v>
      </c>
      <c r="K2195" s="26">
        <v>3</v>
      </c>
      <c r="L2195" s="10" t="s">
        <v>24</v>
      </c>
      <c r="M2195" s="14" t="s">
        <v>1648</v>
      </c>
      <c r="N2195" s="17">
        <f t="shared" si="34"/>
        <v>11640000</v>
      </c>
      <c r="O2195" s="18">
        <v>11640000</v>
      </c>
      <c r="P2195" s="14" t="s">
        <v>691</v>
      </c>
      <c r="Q2195" s="14" t="s">
        <v>691</v>
      </c>
      <c r="R2195" s="19" t="s">
        <v>1776</v>
      </c>
    </row>
    <row r="2196" spans="1:18" ht="22.5" x14ac:dyDescent="0.2">
      <c r="A2196" s="14" t="s">
        <v>1641</v>
      </c>
      <c r="B2196" s="3">
        <v>2195</v>
      </c>
      <c r="C2196" s="14" t="s">
        <v>1699</v>
      </c>
      <c r="D2196" s="14" t="s">
        <v>1700</v>
      </c>
      <c r="E2196" s="5" t="s">
        <v>20</v>
      </c>
      <c r="F2196" s="14" t="s">
        <v>1644</v>
      </c>
      <c r="G2196" s="14" t="s">
        <v>1645</v>
      </c>
      <c r="H2196" s="14">
        <v>80111700</v>
      </c>
      <c r="I2196" s="14" t="s">
        <v>1759</v>
      </c>
      <c r="J2196" s="15">
        <v>41883</v>
      </c>
      <c r="K2196" s="26">
        <v>3</v>
      </c>
      <c r="L2196" s="10" t="s">
        <v>24</v>
      </c>
      <c r="M2196" s="14" t="s">
        <v>1648</v>
      </c>
      <c r="N2196" s="17">
        <f t="shared" si="34"/>
        <v>11640000</v>
      </c>
      <c r="O2196" s="18">
        <v>11640000</v>
      </c>
      <c r="P2196" s="14" t="s">
        <v>691</v>
      </c>
      <c r="Q2196" s="14" t="s">
        <v>691</v>
      </c>
      <c r="R2196" s="19" t="s">
        <v>1776</v>
      </c>
    </row>
    <row r="2197" spans="1:18" ht="22.5" x14ac:dyDescent="0.2">
      <c r="A2197" s="14" t="s">
        <v>1641</v>
      </c>
      <c r="B2197" s="3">
        <v>2196</v>
      </c>
      <c r="C2197" s="14" t="s">
        <v>1699</v>
      </c>
      <c r="D2197" s="14" t="s">
        <v>1700</v>
      </c>
      <c r="E2197" s="5" t="s">
        <v>20</v>
      </c>
      <c r="F2197" s="14" t="s">
        <v>1644</v>
      </c>
      <c r="G2197" s="14" t="s">
        <v>1645</v>
      </c>
      <c r="H2197" s="14">
        <v>80111700</v>
      </c>
      <c r="I2197" s="14" t="s">
        <v>1759</v>
      </c>
      <c r="J2197" s="15">
        <v>41883</v>
      </c>
      <c r="K2197" s="26">
        <v>3</v>
      </c>
      <c r="L2197" s="10" t="s">
        <v>24</v>
      </c>
      <c r="M2197" s="14" t="s">
        <v>1648</v>
      </c>
      <c r="N2197" s="17">
        <f t="shared" si="34"/>
        <v>11640000</v>
      </c>
      <c r="O2197" s="18">
        <v>11640000</v>
      </c>
      <c r="P2197" s="14" t="s">
        <v>691</v>
      </c>
      <c r="Q2197" s="14" t="s">
        <v>691</v>
      </c>
      <c r="R2197" s="19" t="s">
        <v>1776</v>
      </c>
    </row>
    <row r="2198" spans="1:18" ht="22.5" x14ac:dyDescent="0.2">
      <c r="A2198" s="14" t="s">
        <v>1641</v>
      </c>
      <c r="B2198" s="3">
        <v>2197</v>
      </c>
      <c r="C2198" s="14" t="s">
        <v>1699</v>
      </c>
      <c r="D2198" s="14" t="s">
        <v>1700</v>
      </c>
      <c r="E2198" s="5" t="s">
        <v>20</v>
      </c>
      <c r="F2198" s="14" t="s">
        <v>1644</v>
      </c>
      <c r="G2198" s="14" t="s">
        <v>1645</v>
      </c>
      <c r="H2198" s="14">
        <v>80111700</v>
      </c>
      <c r="I2198" s="14" t="s">
        <v>1759</v>
      </c>
      <c r="J2198" s="15">
        <v>41883</v>
      </c>
      <c r="K2198" s="26">
        <v>3</v>
      </c>
      <c r="L2198" s="10" t="s">
        <v>24</v>
      </c>
      <c r="M2198" s="14" t="s">
        <v>1648</v>
      </c>
      <c r="N2198" s="17">
        <f t="shared" si="34"/>
        <v>11640000</v>
      </c>
      <c r="O2198" s="18">
        <v>11640000</v>
      </c>
      <c r="P2198" s="14" t="s">
        <v>691</v>
      </c>
      <c r="Q2198" s="14" t="s">
        <v>691</v>
      </c>
      <c r="R2198" s="19" t="s">
        <v>1776</v>
      </c>
    </row>
    <row r="2199" spans="1:18" ht="22.5" x14ac:dyDescent="0.2">
      <c r="A2199" s="14" t="s">
        <v>1641</v>
      </c>
      <c r="B2199" s="3">
        <v>2198</v>
      </c>
      <c r="C2199" s="14" t="s">
        <v>1699</v>
      </c>
      <c r="D2199" s="14" t="s">
        <v>1700</v>
      </c>
      <c r="E2199" s="5" t="s">
        <v>20</v>
      </c>
      <c r="F2199" s="14" t="s">
        <v>1644</v>
      </c>
      <c r="G2199" s="14" t="s">
        <v>1645</v>
      </c>
      <c r="H2199" s="14">
        <v>80111700</v>
      </c>
      <c r="I2199" s="14" t="s">
        <v>1759</v>
      </c>
      <c r="J2199" s="15">
        <v>41883</v>
      </c>
      <c r="K2199" s="26">
        <v>3</v>
      </c>
      <c r="L2199" s="10" t="s">
        <v>24</v>
      </c>
      <c r="M2199" s="14" t="s">
        <v>1648</v>
      </c>
      <c r="N2199" s="17">
        <f t="shared" si="34"/>
        <v>11640000</v>
      </c>
      <c r="O2199" s="18">
        <v>11640000</v>
      </c>
      <c r="P2199" s="14" t="s">
        <v>691</v>
      </c>
      <c r="Q2199" s="14" t="s">
        <v>691</v>
      </c>
      <c r="R2199" s="19" t="s">
        <v>1776</v>
      </c>
    </row>
    <row r="2200" spans="1:18" ht="22.5" x14ac:dyDescent="0.2">
      <c r="A2200" s="14" t="s">
        <v>1641</v>
      </c>
      <c r="B2200" s="3">
        <v>2199</v>
      </c>
      <c r="C2200" s="14" t="s">
        <v>1699</v>
      </c>
      <c r="D2200" s="14" t="s">
        <v>1700</v>
      </c>
      <c r="E2200" s="5" t="s">
        <v>20</v>
      </c>
      <c r="F2200" s="14" t="s">
        <v>1644</v>
      </c>
      <c r="G2200" s="14" t="s">
        <v>1645</v>
      </c>
      <c r="H2200" s="14">
        <v>80111700</v>
      </c>
      <c r="I2200" s="14" t="s">
        <v>1759</v>
      </c>
      <c r="J2200" s="15">
        <v>41883</v>
      </c>
      <c r="K2200" s="26">
        <v>3</v>
      </c>
      <c r="L2200" s="10" t="s">
        <v>24</v>
      </c>
      <c r="M2200" s="14" t="s">
        <v>1648</v>
      </c>
      <c r="N2200" s="17">
        <f t="shared" si="34"/>
        <v>11640000</v>
      </c>
      <c r="O2200" s="18">
        <v>11640000</v>
      </c>
      <c r="P2200" s="14" t="s">
        <v>691</v>
      </c>
      <c r="Q2200" s="14" t="s">
        <v>691</v>
      </c>
      <c r="R2200" s="19" t="s">
        <v>1776</v>
      </c>
    </row>
    <row r="2201" spans="1:18" ht="22.5" x14ac:dyDescent="0.2">
      <c r="A2201" s="14" t="s">
        <v>1641</v>
      </c>
      <c r="B2201" s="3">
        <v>2200</v>
      </c>
      <c r="C2201" s="14" t="s">
        <v>1699</v>
      </c>
      <c r="D2201" s="14" t="s">
        <v>1700</v>
      </c>
      <c r="E2201" s="5" t="s">
        <v>20</v>
      </c>
      <c r="F2201" s="14" t="s">
        <v>1644</v>
      </c>
      <c r="G2201" s="14" t="s">
        <v>1645</v>
      </c>
      <c r="H2201" s="14">
        <v>80111700</v>
      </c>
      <c r="I2201" s="14" t="s">
        <v>1759</v>
      </c>
      <c r="J2201" s="15">
        <v>41883</v>
      </c>
      <c r="K2201" s="26">
        <v>3</v>
      </c>
      <c r="L2201" s="10" t="s">
        <v>24</v>
      </c>
      <c r="M2201" s="14" t="s">
        <v>1648</v>
      </c>
      <c r="N2201" s="17">
        <f t="shared" si="34"/>
        <v>11640000</v>
      </c>
      <c r="O2201" s="18">
        <v>11640000</v>
      </c>
      <c r="P2201" s="14" t="s">
        <v>691</v>
      </c>
      <c r="Q2201" s="14" t="s">
        <v>691</v>
      </c>
      <c r="R2201" s="19" t="s">
        <v>1776</v>
      </c>
    </row>
    <row r="2202" spans="1:18" ht="22.5" x14ac:dyDescent="0.2">
      <c r="A2202" s="14" t="s">
        <v>1641</v>
      </c>
      <c r="B2202" s="3">
        <v>2201</v>
      </c>
      <c r="C2202" s="14" t="s">
        <v>1699</v>
      </c>
      <c r="D2202" s="14" t="s">
        <v>1700</v>
      </c>
      <c r="E2202" s="5" t="s">
        <v>20</v>
      </c>
      <c r="F2202" s="14" t="s">
        <v>1644</v>
      </c>
      <c r="G2202" s="14" t="s">
        <v>1645</v>
      </c>
      <c r="H2202" s="14">
        <v>80111700</v>
      </c>
      <c r="I2202" s="14" t="s">
        <v>1759</v>
      </c>
      <c r="J2202" s="15">
        <v>41883</v>
      </c>
      <c r="K2202" s="26">
        <v>3</v>
      </c>
      <c r="L2202" s="10" t="s">
        <v>24</v>
      </c>
      <c r="M2202" s="14" t="s">
        <v>1648</v>
      </c>
      <c r="N2202" s="17">
        <f t="shared" si="34"/>
        <v>11640000</v>
      </c>
      <c r="O2202" s="18">
        <v>11640000</v>
      </c>
      <c r="P2202" s="14" t="s">
        <v>691</v>
      </c>
      <c r="Q2202" s="14" t="s">
        <v>691</v>
      </c>
      <c r="R2202" s="19" t="s">
        <v>1776</v>
      </c>
    </row>
    <row r="2203" spans="1:18" ht="22.5" x14ac:dyDescent="0.2">
      <c r="A2203" s="14" t="s">
        <v>1641</v>
      </c>
      <c r="B2203" s="3">
        <v>2202</v>
      </c>
      <c r="C2203" s="14" t="s">
        <v>1699</v>
      </c>
      <c r="D2203" s="14" t="s">
        <v>1700</v>
      </c>
      <c r="E2203" s="5" t="s">
        <v>20</v>
      </c>
      <c r="F2203" s="14" t="s">
        <v>1644</v>
      </c>
      <c r="G2203" s="14" t="s">
        <v>1645</v>
      </c>
      <c r="H2203" s="14">
        <v>80111700</v>
      </c>
      <c r="I2203" s="14" t="s">
        <v>1759</v>
      </c>
      <c r="J2203" s="15">
        <v>41883</v>
      </c>
      <c r="K2203" s="26">
        <v>3</v>
      </c>
      <c r="L2203" s="10" t="s">
        <v>24</v>
      </c>
      <c r="M2203" s="14" t="s">
        <v>1648</v>
      </c>
      <c r="N2203" s="17">
        <f t="shared" si="34"/>
        <v>11640000</v>
      </c>
      <c r="O2203" s="18">
        <v>11640000</v>
      </c>
      <c r="P2203" s="14" t="s">
        <v>691</v>
      </c>
      <c r="Q2203" s="14" t="s">
        <v>691</v>
      </c>
      <c r="R2203" s="19" t="s">
        <v>1776</v>
      </c>
    </row>
    <row r="2204" spans="1:18" ht="22.5" x14ac:dyDescent="0.2">
      <c r="A2204" s="14" t="s">
        <v>1641</v>
      </c>
      <c r="B2204" s="3">
        <v>2203</v>
      </c>
      <c r="C2204" s="14" t="s">
        <v>1699</v>
      </c>
      <c r="D2204" s="14" t="s">
        <v>1700</v>
      </c>
      <c r="E2204" s="5" t="s">
        <v>20</v>
      </c>
      <c r="F2204" s="14" t="s">
        <v>1644</v>
      </c>
      <c r="G2204" s="14" t="s">
        <v>1645</v>
      </c>
      <c r="H2204" s="14">
        <v>80111700</v>
      </c>
      <c r="I2204" s="14" t="s">
        <v>1759</v>
      </c>
      <c r="J2204" s="15">
        <v>41913</v>
      </c>
      <c r="K2204" s="26">
        <v>3</v>
      </c>
      <c r="L2204" s="10" t="s">
        <v>24</v>
      </c>
      <c r="M2204" s="14" t="s">
        <v>1648</v>
      </c>
      <c r="N2204" s="17">
        <f t="shared" si="34"/>
        <v>11640000</v>
      </c>
      <c r="O2204" s="18">
        <v>11640000</v>
      </c>
      <c r="P2204" s="14" t="s">
        <v>691</v>
      </c>
      <c r="Q2204" s="14" t="s">
        <v>691</v>
      </c>
      <c r="R2204" s="19" t="s">
        <v>1776</v>
      </c>
    </row>
    <row r="2205" spans="1:18" ht="22.5" x14ac:dyDescent="0.2">
      <c r="A2205" s="14" t="s">
        <v>1641</v>
      </c>
      <c r="B2205" s="3">
        <v>2204</v>
      </c>
      <c r="C2205" s="14" t="s">
        <v>1699</v>
      </c>
      <c r="D2205" s="14" t="s">
        <v>1700</v>
      </c>
      <c r="E2205" s="5" t="s">
        <v>20</v>
      </c>
      <c r="F2205" s="14" t="s">
        <v>1644</v>
      </c>
      <c r="G2205" s="14" t="s">
        <v>1645</v>
      </c>
      <c r="H2205" s="14">
        <v>80111700</v>
      </c>
      <c r="I2205" s="14" t="s">
        <v>1760</v>
      </c>
      <c r="J2205" s="15">
        <v>41913</v>
      </c>
      <c r="K2205" s="26">
        <v>3</v>
      </c>
      <c r="L2205" s="10" t="s">
        <v>24</v>
      </c>
      <c r="M2205" s="14" t="s">
        <v>1648</v>
      </c>
      <c r="N2205" s="17">
        <f t="shared" si="34"/>
        <v>8970000</v>
      </c>
      <c r="O2205" s="18">
        <v>8970000</v>
      </c>
      <c r="P2205" s="14" t="s">
        <v>691</v>
      </c>
      <c r="Q2205" s="14" t="s">
        <v>691</v>
      </c>
      <c r="R2205" s="19" t="s">
        <v>1776</v>
      </c>
    </row>
    <row r="2206" spans="1:18" ht="22.5" x14ac:dyDescent="0.2">
      <c r="A2206" s="14" t="s">
        <v>1641</v>
      </c>
      <c r="B2206" s="3">
        <v>2205</v>
      </c>
      <c r="C2206" s="14" t="s">
        <v>1699</v>
      </c>
      <c r="D2206" s="14" t="s">
        <v>1700</v>
      </c>
      <c r="E2206" s="5" t="s">
        <v>20</v>
      </c>
      <c r="F2206" s="14" t="s">
        <v>1644</v>
      </c>
      <c r="G2206" s="14" t="s">
        <v>1645</v>
      </c>
      <c r="H2206" s="14">
        <v>80111700</v>
      </c>
      <c r="I2206" s="14" t="s">
        <v>1761</v>
      </c>
      <c r="J2206" s="15">
        <v>41913</v>
      </c>
      <c r="K2206" s="26">
        <v>3</v>
      </c>
      <c r="L2206" s="10" t="s">
        <v>24</v>
      </c>
      <c r="M2206" s="14" t="s">
        <v>1648</v>
      </c>
      <c r="N2206" s="17">
        <f t="shared" si="34"/>
        <v>6330000</v>
      </c>
      <c r="O2206" s="18">
        <v>6330000</v>
      </c>
      <c r="P2206" s="14" t="s">
        <v>691</v>
      </c>
      <c r="Q2206" s="14" t="s">
        <v>691</v>
      </c>
      <c r="R2206" s="19" t="s">
        <v>1776</v>
      </c>
    </row>
    <row r="2207" spans="1:18" ht="22.5" x14ac:dyDescent="0.2">
      <c r="A2207" s="14" t="s">
        <v>1641</v>
      </c>
      <c r="B2207" s="3">
        <v>2206</v>
      </c>
      <c r="C2207" s="14" t="s">
        <v>1699</v>
      </c>
      <c r="D2207" s="14" t="s">
        <v>1700</v>
      </c>
      <c r="E2207" s="5" t="s">
        <v>20</v>
      </c>
      <c r="F2207" s="14" t="s">
        <v>1644</v>
      </c>
      <c r="G2207" s="14" t="s">
        <v>1645</v>
      </c>
      <c r="H2207" s="14">
        <v>80111700</v>
      </c>
      <c r="I2207" s="14" t="s">
        <v>1762</v>
      </c>
      <c r="J2207" s="15">
        <v>41913</v>
      </c>
      <c r="K2207" s="26">
        <v>3</v>
      </c>
      <c r="L2207" s="10" t="s">
        <v>24</v>
      </c>
      <c r="M2207" s="14" t="s">
        <v>1648</v>
      </c>
      <c r="N2207" s="17">
        <f t="shared" si="34"/>
        <v>6330000</v>
      </c>
      <c r="O2207" s="18">
        <v>6330000</v>
      </c>
      <c r="P2207" s="14" t="s">
        <v>691</v>
      </c>
      <c r="Q2207" s="14" t="s">
        <v>691</v>
      </c>
      <c r="R2207" s="19" t="s">
        <v>1776</v>
      </c>
    </row>
    <row r="2208" spans="1:18" ht="22.5" x14ac:dyDescent="0.2">
      <c r="A2208" s="14" t="s">
        <v>1641</v>
      </c>
      <c r="B2208" s="3">
        <v>2207</v>
      </c>
      <c r="C2208" s="14" t="s">
        <v>1699</v>
      </c>
      <c r="D2208" s="14" t="s">
        <v>1700</v>
      </c>
      <c r="E2208" s="5" t="s">
        <v>20</v>
      </c>
      <c r="F2208" s="14" t="s">
        <v>1644</v>
      </c>
      <c r="G2208" s="14" t="s">
        <v>1645</v>
      </c>
      <c r="H2208" s="14">
        <v>80111700</v>
      </c>
      <c r="I2208" s="14" t="s">
        <v>1763</v>
      </c>
      <c r="J2208" s="15">
        <v>41974</v>
      </c>
      <c r="K2208" s="26">
        <v>1</v>
      </c>
      <c r="L2208" s="10" t="s">
        <v>24</v>
      </c>
      <c r="M2208" s="14" t="s">
        <v>1648</v>
      </c>
      <c r="N2208" s="17">
        <f t="shared" si="34"/>
        <v>2990000</v>
      </c>
      <c r="O2208" s="18">
        <v>2990000</v>
      </c>
      <c r="P2208" s="14" t="s">
        <v>691</v>
      </c>
      <c r="Q2208" s="14" t="s">
        <v>691</v>
      </c>
      <c r="R2208" s="19" t="s">
        <v>1776</v>
      </c>
    </row>
    <row r="2209" spans="1:18" ht="22.5" x14ac:dyDescent="0.2">
      <c r="A2209" s="14" t="s">
        <v>1641</v>
      </c>
      <c r="B2209" s="3">
        <v>2208</v>
      </c>
      <c r="C2209" s="14" t="s">
        <v>1699</v>
      </c>
      <c r="D2209" s="14" t="s">
        <v>1700</v>
      </c>
      <c r="E2209" s="5" t="s">
        <v>20</v>
      </c>
      <c r="F2209" s="14" t="s">
        <v>1644</v>
      </c>
      <c r="G2209" s="14" t="s">
        <v>1645</v>
      </c>
      <c r="H2209" s="14">
        <v>80111700</v>
      </c>
      <c r="I2209" s="14" t="s">
        <v>1764</v>
      </c>
      <c r="J2209" s="15">
        <v>41974</v>
      </c>
      <c r="K2209" s="26">
        <v>1</v>
      </c>
      <c r="L2209" s="10" t="s">
        <v>24</v>
      </c>
      <c r="M2209" s="14" t="s">
        <v>1648</v>
      </c>
      <c r="N2209" s="17">
        <f t="shared" si="34"/>
        <v>2990000</v>
      </c>
      <c r="O2209" s="18">
        <v>2990000</v>
      </c>
      <c r="P2209" s="14" t="s">
        <v>691</v>
      </c>
      <c r="Q2209" s="14" t="s">
        <v>691</v>
      </c>
      <c r="R2209" s="19" t="s">
        <v>1776</v>
      </c>
    </row>
    <row r="2210" spans="1:18" ht="22.5" x14ac:dyDescent="0.2">
      <c r="A2210" s="14" t="s">
        <v>1641</v>
      </c>
      <c r="B2210" s="3">
        <v>2209</v>
      </c>
      <c r="C2210" s="14" t="s">
        <v>1699</v>
      </c>
      <c r="D2210" s="14" t="s">
        <v>1700</v>
      </c>
      <c r="E2210" s="5" t="s">
        <v>20</v>
      </c>
      <c r="F2210" s="14" t="s">
        <v>1644</v>
      </c>
      <c r="G2210" s="14" t="s">
        <v>1645</v>
      </c>
      <c r="H2210" s="14">
        <v>80111700</v>
      </c>
      <c r="I2210" s="14" t="s">
        <v>1765</v>
      </c>
      <c r="J2210" s="15">
        <v>41974</v>
      </c>
      <c r="K2210" s="26">
        <v>0.5</v>
      </c>
      <c r="L2210" s="10" t="s">
        <v>24</v>
      </c>
      <c r="M2210" s="14" t="s">
        <v>1648</v>
      </c>
      <c r="N2210" s="17">
        <f t="shared" si="34"/>
        <v>2110000</v>
      </c>
      <c r="O2210" s="18">
        <v>2110000</v>
      </c>
      <c r="P2210" s="14" t="s">
        <v>691</v>
      </c>
      <c r="Q2210" s="14" t="s">
        <v>691</v>
      </c>
      <c r="R2210" s="19" t="s">
        <v>1776</v>
      </c>
    </row>
    <row r="2211" spans="1:18" ht="22.5" x14ac:dyDescent="0.2">
      <c r="A2211" s="14" t="s">
        <v>1641</v>
      </c>
      <c r="B2211" s="3">
        <v>2210</v>
      </c>
      <c r="C2211" s="14" t="s">
        <v>1699</v>
      </c>
      <c r="D2211" s="14" t="s">
        <v>1700</v>
      </c>
      <c r="E2211" s="5" t="s">
        <v>20</v>
      </c>
      <c r="F2211" s="14" t="s">
        <v>1644</v>
      </c>
      <c r="G2211" s="14" t="s">
        <v>1645</v>
      </c>
      <c r="H2211" s="14">
        <v>80111700</v>
      </c>
      <c r="I2211" s="14" t="s">
        <v>1766</v>
      </c>
      <c r="J2211" s="15">
        <v>41974</v>
      </c>
      <c r="K2211" s="26">
        <v>1</v>
      </c>
      <c r="L2211" s="10" t="s">
        <v>24</v>
      </c>
      <c r="M2211" s="14" t="s">
        <v>1648</v>
      </c>
      <c r="N2211" s="17">
        <f t="shared" si="34"/>
        <v>2110000</v>
      </c>
      <c r="O2211" s="18">
        <v>2110000</v>
      </c>
      <c r="P2211" s="14" t="s">
        <v>691</v>
      </c>
      <c r="Q2211" s="14" t="s">
        <v>691</v>
      </c>
      <c r="R2211" s="19" t="s">
        <v>1776</v>
      </c>
    </row>
    <row r="2212" spans="1:18" ht="22.5" x14ac:dyDescent="0.2">
      <c r="A2212" s="14" t="s">
        <v>1641</v>
      </c>
      <c r="B2212" s="3">
        <v>2211</v>
      </c>
      <c r="C2212" s="14" t="s">
        <v>1699</v>
      </c>
      <c r="D2212" s="14" t="s">
        <v>1700</v>
      </c>
      <c r="E2212" s="5" t="s">
        <v>20</v>
      </c>
      <c r="F2212" s="14" t="s">
        <v>1644</v>
      </c>
      <c r="G2212" s="14" t="s">
        <v>1645</v>
      </c>
      <c r="H2212" s="14">
        <v>80111700</v>
      </c>
      <c r="I2212" s="14" t="s">
        <v>1767</v>
      </c>
      <c r="J2212" s="15">
        <v>41974</v>
      </c>
      <c r="K2212" s="26">
        <v>1</v>
      </c>
      <c r="L2212" s="10" t="s">
        <v>24</v>
      </c>
      <c r="M2212" s="14" t="s">
        <v>1648</v>
      </c>
      <c r="N2212" s="17">
        <f t="shared" si="34"/>
        <v>2110000</v>
      </c>
      <c r="O2212" s="18">
        <v>2110000</v>
      </c>
      <c r="P2212" s="14" t="s">
        <v>691</v>
      </c>
      <c r="Q2212" s="14" t="s">
        <v>691</v>
      </c>
      <c r="R2212" s="19" t="s">
        <v>1776</v>
      </c>
    </row>
    <row r="2213" spans="1:18" ht="22.5" x14ac:dyDescent="0.2">
      <c r="A2213" s="14" t="s">
        <v>1641</v>
      </c>
      <c r="B2213" s="3">
        <v>2212</v>
      </c>
      <c r="C2213" s="14" t="s">
        <v>1699</v>
      </c>
      <c r="D2213" s="14" t="s">
        <v>1700</v>
      </c>
      <c r="E2213" s="5" t="s">
        <v>20</v>
      </c>
      <c r="F2213" s="14" t="s">
        <v>1644</v>
      </c>
      <c r="G2213" s="14" t="s">
        <v>1645</v>
      </c>
      <c r="H2213" s="14">
        <v>80111700</v>
      </c>
      <c r="I2213" s="14" t="s">
        <v>1768</v>
      </c>
      <c r="J2213" s="15">
        <v>41883</v>
      </c>
      <c r="K2213" s="26">
        <v>3</v>
      </c>
      <c r="L2213" s="10" t="s">
        <v>24</v>
      </c>
      <c r="M2213" s="14" t="s">
        <v>1648</v>
      </c>
      <c r="N2213" s="17">
        <f t="shared" si="34"/>
        <v>11640000</v>
      </c>
      <c r="O2213" s="18">
        <v>11640000</v>
      </c>
      <c r="P2213" s="14" t="s">
        <v>691</v>
      </c>
      <c r="Q2213" s="14" t="s">
        <v>691</v>
      </c>
      <c r="R2213" s="19" t="s">
        <v>1776</v>
      </c>
    </row>
    <row r="2214" spans="1:18" ht="22.5" x14ac:dyDescent="0.2">
      <c r="A2214" s="14" t="s">
        <v>1641</v>
      </c>
      <c r="B2214" s="3">
        <v>2213</v>
      </c>
      <c r="C2214" s="14" t="s">
        <v>1699</v>
      </c>
      <c r="D2214" s="14" t="s">
        <v>1700</v>
      </c>
      <c r="E2214" s="5" t="s">
        <v>20</v>
      </c>
      <c r="F2214" s="14" t="s">
        <v>1644</v>
      </c>
      <c r="G2214" s="14" t="s">
        <v>1645</v>
      </c>
      <c r="H2214" s="14">
        <v>80111700</v>
      </c>
      <c r="I2214" s="14" t="s">
        <v>1769</v>
      </c>
      <c r="J2214" s="15">
        <v>41640</v>
      </c>
      <c r="K2214" s="26">
        <v>1</v>
      </c>
      <c r="L2214" s="10" t="s">
        <v>24</v>
      </c>
      <c r="M2214" s="14" t="s">
        <v>1648</v>
      </c>
      <c r="N2214" s="17">
        <f t="shared" si="34"/>
        <v>11640000</v>
      </c>
      <c r="O2214" s="18">
        <v>11640000</v>
      </c>
      <c r="P2214" s="14" t="s">
        <v>691</v>
      </c>
      <c r="Q2214" s="14" t="s">
        <v>691</v>
      </c>
      <c r="R2214" s="19" t="s">
        <v>1776</v>
      </c>
    </row>
    <row r="2215" spans="1:18" ht="22.5" x14ac:dyDescent="0.2">
      <c r="A2215" s="14" t="s">
        <v>1920</v>
      </c>
      <c r="B2215" s="3">
        <v>2214</v>
      </c>
      <c r="C2215" s="14" t="s">
        <v>1921</v>
      </c>
      <c r="D2215" s="14" t="s">
        <v>1922</v>
      </c>
      <c r="E2215" s="5" t="s">
        <v>20</v>
      </c>
      <c r="F2215" s="14" t="s">
        <v>1644</v>
      </c>
      <c r="G2215" s="14" t="s">
        <v>1645</v>
      </c>
      <c r="H2215" s="14">
        <v>80111500</v>
      </c>
      <c r="I2215" s="14" t="s">
        <v>1923</v>
      </c>
      <c r="J2215" s="15">
        <v>41671</v>
      </c>
      <c r="K2215" s="26">
        <v>5</v>
      </c>
      <c r="L2215" s="10" t="s">
        <v>1647</v>
      </c>
      <c r="M2215" s="14" t="s">
        <v>1648</v>
      </c>
      <c r="N2215" s="17">
        <f t="shared" si="34"/>
        <v>14950000</v>
      </c>
      <c r="O2215" s="18">
        <v>14950000</v>
      </c>
      <c r="P2215" s="14" t="s">
        <v>495</v>
      </c>
      <c r="Q2215" s="14" t="s">
        <v>495</v>
      </c>
      <c r="R2215" s="19" t="s">
        <v>1776</v>
      </c>
    </row>
    <row r="2216" spans="1:18" ht="22.5" x14ac:dyDescent="0.2">
      <c r="A2216" s="14" t="s">
        <v>1920</v>
      </c>
      <c r="B2216" s="3">
        <v>2215</v>
      </c>
      <c r="C2216" s="14" t="s">
        <v>1921</v>
      </c>
      <c r="D2216" s="14" t="s">
        <v>1922</v>
      </c>
      <c r="E2216" s="5" t="s">
        <v>20</v>
      </c>
      <c r="F2216" s="14" t="s">
        <v>1644</v>
      </c>
      <c r="G2216" s="14" t="s">
        <v>1645</v>
      </c>
      <c r="H2216" s="14">
        <v>80111500</v>
      </c>
      <c r="I2216" s="14" t="s">
        <v>1924</v>
      </c>
      <c r="J2216" s="15">
        <v>41671</v>
      </c>
      <c r="K2216" s="26">
        <v>7</v>
      </c>
      <c r="L2216" s="10" t="s">
        <v>1647</v>
      </c>
      <c r="M2216" s="14" t="s">
        <v>1648</v>
      </c>
      <c r="N2216" s="17">
        <f t="shared" si="34"/>
        <v>20930000</v>
      </c>
      <c r="O2216" s="18">
        <v>20930000</v>
      </c>
      <c r="P2216" s="14" t="s">
        <v>495</v>
      </c>
      <c r="Q2216" s="14" t="s">
        <v>495</v>
      </c>
      <c r="R2216" s="19" t="s">
        <v>1776</v>
      </c>
    </row>
    <row r="2217" spans="1:18" ht="22.5" x14ac:dyDescent="0.2">
      <c r="A2217" s="14" t="s">
        <v>1920</v>
      </c>
      <c r="B2217" s="3">
        <v>2216</v>
      </c>
      <c r="C2217" s="14" t="s">
        <v>1921</v>
      </c>
      <c r="D2217" s="14" t="s">
        <v>1922</v>
      </c>
      <c r="E2217" s="5" t="s">
        <v>20</v>
      </c>
      <c r="F2217" s="14" t="s">
        <v>1644</v>
      </c>
      <c r="G2217" s="14" t="s">
        <v>1645</v>
      </c>
      <c r="H2217" s="14">
        <v>82141500</v>
      </c>
      <c r="I2217" s="14" t="s">
        <v>1925</v>
      </c>
      <c r="J2217" s="15">
        <v>41671</v>
      </c>
      <c r="K2217" s="26">
        <v>11</v>
      </c>
      <c r="L2217" s="10" t="s">
        <v>1647</v>
      </c>
      <c r="M2217" s="14" t="s">
        <v>1648</v>
      </c>
      <c r="N2217" s="17">
        <f t="shared" si="34"/>
        <v>37070000</v>
      </c>
      <c r="O2217" s="18">
        <v>37070000</v>
      </c>
      <c r="P2217" s="14" t="s">
        <v>495</v>
      </c>
      <c r="Q2217" s="14" t="s">
        <v>495</v>
      </c>
      <c r="R2217" s="19" t="s">
        <v>1776</v>
      </c>
    </row>
    <row r="2218" spans="1:18" ht="22.5" x14ac:dyDescent="0.2">
      <c r="A2218" s="14" t="s">
        <v>1920</v>
      </c>
      <c r="B2218" s="3">
        <v>2217</v>
      </c>
      <c r="C2218" s="14" t="s">
        <v>1921</v>
      </c>
      <c r="D2218" s="14" t="s">
        <v>1922</v>
      </c>
      <c r="E2218" s="5" t="s">
        <v>20</v>
      </c>
      <c r="F2218" s="14" t="s">
        <v>1644</v>
      </c>
      <c r="G2218" s="14" t="s">
        <v>1645</v>
      </c>
      <c r="H2218" s="14">
        <v>80111600</v>
      </c>
      <c r="I2218" s="14" t="s">
        <v>1926</v>
      </c>
      <c r="J2218" s="15">
        <v>41671</v>
      </c>
      <c r="K2218" s="26">
        <v>11</v>
      </c>
      <c r="L2218" s="10" t="s">
        <v>1647</v>
      </c>
      <c r="M2218" s="14" t="s">
        <v>1648</v>
      </c>
      <c r="N2218" s="17">
        <f t="shared" si="34"/>
        <v>16940000</v>
      </c>
      <c r="O2218" s="18">
        <v>16940000</v>
      </c>
      <c r="P2218" s="14" t="s">
        <v>495</v>
      </c>
      <c r="Q2218" s="14" t="s">
        <v>495</v>
      </c>
      <c r="R2218" s="19" t="s">
        <v>1776</v>
      </c>
    </row>
    <row r="2219" spans="1:18" ht="22.5" x14ac:dyDescent="0.2">
      <c r="A2219" s="14" t="s">
        <v>1920</v>
      </c>
      <c r="B2219" s="3">
        <v>2218</v>
      </c>
      <c r="C2219" s="14" t="s">
        <v>1921</v>
      </c>
      <c r="D2219" s="14" t="s">
        <v>1922</v>
      </c>
      <c r="E2219" s="5" t="s">
        <v>20</v>
      </c>
      <c r="F2219" s="14" t="s">
        <v>1644</v>
      </c>
      <c r="G2219" s="14" t="s">
        <v>1645</v>
      </c>
      <c r="H2219" s="14">
        <v>80111500</v>
      </c>
      <c r="I2219" s="14" t="s">
        <v>1927</v>
      </c>
      <c r="J2219" s="15">
        <v>41671</v>
      </c>
      <c r="K2219" s="26">
        <v>7</v>
      </c>
      <c r="L2219" s="10" t="s">
        <v>1647</v>
      </c>
      <c r="M2219" s="14" t="s">
        <v>1648</v>
      </c>
      <c r="N2219" s="17">
        <f t="shared" si="34"/>
        <v>17940000</v>
      </c>
      <c r="O2219" s="18">
        <v>17940000</v>
      </c>
      <c r="P2219" s="14" t="s">
        <v>495</v>
      </c>
      <c r="Q2219" s="14" t="s">
        <v>495</v>
      </c>
      <c r="R2219" s="19" t="s">
        <v>1776</v>
      </c>
    </row>
    <row r="2220" spans="1:18" ht="22.5" x14ac:dyDescent="0.2">
      <c r="A2220" s="14" t="s">
        <v>1920</v>
      </c>
      <c r="B2220" s="3">
        <v>2219</v>
      </c>
      <c r="C2220" s="14" t="s">
        <v>1921</v>
      </c>
      <c r="D2220" s="14" t="s">
        <v>1922</v>
      </c>
      <c r="E2220" s="5" t="s">
        <v>20</v>
      </c>
      <c r="F2220" s="14" t="s">
        <v>1644</v>
      </c>
      <c r="G2220" s="14" t="s">
        <v>1645</v>
      </c>
      <c r="H2220" s="14">
        <v>80111500</v>
      </c>
      <c r="I2220" s="14" t="s">
        <v>1928</v>
      </c>
      <c r="J2220" s="15">
        <v>41671</v>
      </c>
      <c r="K2220" s="26">
        <v>4.5</v>
      </c>
      <c r="L2220" s="10" t="s">
        <v>1647</v>
      </c>
      <c r="M2220" s="14" t="s">
        <v>1648</v>
      </c>
      <c r="N2220" s="17">
        <f t="shared" si="34"/>
        <v>6930000</v>
      </c>
      <c r="O2220" s="18">
        <v>6930000</v>
      </c>
      <c r="P2220" s="14" t="s">
        <v>495</v>
      </c>
      <c r="Q2220" s="14" t="s">
        <v>495</v>
      </c>
      <c r="R2220" s="19" t="s">
        <v>1776</v>
      </c>
    </row>
    <row r="2221" spans="1:18" ht="22.5" x14ac:dyDescent="0.2">
      <c r="A2221" s="14" t="s">
        <v>1920</v>
      </c>
      <c r="B2221" s="3">
        <v>2220</v>
      </c>
      <c r="C2221" s="14" t="s">
        <v>1921</v>
      </c>
      <c r="D2221" s="14" t="s">
        <v>1922</v>
      </c>
      <c r="E2221" s="5" t="s">
        <v>20</v>
      </c>
      <c r="F2221" s="14" t="s">
        <v>1644</v>
      </c>
      <c r="G2221" s="14" t="s">
        <v>1645</v>
      </c>
      <c r="H2221" s="14">
        <v>80111500</v>
      </c>
      <c r="I2221" s="14" t="s">
        <v>1929</v>
      </c>
      <c r="J2221" s="15">
        <v>41883</v>
      </c>
      <c r="K2221" s="26">
        <v>4</v>
      </c>
      <c r="L2221" s="10" t="s">
        <v>1647</v>
      </c>
      <c r="M2221" s="14" t="s">
        <v>1648</v>
      </c>
      <c r="N2221" s="17">
        <f t="shared" si="34"/>
        <v>10720000</v>
      </c>
      <c r="O2221" s="18">
        <v>10720000</v>
      </c>
      <c r="P2221" s="14" t="s">
        <v>495</v>
      </c>
      <c r="Q2221" s="14" t="s">
        <v>495</v>
      </c>
      <c r="R2221" s="19" t="s">
        <v>1776</v>
      </c>
    </row>
    <row r="2222" spans="1:18" ht="22.5" x14ac:dyDescent="0.2">
      <c r="A2222" s="14" t="s">
        <v>1920</v>
      </c>
      <c r="B2222" s="3">
        <v>2221</v>
      </c>
      <c r="C2222" s="14" t="s">
        <v>1921</v>
      </c>
      <c r="D2222" s="14" t="s">
        <v>1922</v>
      </c>
      <c r="E2222" s="5" t="s">
        <v>20</v>
      </c>
      <c r="F2222" s="14" t="s">
        <v>1644</v>
      </c>
      <c r="G2222" s="14" t="s">
        <v>1645</v>
      </c>
      <c r="H2222" s="14">
        <v>80111500</v>
      </c>
      <c r="I2222" s="14" t="s">
        <v>1929</v>
      </c>
      <c r="J2222" s="15">
        <v>41883</v>
      </c>
      <c r="K2222" s="26">
        <v>3</v>
      </c>
      <c r="L2222" s="10" t="s">
        <v>1647</v>
      </c>
      <c r="M2222" s="14" t="s">
        <v>1648</v>
      </c>
      <c r="N2222" s="17">
        <f t="shared" si="34"/>
        <v>8040000</v>
      </c>
      <c r="O2222" s="18">
        <v>8040000</v>
      </c>
      <c r="P2222" s="14" t="s">
        <v>495</v>
      </c>
      <c r="Q2222" s="14" t="s">
        <v>495</v>
      </c>
      <c r="R2222" s="19" t="s">
        <v>1776</v>
      </c>
    </row>
    <row r="2223" spans="1:18" ht="22.5" x14ac:dyDescent="0.2">
      <c r="A2223" s="14" t="s">
        <v>1920</v>
      </c>
      <c r="B2223" s="3">
        <v>2222</v>
      </c>
      <c r="C2223" s="14" t="s">
        <v>1921</v>
      </c>
      <c r="D2223" s="14" t="s">
        <v>1922</v>
      </c>
      <c r="E2223" s="5" t="s">
        <v>20</v>
      </c>
      <c r="F2223" s="14" t="s">
        <v>1644</v>
      </c>
      <c r="G2223" s="14" t="s">
        <v>1645</v>
      </c>
      <c r="H2223" s="14">
        <v>80111500</v>
      </c>
      <c r="I2223" s="14" t="s">
        <v>1930</v>
      </c>
      <c r="J2223" s="15">
        <v>41883</v>
      </c>
      <c r="K2223" s="26">
        <v>3</v>
      </c>
      <c r="L2223" s="10" t="s">
        <v>1647</v>
      </c>
      <c r="M2223" s="14" t="s">
        <v>1648</v>
      </c>
      <c r="N2223" s="17">
        <f t="shared" si="34"/>
        <v>4620000</v>
      </c>
      <c r="O2223" s="18">
        <v>4620000</v>
      </c>
      <c r="P2223" s="14" t="s">
        <v>495</v>
      </c>
      <c r="Q2223" s="14" t="s">
        <v>495</v>
      </c>
      <c r="R2223" s="19" t="s">
        <v>1776</v>
      </c>
    </row>
    <row r="2224" spans="1:18" ht="22.5" x14ac:dyDescent="0.2">
      <c r="A2224" s="14" t="s">
        <v>1920</v>
      </c>
      <c r="B2224" s="3">
        <v>2223</v>
      </c>
      <c r="C2224" s="14" t="s">
        <v>1921</v>
      </c>
      <c r="D2224" s="14" t="s">
        <v>1922</v>
      </c>
      <c r="E2224" s="5" t="s">
        <v>20</v>
      </c>
      <c r="F2224" s="14" t="s">
        <v>1644</v>
      </c>
      <c r="G2224" s="14" t="s">
        <v>1645</v>
      </c>
      <c r="H2224" s="14">
        <v>80111500</v>
      </c>
      <c r="I2224" s="14" t="s">
        <v>1745</v>
      </c>
      <c r="J2224" s="15">
        <v>41944</v>
      </c>
      <c r="K2224" s="26">
        <v>1</v>
      </c>
      <c r="L2224" s="10" t="s">
        <v>1647</v>
      </c>
      <c r="M2224" s="14" t="s">
        <v>1648</v>
      </c>
      <c r="N2224" s="17">
        <f t="shared" si="34"/>
        <v>1583000</v>
      </c>
      <c r="O2224" s="18">
        <v>1583000</v>
      </c>
      <c r="P2224" s="14" t="s">
        <v>495</v>
      </c>
      <c r="Q2224" s="14" t="s">
        <v>495</v>
      </c>
      <c r="R2224" s="19" t="s">
        <v>1776</v>
      </c>
    </row>
    <row r="2225" spans="1:18" ht="22.5" x14ac:dyDescent="0.2">
      <c r="A2225" s="14" t="s">
        <v>1931</v>
      </c>
      <c r="B2225" s="3">
        <v>2224</v>
      </c>
      <c r="C2225" s="14" t="s">
        <v>1932</v>
      </c>
      <c r="D2225" s="14" t="s">
        <v>1933</v>
      </c>
      <c r="E2225" s="5" t="s">
        <v>586</v>
      </c>
      <c r="F2225" s="5" t="s">
        <v>38</v>
      </c>
      <c r="G2225" s="14" t="s">
        <v>1934</v>
      </c>
      <c r="H2225" s="14">
        <v>82101900</v>
      </c>
      <c r="I2225" s="14" t="s">
        <v>1935</v>
      </c>
      <c r="J2225" s="15">
        <v>41789</v>
      </c>
      <c r="K2225" s="26">
        <v>6</v>
      </c>
      <c r="L2225" s="10" t="s">
        <v>1673</v>
      </c>
      <c r="M2225" s="14" t="s">
        <v>1648</v>
      </c>
      <c r="N2225" s="17">
        <f t="shared" si="34"/>
        <v>15000000</v>
      </c>
      <c r="O2225" s="18">
        <v>15000000</v>
      </c>
      <c r="P2225" s="14" t="s">
        <v>495</v>
      </c>
      <c r="Q2225" s="14" t="s">
        <v>495</v>
      </c>
      <c r="R2225" s="19" t="s">
        <v>1776</v>
      </c>
    </row>
    <row r="2226" spans="1:18" ht="22.5" x14ac:dyDescent="0.2">
      <c r="A2226" s="14" t="s">
        <v>1931</v>
      </c>
      <c r="B2226" s="3">
        <v>2225</v>
      </c>
      <c r="C2226" s="14" t="s">
        <v>1932</v>
      </c>
      <c r="D2226" s="14" t="s">
        <v>1933</v>
      </c>
      <c r="E2226" s="5" t="s">
        <v>586</v>
      </c>
      <c r="F2226" s="5" t="s">
        <v>38</v>
      </c>
      <c r="G2226" s="14" t="s">
        <v>1934</v>
      </c>
      <c r="H2226" s="14">
        <v>82101900</v>
      </c>
      <c r="I2226" s="14" t="s">
        <v>1936</v>
      </c>
      <c r="J2226" s="15">
        <v>41744</v>
      </c>
      <c r="K2226" s="26">
        <v>2</v>
      </c>
      <c r="L2226" s="10" t="s">
        <v>1673</v>
      </c>
      <c r="M2226" s="14" t="s">
        <v>1648</v>
      </c>
      <c r="N2226" s="17">
        <f t="shared" si="34"/>
        <v>7000000</v>
      </c>
      <c r="O2226" s="18">
        <v>7000000</v>
      </c>
      <c r="P2226" s="14" t="s">
        <v>495</v>
      </c>
      <c r="Q2226" s="14" t="s">
        <v>495</v>
      </c>
      <c r="R2226" s="19" t="s">
        <v>1776</v>
      </c>
    </row>
    <row r="2227" spans="1:18" ht="22.5" x14ac:dyDescent="0.2">
      <c r="A2227" s="14" t="s">
        <v>1931</v>
      </c>
      <c r="B2227" s="3">
        <v>2226</v>
      </c>
      <c r="C2227" s="14" t="s">
        <v>1932</v>
      </c>
      <c r="D2227" s="14" t="s">
        <v>1933</v>
      </c>
      <c r="E2227" s="5" t="s">
        <v>586</v>
      </c>
      <c r="F2227" s="5" t="s">
        <v>38</v>
      </c>
      <c r="G2227" s="14" t="s">
        <v>1934</v>
      </c>
      <c r="H2227" s="14">
        <v>82101900</v>
      </c>
      <c r="I2227" s="14" t="s">
        <v>1937</v>
      </c>
      <c r="J2227" s="15">
        <v>41789</v>
      </c>
      <c r="K2227" s="26">
        <v>5</v>
      </c>
      <c r="L2227" s="10" t="s">
        <v>1673</v>
      </c>
      <c r="M2227" s="14" t="s">
        <v>1648</v>
      </c>
      <c r="N2227" s="17">
        <f t="shared" si="34"/>
        <v>8000000</v>
      </c>
      <c r="O2227" s="18">
        <v>8000000</v>
      </c>
      <c r="P2227" s="14" t="s">
        <v>495</v>
      </c>
      <c r="Q2227" s="14" t="s">
        <v>495</v>
      </c>
      <c r="R2227" s="19" t="s">
        <v>1776</v>
      </c>
    </row>
    <row r="2228" spans="1:18" ht="22.5" x14ac:dyDescent="0.2">
      <c r="A2228" s="14" t="s">
        <v>1931</v>
      </c>
      <c r="B2228" s="3">
        <v>2227</v>
      </c>
      <c r="C2228" s="14" t="s">
        <v>1932</v>
      </c>
      <c r="D2228" s="14" t="s">
        <v>1933</v>
      </c>
      <c r="E2228" s="5" t="s">
        <v>20</v>
      </c>
      <c r="F2228" s="14" t="s">
        <v>1644</v>
      </c>
      <c r="G2228" s="14" t="s">
        <v>1938</v>
      </c>
      <c r="H2228" s="14">
        <v>80111500</v>
      </c>
      <c r="I2228" s="14" t="s">
        <v>1939</v>
      </c>
      <c r="J2228" s="15">
        <v>41654</v>
      </c>
      <c r="K2228" s="26">
        <v>6</v>
      </c>
      <c r="L2228" s="10" t="s">
        <v>1647</v>
      </c>
      <c r="M2228" s="14" t="s">
        <v>1648</v>
      </c>
      <c r="N2228" s="17">
        <f t="shared" si="34"/>
        <v>16080000</v>
      </c>
      <c r="O2228" s="18">
        <v>16080000</v>
      </c>
      <c r="P2228" s="14" t="s">
        <v>495</v>
      </c>
      <c r="Q2228" s="14" t="s">
        <v>495</v>
      </c>
      <c r="R2228" s="19" t="s">
        <v>1776</v>
      </c>
    </row>
    <row r="2229" spans="1:18" ht="22.5" x14ac:dyDescent="0.2">
      <c r="A2229" s="14" t="s">
        <v>1931</v>
      </c>
      <c r="B2229" s="3">
        <v>2228</v>
      </c>
      <c r="C2229" s="14" t="s">
        <v>1932</v>
      </c>
      <c r="D2229" s="14" t="s">
        <v>1933</v>
      </c>
      <c r="E2229" s="5" t="s">
        <v>20</v>
      </c>
      <c r="F2229" s="14" t="s">
        <v>1644</v>
      </c>
      <c r="G2229" s="14" t="s">
        <v>1938</v>
      </c>
      <c r="H2229" s="14">
        <v>80111500</v>
      </c>
      <c r="I2229" s="14" t="s">
        <v>1940</v>
      </c>
      <c r="J2229" s="15">
        <v>41654</v>
      </c>
      <c r="K2229" s="26">
        <v>6</v>
      </c>
      <c r="L2229" s="10" t="s">
        <v>1647</v>
      </c>
      <c r="M2229" s="14" t="s">
        <v>1648</v>
      </c>
      <c r="N2229" s="17">
        <f t="shared" si="34"/>
        <v>16080000</v>
      </c>
      <c r="O2229" s="18">
        <v>16080000</v>
      </c>
      <c r="P2229" s="14" t="s">
        <v>495</v>
      </c>
      <c r="Q2229" s="14" t="s">
        <v>495</v>
      </c>
      <c r="R2229" s="19" t="s">
        <v>1776</v>
      </c>
    </row>
    <row r="2230" spans="1:18" ht="22.5" x14ac:dyDescent="0.2">
      <c r="A2230" s="14" t="s">
        <v>1931</v>
      </c>
      <c r="B2230" s="3">
        <v>2229</v>
      </c>
      <c r="C2230" s="14" t="s">
        <v>1932</v>
      </c>
      <c r="D2230" s="14" t="s">
        <v>1933</v>
      </c>
      <c r="E2230" s="5" t="s">
        <v>20</v>
      </c>
      <c r="F2230" s="14" t="s">
        <v>1644</v>
      </c>
      <c r="G2230" s="14" t="s">
        <v>1938</v>
      </c>
      <c r="H2230" s="14">
        <v>80111500</v>
      </c>
      <c r="I2230" s="14" t="s">
        <v>1941</v>
      </c>
      <c r="J2230" s="15">
        <v>41654</v>
      </c>
      <c r="K2230" s="26">
        <v>6</v>
      </c>
      <c r="L2230" s="10" t="s">
        <v>1647</v>
      </c>
      <c r="M2230" s="14" t="s">
        <v>1648</v>
      </c>
      <c r="N2230" s="17">
        <f t="shared" si="34"/>
        <v>17940000</v>
      </c>
      <c r="O2230" s="18">
        <v>17940000</v>
      </c>
      <c r="P2230" s="14" t="s">
        <v>495</v>
      </c>
      <c r="Q2230" s="14" t="s">
        <v>495</v>
      </c>
      <c r="R2230" s="19" t="s">
        <v>1776</v>
      </c>
    </row>
    <row r="2231" spans="1:18" ht="22.5" x14ac:dyDescent="0.2">
      <c r="A2231" s="14" t="s">
        <v>1931</v>
      </c>
      <c r="B2231" s="3">
        <v>2230</v>
      </c>
      <c r="C2231" s="14" t="s">
        <v>1932</v>
      </c>
      <c r="D2231" s="14" t="s">
        <v>1933</v>
      </c>
      <c r="E2231" s="5" t="s">
        <v>20</v>
      </c>
      <c r="F2231" s="14" t="s">
        <v>1644</v>
      </c>
      <c r="G2231" s="14" t="s">
        <v>1938</v>
      </c>
      <c r="H2231" s="14">
        <v>80111500</v>
      </c>
      <c r="I2231" s="14" t="s">
        <v>1942</v>
      </c>
      <c r="J2231" s="15">
        <v>41654</v>
      </c>
      <c r="K2231" s="26">
        <v>6</v>
      </c>
      <c r="L2231" s="10" t="s">
        <v>1647</v>
      </c>
      <c r="M2231" s="14" t="s">
        <v>1648</v>
      </c>
      <c r="N2231" s="17">
        <f t="shared" si="34"/>
        <v>14950000</v>
      </c>
      <c r="O2231" s="18">
        <v>14950000</v>
      </c>
      <c r="P2231" s="14" t="s">
        <v>495</v>
      </c>
      <c r="Q2231" s="14" t="s">
        <v>495</v>
      </c>
      <c r="R2231" s="19" t="s">
        <v>1776</v>
      </c>
    </row>
    <row r="2232" spans="1:18" ht="22.5" x14ac:dyDescent="0.2">
      <c r="A2232" s="14" t="s">
        <v>1931</v>
      </c>
      <c r="B2232" s="3">
        <v>2231</v>
      </c>
      <c r="C2232" s="14" t="s">
        <v>1932</v>
      </c>
      <c r="D2232" s="14" t="s">
        <v>1933</v>
      </c>
      <c r="E2232" s="5" t="s">
        <v>20</v>
      </c>
      <c r="F2232" s="14" t="s">
        <v>1644</v>
      </c>
      <c r="G2232" s="14" t="s">
        <v>1938</v>
      </c>
      <c r="H2232" s="14">
        <v>80111500</v>
      </c>
      <c r="I2232" s="14" t="s">
        <v>1943</v>
      </c>
      <c r="J2232" s="15">
        <v>41654</v>
      </c>
      <c r="K2232" s="26">
        <v>4</v>
      </c>
      <c r="L2232" s="10" t="s">
        <v>1647</v>
      </c>
      <c r="M2232" s="14" t="s">
        <v>1648</v>
      </c>
      <c r="N2232" s="17">
        <f t="shared" si="34"/>
        <v>15165000</v>
      </c>
      <c r="O2232" s="18">
        <v>15165000</v>
      </c>
      <c r="P2232" s="14" t="s">
        <v>495</v>
      </c>
      <c r="Q2232" s="14" t="s">
        <v>495</v>
      </c>
      <c r="R2232" s="19" t="s">
        <v>1776</v>
      </c>
    </row>
    <row r="2233" spans="1:18" ht="22.5" x14ac:dyDescent="0.2">
      <c r="A2233" s="14" t="s">
        <v>1931</v>
      </c>
      <c r="B2233" s="3">
        <v>2232</v>
      </c>
      <c r="C2233" s="14" t="s">
        <v>1932</v>
      </c>
      <c r="D2233" s="14" t="s">
        <v>1933</v>
      </c>
      <c r="E2233" s="5" t="s">
        <v>20</v>
      </c>
      <c r="F2233" s="14" t="s">
        <v>1644</v>
      </c>
      <c r="G2233" s="14" t="s">
        <v>1938</v>
      </c>
      <c r="H2233" s="14">
        <v>80111500</v>
      </c>
      <c r="I2233" s="14" t="s">
        <v>1944</v>
      </c>
      <c r="J2233" s="15">
        <v>41666</v>
      </c>
      <c r="K2233" s="26">
        <v>4</v>
      </c>
      <c r="L2233" s="10" t="s">
        <v>1647</v>
      </c>
      <c r="M2233" s="14" t="s">
        <v>1648</v>
      </c>
      <c r="N2233" s="17">
        <f t="shared" si="34"/>
        <v>16850000</v>
      </c>
      <c r="O2233" s="18">
        <v>16850000</v>
      </c>
      <c r="P2233" s="14" t="s">
        <v>495</v>
      </c>
      <c r="Q2233" s="14" t="s">
        <v>495</v>
      </c>
      <c r="R2233" s="19" t="s">
        <v>1776</v>
      </c>
    </row>
    <row r="2234" spans="1:18" ht="22.5" x14ac:dyDescent="0.2">
      <c r="A2234" s="14" t="s">
        <v>1931</v>
      </c>
      <c r="B2234" s="3">
        <v>2233</v>
      </c>
      <c r="C2234" s="14" t="s">
        <v>1932</v>
      </c>
      <c r="D2234" s="14" t="s">
        <v>1933</v>
      </c>
      <c r="E2234" s="5" t="s">
        <v>20</v>
      </c>
      <c r="F2234" s="14" t="s">
        <v>1644</v>
      </c>
      <c r="G2234" s="14" t="s">
        <v>1938</v>
      </c>
      <c r="H2234" s="14">
        <v>80111500</v>
      </c>
      <c r="I2234" s="14" t="s">
        <v>1945</v>
      </c>
      <c r="J2234" s="15">
        <v>41664</v>
      </c>
      <c r="K2234" s="26">
        <v>5</v>
      </c>
      <c r="L2234" s="10" t="s">
        <v>1647</v>
      </c>
      <c r="M2234" s="14" t="s">
        <v>1648</v>
      </c>
      <c r="N2234" s="17">
        <f t="shared" si="34"/>
        <v>21950000</v>
      </c>
      <c r="O2234" s="18">
        <v>21950000</v>
      </c>
      <c r="P2234" s="14" t="s">
        <v>495</v>
      </c>
      <c r="Q2234" s="14" t="s">
        <v>495</v>
      </c>
      <c r="R2234" s="19" t="s">
        <v>1776</v>
      </c>
    </row>
    <row r="2235" spans="1:18" ht="22.5" x14ac:dyDescent="0.2">
      <c r="A2235" s="14" t="s">
        <v>1931</v>
      </c>
      <c r="B2235" s="3">
        <v>2234</v>
      </c>
      <c r="C2235" s="14" t="s">
        <v>1932</v>
      </c>
      <c r="D2235" s="14" t="s">
        <v>1933</v>
      </c>
      <c r="E2235" s="5" t="s">
        <v>20</v>
      </c>
      <c r="F2235" s="14" t="s">
        <v>1644</v>
      </c>
      <c r="G2235" s="14" t="s">
        <v>1938</v>
      </c>
      <c r="H2235" s="14">
        <v>80111500</v>
      </c>
      <c r="I2235" s="14" t="s">
        <v>1946</v>
      </c>
      <c r="J2235" s="15">
        <v>41654</v>
      </c>
      <c r="K2235" s="26">
        <v>5</v>
      </c>
      <c r="L2235" s="10" t="s">
        <v>1647</v>
      </c>
      <c r="M2235" s="14" t="s">
        <v>1648</v>
      </c>
      <c r="N2235" s="17">
        <f t="shared" si="34"/>
        <v>15520000</v>
      </c>
      <c r="O2235" s="18">
        <v>15520000</v>
      </c>
      <c r="P2235" s="14" t="s">
        <v>495</v>
      </c>
      <c r="Q2235" s="14" t="s">
        <v>495</v>
      </c>
      <c r="R2235" s="19" t="s">
        <v>1776</v>
      </c>
    </row>
    <row r="2236" spans="1:18" ht="22.5" x14ac:dyDescent="0.2">
      <c r="A2236" s="14" t="s">
        <v>1931</v>
      </c>
      <c r="B2236" s="3">
        <v>2235</v>
      </c>
      <c r="C2236" s="14" t="s">
        <v>1932</v>
      </c>
      <c r="D2236" s="14" t="s">
        <v>1933</v>
      </c>
      <c r="E2236" s="5" t="s">
        <v>20</v>
      </c>
      <c r="F2236" s="14" t="s">
        <v>1644</v>
      </c>
      <c r="G2236" s="14" t="s">
        <v>1938</v>
      </c>
      <c r="H2236" s="14">
        <v>80111500</v>
      </c>
      <c r="I2236" s="14" t="s">
        <v>1947</v>
      </c>
      <c r="J2236" s="15">
        <v>41660</v>
      </c>
      <c r="K2236" s="26">
        <v>4</v>
      </c>
      <c r="L2236" s="10" t="s">
        <v>1647</v>
      </c>
      <c r="M2236" s="14" t="s">
        <v>1648</v>
      </c>
      <c r="N2236" s="17">
        <f t="shared" si="34"/>
        <v>10550000</v>
      </c>
      <c r="O2236" s="18">
        <v>10550000</v>
      </c>
      <c r="P2236" s="14" t="s">
        <v>495</v>
      </c>
      <c r="Q2236" s="14" t="s">
        <v>495</v>
      </c>
      <c r="R2236" s="19" t="s">
        <v>1776</v>
      </c>
    </row>
    <row r="2237" spans="1:18" ht="22.5" x14ac:dyDescent="0.2">
      <c r="A2237" s="14" t="s">
        <v>1931</v>
      </c>
      <c r="B2237" s="3">
        <v>2236</v>
      </c>
      <c r="C2237" s="14" t="s">
        <v>1932</v>
      </c>
      <c r="D2237" s="14" t="s">
        <v>1933</v>
      </c>
      <c r="E2237" s="5" t="s">
        <v>20</v>
      </c>
      <c r="F2237" s="14" t="s">
        <v>1644</v>
      </c>
      <c r="G2237" s="14" t="s">
        <v>1938</v>
      </c>
      <c r="H2237" s="14">
        <v>80111500</v>
      </c>
      <c r="I2237" s="14" t="s">
        <v>1948</v>
      </c>
      <c r="J2237" s="15">
        <v>41658</v>
      </c>
      <c r="K2237" s="26">
        <v>5</v>
      </c>
      <c r="L2237" s="10" t="s">
        <v>1647</v>
      </c>
      <c r="M2237" s="14" t="s">
        <v>1648</v>
      </c>
      <c r="N2237" s="17">
        <f t="shared" si="34"/>
        <v>24500000</v>
      </c>
      <c r="O2237" s="18">
        <v>24500000</v>
      </c>
      <c r="P2237" s="14" t="s">
        <v>495</v>
      </c>
      <c r="Q2237" s="14" t="s">
        <v>495</v>
      </c>
      <c r="R2237" s="19" t="s">
        <v>1776</v>
      </c>
    </row>
    <row r="2238" spans="1:18" ht="22.5" x14ac:dyDescent="0.2">
      <c r="A2238" s="14" t="s">
        <v>1931</v>
      </c>
      <c r="B2238" s="3">
        <v>2237</v>
      </c>
      <c r="C2238" s="14" t="s">
        <v>1932</v>
      </c>
      <c r="D2238" s="14" t="s">
        <v>1933</v>
      </c>
      <c r="E2238" s="5" t="s">
        <v>20</v>
      </c>
      <c r="F2238" s="14" t="s">
        <v>1644</v>
      </c>
      <c r="G2238" s="14" t="s">
        <v>1938</v>
      </c>
      <c r="H2238" s="14">
        <v>80111500</v>
      </c>
      <c r="I2238" s="14" t="s">
        <v>1949</v>
      </c>
      <c r="J2238" s="15">
        <v>41654</v>
      </c>
      <c r="K2238" s="26">
        <v>5</v>
      </c>
      <c r="L2238" s="10" t="s">
        <v>1647</v>
      </c>
      <c r="M2238" s="14" t="s">
        <v>1648</v>
      </c>
      <c r="N2238" s="17">
        <f t="shared" si="34"/>
        <v>19755000</v>
      </c>
      <c r="O2238" s="18">
        <v>19755000</v>
      </c>
      <c r="P2238" s="14" t="s">
        <v>495</v>
      </c>
      <c r="Q2238" s="14" t="s">
        <v>495</v>
      </c>
      <c r="R2238" s="19" t="s">
        <v>1776</v>
      </c>
    </row>
    <row r="2239" spans="1:18" ht="22.5" x14ac:dyDescent="0.2">
      <c r="A2239" s="14" t="s">
        <v>1931</v>
      </c>
      <c r="B2239" s="3">
        <v>2238</v>
      </c>
      <c r="C2239" s="14" t="s">
        <v>1932</v>
      </c>
      <c r="D2239" s="14" t="s">
        <v>1933</v>
      </c>
      <c r="E2239" s="5" t="s">
        <v>20</v>
      </c>
      <c r="F2239" s="14" t="s">
        <v>1644</v>
      </c>
      <c r="G2239" s="14" t="s">
        <v>1938</v>
      </c>
      <c r="H2239" s="14">
        <v>80111500</v>
      </c>
      <c r="I2239" s="14" t="s">
        <v>1950</v>
      </c>
      <c r="J2239" s="15">
        <v>41800</v>
      </c>
      <c r="K2239" s="26">
        <v>1</v>
      </c>
      <c r="L2239" s="10" t="s">
        <v>1647</v>
      </c>
      <c r="M2239" s="14" t="s">
        <v>1648</v>
      </c>
      <c r="N2239" s="17">
        <f t="shared" si="34"/>
        <v>1055000</v>
      </c>
      <c r="O2239" s="18">
        <v>1055000</v>
      </c>
      <c r="P2239" s="14" t="s">
        <v>495</v>
      </c>
      <c r="Q2239" s="14" t="s">
        <v>495</v>
      </c>
      <c r="R2239" s="19" t="s">
        <v>1776</v>
      </c>
    </row>
    <row r="2240" spans="1:18" ht="22.5" x14ac:dyDescent="0.2">
      <c r="A2240" s="14" t="s">
        <v>1931</v>
      </c>
      <c r="B2240" s="3">
        <v>2239</v>
      </c>
      <c r="C2240" s="14" t="s">
        <v>1932</v>
      </c>
      <c r="D2240" s="14" t="s">
        <v>1933</v>
      </c>
      <c r="E2240" s="5" t="s">
        <v>20</v>
      </c>
      <c r="F2240" s="14" t="s">
        <v>1644</v>
      </c>
      <c r="G2240" s="14" t="s">
        <v>1938</v>
      </c>
      <c r="H2240" s="14">
        <v>80111500</v>
      </c>
      <c r="I2240" s="14" t="s">
        <v>1951</v>
      </c>
      <c r="J2240" s="15">
        <v>41800</v>
      </c>
      <c r="K2240" s="26">
        <v>1</v>
      </c>
      <c r="L2240" s="10" t="s">
        <v>1647</v>
      </c>
      <c r="M2240" s="14" t="s">
        <v>1648</v>
      </c>
      <c r="N2240" s="17">
        <f t="shared" si="34"/>
        <v>605000</v>
      </c>
      <c r="O2240" s="18">
        <v>605000</v>
      </c>
      <c r="P2240" s="14" t="s">
        <v>495</v>
      </c>
      <c r="Q2240" s="14" t="s">
        <v>495</v>
      </c>
      <c r="R2240" s="19" t="s">
        <v>1776</v>
      </c>
    </row>
    <row r="2241" spans="1:18" ht="22.5" x14ac:dyDescent="0.2">
      <c r="A2241" s="14" t="s">
        <v>1931</v>
      </c>
      <c r="B2241" s="3">
        <v>2240</v>
      </c>
      <c r="C2241" s="14" t="s">
        <v>1932</v>
      </c>
      <c r="D2241" s="14" t="s">
        <v>1933</v>
      </c>
      <c r="E2241" s="5" t="s">
        <v>20</v>
      </c>
      <c r="F2241" s="14" t="s">
        <v>1644</v>
      </c>
      <c r="G2241" s="14" t="s">
        <v>1938</v>
      </c>
      <c r="H2241" s="14">
        <v>80111500</v>
      </c>
      <c r="I2241" s="14" t="s">
        <v>1952</v>
      </c>
      <c r="J2241" s="15">
        <v>41800</v>
      </c>
      <c r="K2241" s="26">
        <v>1</v>
      </c>
      <c r="L2241" s="10" t="s">
        <v>1647</v>
      </c>
      <c r="M2241" s="14" t="s">
        <v>1648</v>
      </c>
      <c r="N2241" s="17">
        <f t="shared" si="34"/>
        <v>1055000</v>
      </c>
      <c r="O2241" s="18">
        <v>1055000</v>
      </c>
      <c r="P2241" s="14" t="s">
        <v>495</v>
      </c>
      <c r="Q2241" s="14" t="s">
        <v>495</v>
      </c>
      <c r="R2241" s="19" t="s">
        <v>1776</v>
      </c>
    </row>
    <row r="2242" spans="1:18" ht="22.5" x14ac:dyDescent="0.2">
      <c r="A2242" s="14" t="s">
        <v>1931</v>
      </c>
      <c r="B2242" s="3">
        <v>2241</v>
      </c>
      <c r="C2242" s="14" t="s">
        <v>1953</v>
      </c>
      <c r="D2242" s="14" t="s">
        <v>1954</v>
      </c>
      <c r="E2242" s="5" t="s">
        <v>20</v>
      </c>
      <c r="F2242" s="14" t="s">
        <v>1644</v>
      </c>
      <c r="G2242" s="14" t="s">
        <v>1938</v>
      </c>
      <c r="H2242" s="14">
        <v>80111500</v>
      </c>
      <c r="I2242" s="14" t="s">
        <v>1955</v>
      </c>
      <c r="J2242" s="15">
        <v>41691</v>
      </c>
      <c r="K2242" s="26">
        <v>5</v>
      </c>
      <c r="L2242" s="10" t="s">
        <v>1647</v>
      </c>
      <c r="M2242" s="14" t="s">
        <v>1648</v>
      </c>
      <c r="N2242" s="17">
        <f t="shared" si="34"/>
        <v>14950000</v>
      </c>
      <c r="O2242" s="18">
        <v>14950000</v>
      </c>
      <c r="P2242" s="14" t="s">
        <v>495</v>
      </c>
      <c r="Q2242" s="14" t="s">
        <v>495</v>
      </c>
      <c r="R2242" s="19" t="s">
        <v>1776</v>
      </c>
    </row>
    <row r="2243" spans="1:18" ht="22.5" x14ac:dyDescent="0.2">
      <c r="A2243" s="14" t="s">
        <v>1931</v>
      </c>
      <c r="B2243" s="3">
        <v>2242</v>
      </c>
      <c r="C2243" s="14" t="s">
        <v>1953</v>
      </c>
      <c r="D2243" s="14" t="s">
        <v>1954</v>
      </c>
      <c r="E2243" s="5" t="s">
        <v>20</v>
      </c>
      <c r="F2243" s="14" t="s">
        <v>1644</v>
      </c>
      <c r="G2243" s="14" t="s">
        <v>1938</v>
      </c>
      <c r="H2243" s="14">
        <v>80111500</v>
      </c>
      <c r="I2243" s="14" t="s">
        <v>1956</v>
      </c>
      <c r="J2243" s="15">
        <v>41883</v>
      </c>
      <c r="K2243" s="26">
        <v>3</v>
      </c>
      <c r="L2243" s="10" t="s">
        <v>1647</v>
      </c>
      <c r="M2243" s="14" t="s">
        <v>1648</v>
      </c>
      <c r="N2243" s="17">
        <f t="shared" ref="N2243:N2258" si="35">+O2243</f>
        <v>24500000</v>
      </c>
      <c r="O2243" s="18">
        <v>24500000</v>
      </c>
      <c r="P2243" s="14" t="s">
        <v>495</v>
      </c>
      <c r="Q2243" s="14" t="s">
        <v>495</v>
      </c>
      <c r="R2243" s="19" t="s">
        <v>1776</v>
      </c>
    </row>
    <row r="2244" spans="1:18" ht="22.5" x14ac:dyDescent="0.2">
      <c r="A2244" s="14" t="s">
        <v>1931</v>
      </c>
      <c r="B2244" s="3">
        <v>2243</v>
      </c>
      <c r="C2244" s="14" t="s">
        <v>1932</v>
      </c>
      <c r="D2244" s="14" t="s">
        <v>1933</v>
      </c>
      <c r="E2244" s="5" t="s">
        <v>20</v>
      </c>
      <c r="F2244" s="14" t="s">
        <v>1644</v>
      </c>
      <c r="G2244" s="14" t="s">
        <v>1938</v>
      </c>
      <c r="H2244" s="14">
        <v>80111500</v>
      </c>
      <c r="I2244" s="14" t="s">
        <v>1957</v>
      </c>
      <c r="J2244" s="15">
        <v>41820</v>
      </c>
      <c r="K2244" s="26">
        <v>5</v>
      </c>
      <c r="L2244" s="10" t="s">
        <v>1647</v>
      </c>
      <c r="M2244" s="14" t="s">
        <v>1648</v>
      </c>
      <c r="N2244" s="17">
        <f t="shared" si="35"/>
        <v>19400000</v>
      </c>
      <c r="O2244" s="18">
        <v>19400000</v>
      </c>
      <c r="P2244" s="14" t="s">
        <v>495</v>
      </c>
      <c r="Q2244" s="14" t="s">
        <v>495</v>
      </c>
      <c r="R2244" s="19" t="s">
        <v>1776</v>
      </c>
    </row>
    <row r="2245" spans="1:18" ht="22.5" x14ac:dyDescent="0.2">
      <c r="A2245" s="14" t="s">
        <v>1931</v>
      </c>
      <c r="B2245" s="3">
        <v>2244</v>
      </c>
      <c r="C2245" s="14" t="s">
        <v>1932</v>
      </c>
      <c r="D2245" s="14" t="s">
        <v>1954</v>
      </c>
      <c r="E2245" s="5" t="s">
        <v>20</v>
      </c>
      <c r="F2245" s="14" t="s">
        <v>1644</v>
      </c>
      <c r="G2245" s="14" t="s">
        <v>1938</v>
      </c>
      <c r="H2245" s="14">
        <v>80111500</v>
      </c>
      <c r="I2245" s="14" t="s">
        <v>1958</v>
      </c>
      <c r="J2245" s="15">
        <v>41835</v>
      </c>
      <c r="K2245" s="26">
        <v>5</v>
      </c>
      <c r="L2245" s="10" t="s">
        <v>1647</v>
      </c>
      <c r="M2245" s="14" t="s">
        <v>1648</v>
      </c>
      <c r="N2245" s="17">
        <f t="shared" si="35"/>
        <v>21950000</v>
      </c>
      <c r="O2245" s="18">
        <v>21950000</v>
      </c>
      <c r="P2245" s="14" t="s">
        <v>495</v>
      </c>
      <c r="Q2245" s="14" t="s">
        <v>495</v>
      </c>
      <c r="R2245" s="19" t="s">
        <v>1776</v>
      </c>
    </row>
    <row r="2246" spans="1:18" ht="22.5" x14ac:dyDescent="0.2">
      <c r="A2246" s="14" t="s">
        <v>1931</v>
      </c>
      <c r="B2246" s="3">
        <v>2245</v>
      </c>
      <c r="C2246" s="14" t="s">
        <v>1932</v>
      </c>
      <c r="D2246" s="14" t="s">
        <v>1933</v>
      </c>
      <c r="E2246" s="5" t="s">
        <v>20</v>
      </c>
      <c r="F2246" s="14" t="s">
        <v>1644</v>
      </c>
      <c r="G2246" s="14" t="s">
        <v>1938</v>
      </c>
      <c r="H2246" s="14">
        <v>80111500</v>
      </c>
      <c r="I2246" s="14" t="s">
        <v>1959</v>
      </c>
      <c r="J2246" s="15">
        <v>41835</v>
      </c>
      <c r="K2246" s="26">
        <v>5</v>
      </c>
      <c r="L2246" s="10" t="s">
        <v>1647</v>
      </c>
      <c r="M2246" s="14" t="s">
        <v>1648</v>
      </c>
      <c r="N2246" s="17">
        <f t="shared" si="35"/>
        <v>16850000</v>
      </c>
      <c r="O2246" s="18">
        <v>16850000</v>
      </c>
      <c r="P2246" s="14" t="s">
        <v>495</v>
      </c>
      <c r="Q2246" s="14" t="s">
        <v>495</v>
      </c>
      <c r="R2246" s="19" t="s">
        <v>1776</v>
      </c>
    </row>
    <row r="2247" spans="1:18" ht="22.5" x14ac:dyDescent="0.2">
      <c r="A2247" s="14" t="s">
        <v>1931</v>
      </c>
      <c r="B2247" s="3">
        <v>2246</v>
      </c>
      <c r="C2247" s="14" t="s">
        <v>1932</v>
      </c>
      <c r="D2247" s="14" t="s">
        <v>1933</v>
      </c>
      <c r="E2247" s="5" t="s">
        <v>20</v>
      </c>
      <c r="F2247" s="14" t="s">
        <v>1644</v>
      </c>
      <c r="G2247" s="14" t="s">
        <v>1938</v>
      </c>
      <c r="H2247" s="14">
        <v>80111500</v>
      </c>
      <c r="I2247" s="14" t="s">
        <v>1960</v>
      </c>
      <c r="J2247" s="15">
        <v>41835</v>
      </c>
      <c r="K2247" s="26">
        <v>5</v>
      </c>
      <c r="L2247" s="10" t="s">
        <v>1647</v>
      </c>
      <c r="M2247" s="14" t="s">
        <v>1648</v>
      </c>
      <c r="N2247" s="17">
        <f t="shared" si="35"/>
        <v>10550000</v>
      </c>
      <c r="O2247" s="18">
        <v>10550000</v>
      </c>
      <c r="P2247" s="14" t="s">
        <v>495</v>
      </c>
      <c r="Q2247" s="14" t="s">
        <v>495</v>
      </c>
      <c r="R2247" s="19" t="s">
        <v>1776</v>
      </c>
    </row>
    <row r="2248" spans="1:18" ht="22.5" x14ac:dyDescent="0.2">
      <c r="A2248" s="14" t="s">
        <v>1931</v>
      </c>
      <c r="B2248" s="3">
        <v>2247</v>
      </c>
      <c r="C2248" s="14" t="s">
        <v>1932</v>
      </c>
      <c r="D2248" s="14" t="s">
        <v>1933</v>
      </c>
      <c r="E2248" s="5" t="s">
        <v>20</v>
      </c>
      <c r="F2248" s="14" t="s">
        <v>1644</v>
      </c>
      <c r="G2248" s="14" t="s">
        <v>1938</v>
      </c>
      <c r="H2248" s="14">
        <v>80111500</v>
      </c>
      <c r="I2248" s="14" t="s">
        <v>1961</v>
      </c>
      <c r="J2248" s="15">
        <v>41835</v>
      </c>
      <c r="K2248" s="26">
        <v>5</v>
      </c>
      <c r="L2248" s="10" t="s">
        <v>1647</v>
      </c>
      <c r="M2248" s="14" t="s">
        <v>1648</v>
      </c>
      <c r="N2248" s="17">
        <f t="shared" si="35"/>
        <v>8300000</v>
      </c>
      <c r="O2248" s="18">
        <v>8300000</v>
      </c>
      <c r="P2248" s="14" t="s">
        <v>495</v>
      </c>
      <c r="Q2248" s="14" t="s">
        <v>495</v>
      </c>
      <c r="R2248" s="19" t="s">
        <v>1776</v>
      </c>
    </row>
    <row r="2249" spans="1:18" ht="22.5" x14ac:dyDescent="0.2">
      <c r="A2249" s="14" t="s">
        <v>1931</v>
      </c>
      <c r="B2249" s="3">
        <v>2248</v>
      </c>
      <c r="C2249" s="14" t="s">
        <v>1932</v>
      </c>
      <c r="D2249" s="14" t="s">
        <v>1933</v>
      </c>
      <c r="E2249" s="5" t="s">
        <v>20</v>
      </c>
      <c r="F2249" s="14" t="s">
        <v>1644</v>
      </c>
      <c r="G2249" s="14" t="s">
        <v>1938</v>
      </c>
      <c r="H2249" s="14">
        <v>80111500</v>
      </c>
      <c r="I2249" s="14" t="s">
        <v>1962</v>
      </c>
      <c r="J2249" s="15">
        <v>41835</v>
      </c>
      <c r="K2249" s="26">
        <v>5</v>
      </c>
      <c r="L2249" s="10" t="s">
        <v>1647</v>
      </c>
      <c r="M2249" s="14" t="s">
        <v>1648</v>
      </c>
      <c r="N2249" s="17">
        <f t="shared" si="35"/>
        <v>21950000</v>
      </c>
      <c r="O2249" s="18">
        <v>21950000</v>
      </c>
      <c r="P2249" s="14" t="s">
        <v>495</v>
      </c>
      <c r="Q2249" s="14" t="s">
        <v>495</v>
      </c>
      <c r="R2249" s="19" t="s">
        <v>1776</v>
      </c>
    </row>
    <row r="2250" spans="1:18" ht="22.5" x14ac:dyDescent="0.2">
      <c r="A2250" s="14" t="s">
        <v>1931</v>
      </c>
      <c r="B2250" s="3">
        <v>2249</v>
      </c>
      <c r="C2250" s="14" t="s">
        <v>1932</v>
      </c>
      <c r="D2250" s="14" t="s">
        <v>1933</v>
      </c>
      <c r="E2250" s="5" t="s">
        <v>20</v>
      </c>
      <c r="F2250" s="14" t="s">
        <v>1644</v>
      </c>
      <c r="G2250" s="14" t="s">
        <v>1938</v>
      </c>
      <c r="H2250" s="14">
        <v>80111500</v>
      </c>
      <c r="I2250" s="14" t="s">
        <v>1963</v>
      </c>
      <c r="J2250" s="15">
        <v>41835</v>
      </c>
      <c r="K2250" s="26">
        <v>5</v>
      </c>
      <c r="L2250" s="10" t="s">
        <v>1647</v>
      </c>
      <c r="M2250" s="14" t="s">
        <v>1648</v>
      </c>
      <c r="N2250" s="17">
        <f t="shared" si="35"/>
        <v>10550000</v>
      </c>
      <c r="O2250" s="18">
        <v>10550000</v>
      </c>
      <c r="P2250" s="14" t="s">
        <v>495</v>
      </c>
      <c r="Q2250" s="14" t="s">
        <v>495</v>
      </c>
      <c r="R2250" s="19" t="s">
        <v>1776</v>
      </c>
    </row>
    <row r="2251" spans="1:18" ht="22.5" x14ac:dyDescent="0.2">
      <c r="A2251" s="14" t="s">
        <v>1931</v>
      </c>
      <c r="B2251" s="3">
        <v>2250</v>
      </c>
      <c r="C2251" s="14" t="s">
        <v>1932</v>
      </c>
      <c r="D2251" s="14" t="s">
        <v>1933</v>
      </c>
      <c r="E2251" s="5" t="s">
        <v>20</v>
      </c>
      <c r="F2251" s="14" t="s">
        <v>1644</v>
      </c>
      <c r="G2251" s="14" t="s">
        <v>1938</v>
      </c>
      <c r="H2251" s="14">
        <v>80111500</v>
      </c>
      <c r="I2251" s="14" t="s">
        <v>1964</v>
      </c>
      <c r="J2251" s="15">
        <v>41835</v>
      </c>
      <c r="K2251" s="26">
        <v>5</v>
      </c>
      <c r="L2251" s="10" t="s">
        <v>1647</v>
      </c>
      <c r="M2251" s="14" t="s">
        <v>1648</v>
      </c>
      <c r="N2251" s="17">
        <f t="shared" si="35"/>
        <v>13455000</v>
      </c>
      <c r="O2251" s="18">
        <v>13455000</v>
      </c>
      <c r="P2251" s="14" t="s">
        <v>495</v>
      </c>
      <c r="Q2251" s="14" t="s">
        <v>495</v>
      </c>
      <c r="R2251" s="19" t="s">
        <v>1776</v>
      </c>
    </row>
    <row r="2252" spans="1:18" ht="22.5" x14ac:dyDescent="0.2">
      <c r="A2252" s="14" t="s">
        <v>1931</v>
      </c>
      <c r="B2252" s="3">
        <v>2251</v>
      </c>
      <c r="C2252" s="14" t="s">
        <v>1932</v>
      </c>
      <c r="D2252" s="14" t="s">
        <v>1933</v>
      </c>
      <c r="E2252" s="5" t="s">
        <v>20</v>
      </c>
      <c r="F2252" s="14" t="s">
        <v>1644</v>
      </c>
      <c r="G2252" s="14" t="s">
        <v>1938</v>
      </c>
      <c r="H2252" s="14">
        <v>80111500</v>
      </c>
      <c r="I2252" s="14" t="s">
        <v>1965</v>
      </c>
      <c r="J2252" s="15">
        <v>41883</v>
      </c>
      <c r="K2252" s="26">
        <v>5</v>
      </c>
      <c r="L2252" s="10" t="s">
        <v>1647</v>
      </c>
      <c r="M2252" s="14" t="s">
        <v>1648</v>
      </c>
      <c r="N2252" s="17">
        <f t="shared" si="35"/>
        <v>16850000</v>
      </c>
      <c r="O2252" s="18">
        <v>16850000</v>
      </c>
      <c r="P2252" s="14" t="s">
        <v>495</v>
      </c>
      <c r="Q2252" s="14" t="s">
        <v>495</v>
      </c>
      <c r="R2252" s="19" t="s">
        <v>1776</v>
      </c>
    </row>
    <row r="2253" spans="1:18" ht="22.5" x14ac:dyDescent="0.2">
      <c r="A2253" s="14" t="s">
        <v>1931</v>
      </c>
      <c r="B2253" s="3">
        <v>2252</v>
      </c>
      <c r="C2253" s="14" t="s">
        <v>1932</v>
      </c>
      <c r="D2253" s="14" t="s">
        <v>1933</v>
      </c>
      <c r="E2253" s="5" t="s">
        <v>20</v>
      </c>
      <c r="F2253" s="14" t="s">
        <v>1644</v>
      </c>
      <c r="G2253" s="14" t="s">
        <v>1938</v>
      </c>
      <c r="H2253" s="14">
        <v>80111500</v>
      </c>
      <c r="I2253" s="14" t="s">
        <v>1966</v>
      </c>
      <c r="J2253" s="15">
        <v>41821</v>
      </c>
      <c r="K2253" s="26">
        <v>5</v>
      </c>
      <c r="L2253" s="10" t="s">
        <v>1647</v>
      </c>
      <c r="M2253" s="14" t="s">
        <v>1648</v>
      </c>
      <c r="N2253" s="17">
        <f t="shared" si="35"/>
        <v>2420000</v>
      </c>
      <c r="O2253" s="18">
        <v>2420000</v>
      </c>
      <c r="P2253" s="14" t="s">
        <v>495</v>
      </c>
      <c r="Q2253" s="14" t="s">
        <v>495</v>
      </c>
      <c r="R2253" s="19" t="s">
        <v>1776</v>
      </c>
    </row>
    <row r="2254" spans="1:18" ht="22.5" x14ac:dyDescent="0.2">
      <c r="A2254" s="14" t="s">
        <v>1931</v>
      </c>
      <c r="B2254" s="3">
        <v>2253</v>
      </c>
      <c r="C2254" s="14" t="s">
        <v>1932</v>
      </c>
      <c r="D2254" s="14" t="s">
        <v>1933</v>
      </c>
      <c r="E2254" s="5" t="s">
        <v>20</v>
      </c>
      <c r="F2254" s="14" t="s">
        <v>1644</v>
      </c>
      <c r="G2254" s="14" t="s">
        <v>1938</v>
      </c>
      <c r="H2254" s="14">
        <v>80111500</v>
      </c>
      <c r="I2254" s="14" t="s">
        <v>1967</v>
      </c>
      <c r="J2254" s="15">
        <v>41883</v>
      </c>
      <c r="K2254" s="26">
        <v>4</v>
      </c>
      <c r="L2254" s="10" t="s">
        <v>1647</v>
      </c>
      <c r="M2254" s="14" t="s">
        <v>1648</v>
      </c>
      <c r="N2254" s="17">
        <f t="shared" si="35"/>
        <v>8440000</v>
      </c>
      <c r="O2254" s="18">
        <v>8440000</v>
      </c>
      <c r="P2254" s="14" t="s">
        <v>495</v>
      </c>
      <c r="Q2254" s="14" t="s">
        <v>495</v>
      </c>
      <c r="R2254" s="19" t="s">
        <v>1776</v>
      </c>
    </row>
    <row r="2255" spans="1:18" ht="22.5" x14ac:dyDescent="0.2">
      <c r="A2255" s="14" t="s">
        <v>1931</v>
      </c>
      <c r="B2255" s="3">
        <v>2254</v>
      </c>
      <c r="C2255" s="14" t="s">
        <v>1932</v>
      </c>
      <c r="D2255" s="14" t="s">
        <v>1933</v>
      </c>
      <c r="E2255" s="5" t="s">
        <v>20</v>
      </c>
      <c r="F2255" s="14" t="s">
        <v>1644</v>
      </c>
      <c r="G2255" s="14" t="s">
        <v>1938</v>
      </c>
      <c r="H2255" s="14">
        <v>80111500</v>
      </c>
      <c r="I2255" s="14" t="s">
        <v>1968</v>
      </c>
      <c r="J2255" s="15">
        <v>41883</v>
      </c>
      <c r="K2255" s="26">
        <v>4</v>
      </c>
      <c r="L2255" s="10" t="s">
        <v>1647</v>
      </c>
      <c r="M2255" s="14" t="s">
        <v>1648</v>
      </c>
      <c r="N2255" s="17">
        <f t="shared" si="35"/>
        <v>34400000</v>
      </c>
      <c r="O2255" s="18">
        <v>34400000</v>
      </c>
      <c r="P2255" s="14" t="s">
        <v>495</v>
      </c>
      <c r="Q2255" s="14" t="s">
        <v>495</v>
      </c>
      <c r="R2255" s="19" t="s">
        <v>1776</v>
      </c>
    </row>
    <row r="2256" spans="1:18" ht="22.5" x14ac:dyDescent="0.2">
      <c r="A2256" s="14" t="s">
        <v>1931</v>
      </c>
      <c r="B2256" s="3">
        <v>2255</v>
      </c>
      <c r="C2256" s="14" t="s">
        <v>1932</v>
      </c>
      <c r="D2256" s="14" t="s">
        <v>1933</v>
      </c>
      <c r="E2256" s="5" t="s">
        <v>20</v>
      </c>
      <c r="F2256" s="14" t="s">
        <v>1644</v>
      </c>
      <c r="G2256" s="14" t="s">
        <v>1938</v>
      </c>
      <c r="H2256" s="14">
        <v>80111500</v>
      </c>
      <c r="I2256" s="14" t="s">
        <v>1969</v>
      </c>
      <c r="J2256" s="15">
        <v>41913</v>
      </c>
      <c r="K2256" s="26">
        <v>4</v>
      </c>
      <c r="L2256" s="10" t="s">
        <v>1647</v>
      </c>
      <c r="M2256" s="14" t="s">
        <v>1648</v>
      </c>
      <c r="N2256" s="17">
        <f t="shared" si="35"/>
        <v>4220000</v>
      </c>
      <c r="O2256" s="18">
        <v>4220000</v>
      </c>
      <c r="P2256" s="14" t="s">
        <v>495</v>
      </c>
      <c r="Q2256" s="14" t="s">
        <v>495</v>
      </c>
      <c r="R2256" s="19" t="s">
        <v>1776</v>
      </c>
    </row>
    <row r="2257" spans="1:18" ht="22.5" x14ac:dyDescent="0.2">
      <c r="A2257" s="14" t="s">
        <v>1931</v>
      </c>
      <c r="B2257" s="3">
        <v>2256</v>
      </c>
      <c r="C2257" s="14" t="s">
        <v>1932</v>
      </c>
      <c r="D2257" s="14" t="s">
        <v>1933</v>
      </c>
      <c r="E2257" s="5" t="s">
        <v>20</v>
      </c>
      <c r="F2257" s="14" t="s">
        <v>1644</v>
      </c>
      <c r="G2257" s="14" t="s">
        <v>1938</v>
      </c>
      <c r="H2257" s="14">
        <v>80111500</v>
      </c>
      <c r="I2257" s="14" t="s">
        <v>1314</v>
      </c>
      <c r="J2257" s="15">
        <v>41974</v>
      </c>
      <c r="K2257" s="26">
        <v>2</v>
      </c>
      <c r="L2257" s="10" t="s">
        <v>1647</v>
      </c>
      <c r="M2257" s="14" t="s">
        <v>1648</v>
      </c>
      <c r="N2257" s="17">
        <f t="shared" si="35"/>
        <v>2420000</v>
      </c>
      <c r="O2257" s="18">
        <v>2420000</v>
      </c>
      <c r="P2257" s="14" t="s">
        <v>495</v>
      </c>
      <c r="Q2257" s="14" t="s">
        <v>495</v>
      </c>
      <c r="R2257" s="19" t="s">
        <v>1776</v>
      </c>
    </row>
    <row r="2258" spans="1:18" ht="22.5" x14ac:dyDescent="0.2">
      <c r="A2258" s="14" t="s">
        <v>1931</v>
      </c>
      <c r="B2258" s="3">
        <v>2257</v>
      </c>
      <c r="C2258" s="14" t="s">
        <v>1932</v>
      </c>
      <c r="D2258" s="14" t="s">
        <v>1933</v>
      </c>
      <c r="E2258" s="5" t="s">
        <v>20</v>
      </c>
      <c r="F2258" s="14" t="s">
        <v>1644</v>
      </c>
      <c r="G2258" s="14" t="s">
        <v>1938</v>
      </c>
      <c r="H2258" s="14">
        <v>80111500</v>
      </c>
      <c r="I2258" s="14" t="s">
        <v>1970</v>
      </c>
      <c r="J2258" s="15">
        <v>41944</v>
      </c>
      <c r="K2258" s="26">
        <v>3</v>
      </c>
      <c r="L2258" s="10" t="s">
        <v>1647</v>
      </c>
      <c r="M2258" s="14" t="s">
        <v>1648</v>
      </c>
      <c r="N2258" s="17">
        <f t="shared" si="35"/>
        <v>8970000</v>
      </c>
      <c r="O2258" s="18">
        <v>8970000</v>
      </c>
      <c r="P2258" s="14" t="s">
        <v>495</v>
      </c>
      <c r="Q2258" s="14" t="s">
        <v>495</v>
      </c>
      <c r="R2258" s="19" t="s">
        <v>1776</v>
      </c>
    </row>
    <row r="2259" spans="1:18" x14ac:dyDescent="0.2">
      <c r="N2259" s="22">
        <f>SUM(N2:N2258)</f>
        <v>50221667385</v>
      </c>
      <c r="O2259" s="22">
        <f>SUM(O2:O2258)</f>
        <v>50221667385</v>
      </c>
    </row>
  </sheetData>
  <autoFilter ref="A1:R2259"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722"/>
  <sheetViews>
    <sheetView topLeftCell="A14" zoomScale="80" zoomScaleNormal="80" workbookViewId="0">
      <selection activeCell="L49" sqref="L49"/>
    </sheetView>
  </sheetViews>
  <sheetFormatPr baseColWidth="10" defaultRowHeight="11.25" x14ac:dyDescent="0.2"/>
  <cols>
    <col min="1" max="1" width="21.42578125" style="11" bestFit="1" customWidth="1"/>
    <col min="2" max="2" width="7.42578125" style="11" customWidth="1"/>
    <col min="3" max="3" width="15.7109375" style="11" customWidth="1"/>
    <col min="4" max="5" width="11.42578125" style="11"/>
    <col min="6" max="6" width="19.5703125" style="11" customWidth="1"/>
    <col min="7" max="9" width="11.42578125" style="11"/>
    <col min="10" max="10" width="11.5703125" style="13" bestFit="1" customWidth="1"/>
    <col min="11" max="11" width="8.7109375" style="27" customWidth="1"/>
    <col min="12" max="13" width="11.42578125" style="11" customWidth="1"/>
    <col min="14" max="14" width="14.7109375" style="11" customWidth="1"/>
    <col min="15" max="15" width="15.42578125" style="11" customWidth="1"/>
    <col min="16" max="16" width="8.140625" style="11" customWidth="1"/>
    <col min="17" max="17" width="7.42578125" style="11" customWidth="1"/>
    <col min="18" max="18" width="38.5703125" style="11" customWidth="1"/>
    <col min="19" max="16384" width="11.42578125" style="11"/>
  </cols>
  <sheetData>
    <row r="1" spans="1:18" ht="15" customHeight="1" x14ac:dyDescent="0.2">
      <c r="A1" s="89" t="s">
        <v>1989</v>
      </c>
      <c r="B1" s="90"/>
      <c r="C1" s="90"/>
      <c r="D1" s="90"/>
      <c r="E1" s="90"/>
      <c r="F1" s="90"/>
      <c r="G1" s="90"/>
      <c r="H1" s="90"/>
      <c r="I1" s="90"/>
      <c r="J1" s="90"/>
      <c r="K1" s="90"/>
      <c r="L1" s="90"/>
      <c r="M1" s="90"/>
      <c r="N1" s="90"/>
      <c r="O1" s="90"/>
      <c r="P1" s="90"/>
      <c r="Q1" s="90"/>
      <c r="R1" s="90"/>
    </row>
    <row r="2" spans="1:18" ht="15" customHeight="1" x14ac:dyDescent="0.2">
      <c r="A2" s="91"/>
      <c r="B2" s="92"/>
      <c r="C2" s="92"/>
      <c r="D2" s="92"/>
      <c r="E2" s="92"/>
      <c r="F2" s="92"/>
      <c r="G2" s="92"/>
      <c r="H2" s="92"/>
      <c r="I2" s="92"/>
      <c r="J2" s="92"/>
      <c r="K2" s="92"/>
      <c r="L2" s="92"/>
      <c r="M2" s="92"/>
      <c r="N2" s="92"/>
      <c r="O2" s="92"/>
      <c r="P2" s="92"/>
      <c r="Q2" s="92"/>
      <c r="R2" s="92"/>
    </row>
    <row r="3" spans="1:18" ht="15" customHeight="1" x14ac:dyDescent="0.2">
      <c r="A3" s="91" t="s">
        <v>1990</v>
      </c>
      <c r="B3" s="92"/>
      <c r="C3" s="92"/>
      <c r="D3" s="92"/>
      <c r="E3" s="92"/>
      <c r="F3" s="92"/>
      <c r="G3" s="92"/>
      <c r="H3" s="92"/>
      <c r="I3" s="92"/>
      <c r="J3" s="92"/>
      <c r="K3" s="92"/>
      <c r="L3" s="92"/>
      <c r="M3" s="92"/>
      <c r="N3" s="92"/>
      <c r="O3" s="92"/>
      <c r="P3" s="92"/>
      <c r="Q3" s="92"/>
      <c r="R3" s="92"/>
    </row>
    <row r="4" spans="1:18" ht="15" customHeight="1" thickBot="1" x14ac:dyDescent="0.25">
      <c r="A4" s="100" t="s">
        <v>1991</v>
      </c>
      <c r="B4" s="101"/>
      <c r="C4" s="101"/>
      <c r="D4" s="101"/>
      <c r="E4" s="101"/>
      <c r="F4" s="101"/>
      <c r="G4" s="101"/>
      <c r="H4" s="101"/>
      <c r="I4" s="101"/>
      <c r="J4" s="101"/>
      <c r="K4" s="101"/>
      <c r="L4" s="101"/>
      <c r="M4" s="101"/>
      <c r="N4" s="101"/>
      <c r="O4" s="101"/>
      <c r="P4" s="101"/>
      <c r="Q4" s="101"/>
      <c r="R4" s="101"/>
    </row>
    <row r="5" spans="1:18" ht="15" customHeight="1" thickBot="1" x14ac:dyDescent="0.3">
      <c r="A5" s="41"/>
      <c r="B5" s="41"/>
      <c r="C5" s="41"/>
      <c r="D5" s="41"/>
      <c r="E5" s="41"/>
      <c r="F5" s="41"/>
      <c r="G5" s="41"/>
      <c r="H5" s="41"/>
      <c r="I5" s="41"/>
      <c r="J5" s="41"/>
      <c r="K5" s="41"/>
      <c r="L5" s="41"/>
      <c r="M5" s="41"/>
      <c r="N5" s="41"/>
      <c r="O5" s="41"/>
      <c r="P5" s="41"/>
      <c r="Q5" s="41"/>
      <c r="R5" s="41"/>
    </row>
    <row r="6" spans="1:18" ht="15" customHeight="1" x14ac:dyDescent="0.2">
      <c r="A6" s="60" t="s">
        <v>1992</v>
      </c>
      <c r="B6" s="61"/>
      <c r="C6" s="61"/>
      <c r="D6" s="61"/>
      <c r="E6" s="61"/>
      <c r="F6" s="61"/>
      <c r="G6" s="61"/>
      <c r="H6" s="61"/>
      <c r="I6" s="61"/>
      <c r="J6" s="61"/>
      <c r="K6" s="61"/>
      <c r="L6" s="61"/>
      <c r="M6" s="61"/>
      <c r="N6" s="61"/>
      <c r="O6" s="61"/>
      <c r="P6" s="61"/>
      <c r="Q6" s="61"/>
      <c r="R6" s="61"/>
    </row>
    <row r="7" spans="1:18" ht="15" customHeight="1" thickBot="1" x14ac:dyDescent="0.25">
      <c r="A7" s="62"/>
      <c r="B7" s="63"/>
      <c r="C7" s="63"/>
      <c r="D7" s="63"/>
      <c r="E7" s="63"/>
      <c r="F7" s="63"/>
      <c r="G7" s="63"/>
      <c r="H7" s="63"/>
      <c r="I7" s="63"/>
      <c r="J7" s="63"/>
      <c r="K7" s="63"/>
      <c r="L7" s="63"/>
      <c r="M7" s="63"/>
      <c r="N7" s="63"/>
      <c r="O7" s="63"/>
      <c r="P7" s="63"/>
      <c r="Q7" s="63"/>
      <c r="R7" s="63"/>
    </row>
    <row r="8" spans="1:18" ht="15" customHeight="1" thickBot="1" x14ac:dyDescent="0.25">
      <c r="A8" s="38"/>
      <c r="B8" s="38"/>
      <c r="C8" s="38"/>
      <c r="D8" s="38"/>
      <c r="E8" s="38"/>
      <c r="F8" s="38"/>
      <c r="G8" s="38"/>
      <c r="H8" s="38"/>
      <c r="I8" s="38"/>
      <c r="J8" s="38"/>
      <c r="K8" s="38"/>
      <c r="L8" s="39"/>
      <c r="M8" s="38"/>
      <c r="N8" s="40"/>
      <c r="O8" s="38"/>
      <c r="P8" s="38"/>
      <c r="Q8" s="38"/>
      <c r="R8" s="38"/>
    </row>
    <row r="9" spans="1:18" ht="15" customHeight="1" thickBot="1" x14ac:dyDescent="0.25">
      <c r="A9" s="64" t="s">
        <v>1993</v>
      </c>
      <c r="B9" s="65"/>
      <c r="C9" s="65"/>
      <c r="D9" s="66"/>
      <c r="E9" s="69" t="s">
        <v>1994</v>
      </c>
      <c r="F9" s="70"/>
      <c r="G9" s="70"/>
      <c r="H9" s="70"/>
      <c r="I9" s="70"/>
      <c r="J9" s="70"/>
      <c r="K9" s="70"/>
      <c r="L9" s="70"/>
      <c r="M9" s="77" t="s">
        <v>1995</v>
      </c>
      <c r="N9" s="78"/>
      <c r="O9" s="78"/>
      <c r="P9" s="78"/>
      <c r="Q9" s="78"/>
      <c r="R9" s="79"/>
    </row>
    <row r="10" spans="1:18" ht="15" customHeight="1" thickBot="1" x14ac:dyDescent="0.25">
      <c r="A10" s="57" t="s">
        <v>2009</v>
      </c>
      <c r="B10" s="58"/>
      <c r="C10" s="58"/>
      <c r="D10" s="59"/>
      <c r="E10" s="69" t="s">
        <v>1996</v>
      </c>
      <c r="F10" s="70"/>
      <c r="G10" s="70"/>
      <c r="H10" s="70"/>
      <c r="I10" s="70"/>
      <c r="J10" s="70"/>
      <c r="K10" s="70"/>
      <c r="L10" s="70"/>
      <c r="M10" s="80"/>
      <c r="N10" s="81"/>
      <c r="O10" s="81"/>
      <c r="P10" s="81"/>
      <c r="Q10" s="81"/>
      <c r="R10" s="82"/>
    </row>
    <row r="11" spans="1:18" ht="15" customHeight="1" thickBot="1" x14ac:dyDescent="0.25">
      <c r="A11" s="57" t="s">
        <v>1997</v>
      </c>
      <c r="B11" s="58"/>
      <c r="C11" s="58"/>
      <c r="D11" s="59"/>
      <c r="E11" s="69" t="s">
        <v>1998</v>
      </c>
      <c r="F11" s="70"/>
      <c r="G11" s="70"/>
      <c r="H11" s="70"/>
      <c r="I11" s="70"/>
      <c r="J11" s="70"/>
      <c r="K11" s="70"/>
      <c r="L11" s="70"/>
      <c r="M11" s="80"/>
      <c r="N11" s="81"/>
      <c r="O11" s="81"/>
      <c r="P11" s="81"/>
      <c r="Q11" s="81"/>
      <c r="R11" s="82"/>
    </row>
    <row r="12" spans="1:18" ht="15" customHeight="1" thickBot="1" x14ac:dyDescent="0.25">
      <c r="A12" s="57" t="s">
        <v>1999</v>
      </c>
      <c r="B12" s="58"/>
      <c r="C12" s="58"/>
      <c r="D12" s="59"/>
      <c r="E12" s="69" t="s">
        <v>2000</v>
      </c>
      <c r="F12" s="70"/>
      <c r="G12" s="70"/>
      <c r="H12" s="70"/>
      <c r="I12" s="70"/>
      <c r="J12" s="70"/>
      <c r="K12" s="70"/>
      <c r="L12" s="70"/>
      <c r="M12" s="80"/>
      <c r="N12" s="81"/>
      <c r="O12" s="81"/>
      <c r="P12" s="81"/>
      <c r="Q12" s="81"/>
      <c r="R12" s="82"/>
    </row>
    <row r="13" spans="1:18" ht="156.75" customHeight="1" thickBot="1" x14ac:dyDescent="0.25">
      <c r="A13" s="57" t="s">
        <v>2001</v>
      </c>
      <c r="B13" s="58"/>
      <c r="C13" s="58"/>
      <c r="D13" s="59"/>
      <c r="E13" s="69" t="s">
        <v>2010</v>
      </c>
      <c r="F13" s="70"/>
      <c r="G13" s="70"/>
      <c r="H13" s="70"/>
      <c r="I13" s="70"/>
      <c r="J13" s="70"/>
      <c r="K13" s="70"/>
      <c r="L13" s="70"/>
      <c r="M13" s="83"/>
      <c r="N13" s="84"/>
      <c r="O13" s="84"/>
      <c r="P13" s="84"/>
      <c r="Q13" s="84"/>
      <c r="R13" s="85"/>
    </row>
    <row r="14" spans="1:18" ht="58.5" customHeight="1" thickBot="1" x14ac:dyDescent="0.25">
      <c r="A14" s="71" t="s">
        <v>2002</v>
      </c>
      <c r="B14" s="72"/>
      <c r="C14" s="72"/>
      <c r="D14" s="73"/>
      <c r="E14" s="93" t="s">
        <v>2011</v>
      </c>
      <c r="F14" s="94"/>
      <c r="G14" s="94"/>
      <c r="H14" s="94"/>
      <c r="I14" s="94"/>
      <c r="J14" s="94"/>
      <c r="K14" s="94"/>
      <c r="L14" s="95"/>
      <c r="M14" s="102"/>
      <c r="N14" s="103"/>
      <c r="O14" s="103"/>
      <c r="P14" s="103"/>
      <c r="Q14" s="103"/>
      <c r="R14" s="103"/>
    </row>
    <row r="15" spans="1:18" ht="117.75" customHeight="1" thickBot="1" x14ac:dyDescent="0.25">
      <c r="A15" s="74"/>
      <c r="B15" s="75"/>
      <c r="C15" s="75"/>
      <c r="D15" s="76"/>
      <c r="E15" s="96"/>
      <c r="F15" s="97"/>
      <c r="G15" s="97"/>
      <c r="H15" s="97"/>
      <c r="I15" s="97"/>
      <c r="J15" s="97"/>
      <c r="K15" s="97"/>
      <c r="L15" s="98"/>
      <c r="M15" s="77" t="s">
        <v>2003</v>
      </c>
      <c r="N15" s="78"/>
      <c r="O15" s="78"/>
      <c r="P15" s="78"/>
      <c r="Q15" s="78"/>
      <c r="R15" s="79"/>
    </row>
    <row r="16" spans="1:18" ht="45" customHeight="1" thickBot="1" x14ac:dyDescent="0.25">
      <c r="A16" s="57" t="s">
        <v>2004</v>
      </c>
      <c r="B16" s="58"/>
      <c r="C16" s="58"/>
      <c r="D16" s="59"/>
      <c r="E16" s="69" t="s">
        <v>2012</v>
      </c>
      <c r="F16" s="70"/>
      <c r="G16" s="70"/>
      <c r="H16" s="70"/>
      <c r="I16" s="70"/>
      <c r="J16" s="70"/>
      <c r="K16" s="70"/>
      <c r="L16" s="70"/>
      <c r="M16" s="80"/>
      <c r="N16" s="81"/>
      <c r="O16" s="81"/>
      <c r="P16" s="81"/>
      <c r="Q16" s="81"/>
      <c r="R16" s="82"/>
    </row>
    <row r="17" spans="1:18" ht="15" customHeight="1" thickBot="1" x14ac:dyDescent="0.25">
      <c r="A17" s="57" t="s">
        <v>2005</v>
      </c>
      <c r="B17" s="58"/>
      <c r="C17" s="58"/>
      <c r="D17" s="59"/>
      <c r="E17" s="67">
        <v>50221667385</v>
      </c>
      <c r="F17" s="68"/>
      <c r="G17" s="68"/>
      <c r="H17" s="68"/>
      <c r="I17" s="68"/>
      <c r="J17" s="68"/>
      <c r="K17" s="68"/>
      <c r="L17" s="68"/>
      <c r="M17" s="80"/>
      <c r="N17" s="81"/>
      <c r="O17" s="81"/>
      <c r="P17" s="81"/>
      <c r="Q17" s="81"/>
      <c r="R17" s="82"/>
    </row>
    <row r="18" spans="1:18" ht="15" customHeight="1" thickBot="1" x14ac:dyDescent="0.25">
      <c r="A18" s="57" t="s">
        <v>2006</v>
      </c>
      <c r="B18" s="58"/>
      <c r="C18" s="58"/>
      <c r="D18" s="59"/>
      <c r="E18" s="69"/>
      <c r="F18" s="70"/>
      <c r="G18" s="70"/>
      <c r="H18" s="70"/>
      <c r="I18" s="70"/>
      <c r="J18" s="70"/>
      <c r="K18" s="70"/>
      <c r="L18" s="70"/>
      <c r="M18" s="80"/>
      <c r="N18" s="81"/>
      <c r="O18" s="81"/>
      <c r="P18" s="81"/>
      <c r="Q18" s="81"/>
      <c r="R18" s="82"/>
    </row>
    <row r="19" spans="1:18" ht="15" customHeight="1" thickBot="1" x14ac:dyDescent="0.25">
      <c r="A19" s="57" t="s">
        <v>2007</v>
      </c>
      <c r="B19" s="58"/>
      <c r="C19" s="58"/>
      <c r="D19" s="59"/>
      <c r="E19" s="69"/>
      <c r="F19" s="70"/>
      <c r="G19" s="70"/>
      <c r="H19" s="70"/>
      <c r="I19" s="70"/>
      <c r="J19" s="70"/>
      <c r="K19" s="70"/>
      <c r="L19" s="70"/>
      <c r="M19" s="80"/>
      <c r="N19" s="81"/>
      <c r="O19" s="81"/>
      <c r="P19" s="81"/>
      <c r="Q19" s="81"/>
      <c r="R19" s="82"/>
    </row>
    <row r="20" spans="1:18" ht="15" customHeight="1" thickBot="1" x14ac:dyDescent="0.25">
      <c r="A20" s="86" t="s">
        <v>2008</v>
      </c>
      <c r="B20" s="87"/>
      <c r="C20" s="87"/>
      <c r="D20" s="88"/>
      <c r="E20" s="99" t="s">
        <v>2013</v>
      </c>
      <c r="F20" s="70"/>
      <c r="G20" s="70"/>
      <c r="H20" s="70"/>
      <c r="I20" s="70"/>
      <c r="J20" s="70"/>
      <c r="K20" s="70"/>
      <c r="L20" s="70"/>
      <c r="M20" s="83"/>
      <c r="N20" s="84"/>
      <c r="O20" s="84"/>
      <c r="P20" s="84"/>
      <c r="Q20" s="84"/>
      <c r="R20" s="85"/>
    </row>
    <row r="21" spans="1:18" ht="15" customHeight="1" x14ac:dyDescent="0.2"/>
    <row r="23" spans="1:18" ht="78.75" x14ac:dyDescent="0.2">
      <c r="A23" s="1" t="s">
        <v>0</v>
      </c>
      <c r="B23" s="1" t="s">
        <v>1974</v>
      </c>
      <c r="C23" s="1" t="s">
        <v>2</v>
      </c>
      <c r="D23" s="1" t="s">
        <v>3</v>
      </c>
      <c r="E23" s="1" t="s">
        <v>1975</v>
      </c>
      <c r="F23" s="1" t="s">
        <v>1976</v>
      </c>
      <c r="G23" s="1" t="s">
        <v>1977</v>
      </c>
      <c r="H23" s="1" t="s">
        <v>1978</v>
      </c>
      <c r="I23" s="1" t="s">
        <v>1979</v>
      </c>
      <c r="J23" s="1" t="s">
        <v>1980</v>
      </c>
      <c r="K23" s="25" t="s">
        <v>1981</v>
      </c>
      <c r="L23" s="1" t="s">
        <v>1982</v>
      </c>
      <c r="M23" s="1" t="s">
        <v>1983</v>
      </c>
      <c r="N23" s="1" t="s">
        <v>1984</v>
      </c>
      <c r="O23" s="1" t="s">
        <v>1985</v>
      </c>
      <c r="P23" s="1" t="s">
        <v>1986</v>
      </c>
      <c r="Q23" s="1" t="s">
        <v>1987</v>
      </c>
      <c r="R23" s="1" t="s">
        <v>1988</v>
      </c>
    </row>
    <row r="24" spans="1:18" s="35" customFormat="1" ht="15" customHeight="1" x14ac:dyDescent="0.25">
      <c r="A24" s="30" t="s">
        <v>17</v>
      </c>
      <c r="B24" s="32">
        <v>1</v>
      </c>
      <c r="C24" s="30" t="s">
        <v>1781</v>
      </c>
      <c r="D24" s="30" t="s">
        <v>1782</v>
      </c>
      <c r="E24" s="30" t="s">
        <v>1611</v>
      </c>
      <c r="F24" s="30" t="s">
        <v>1783</v>
      </c>
      <c r="G24" s="30" t="s">
        <v>1784</v>
      </c>
      <c r="H24" s="32">
        <v>77121500</v>
      </c>
      <c r="I24" s="30" t="s">
        <v>23</v>
      </c>
      <c r="J24" s="33">
        <v>41671</v>
      </c>
      <c r="K24" s="30">
        <v>5</v>
      </c>
      <c r="L24" s="30" t="s">
        <v>494</v>
      </c>
      <c r="M24" s="30" t="s">
        <v>1648</v>
      </c>
      <c r="N24" s="34">
        <v>19400000</v>
      </c>
      <c r="O24" s="34">
        <v>19400000</v>
      </c>
      <c r="P24" s="30" t="s">
        <v>691</v>
      </c>
      <c r="Q24" s="30" t="s">
        <v>691</v>
      </c>
      <c r="R24" s="30" t="s">
        <v>1785</v>
      </c>
    </row>
    <row r="25" spans="1:18" s="35" customFormat="1" ht="15" customHeight="1" x14ac:dyDescent="0.25">
      <c r="A25" s="30" t="s">
        <v>17</v>
      </c>
      <c r="B25" s="32">
        <v>2</v>
      </c>
      <c r="C25" s="30" t="s">
        <v>1781</v>
      </c>
      <c r="D25" s="30" t="s">
        <v>1782</v>
      </c>
      <c r="E25" s="30" t="s">
        <v>1611</v>
      </c>
      <c r="F25" s="30" t="s">
        <v>1783</v>
      </c>
      <c r="G25" s="30" t="s">
        <v>1784</v>
      </c>
      <c r="H25" s="32">
        <v>77121500</v>
      </c>
      <c r="I25" s="30" t="s">
        <v>25</v>
      </c>
      <c r="J25" s="33">
        <v>41671</v>
      </c>
      <c r="K25" s="30">
        <v>8</v>
      </c>
      <c r="L25" s="30" t="s">
        <v>494</v>
      </c>
      <c r="M25" s="30" t="s">
        <v>1648</v>
      </c>
      <c r="N25" s="34">
        <v>31040000</v>
      </c>
      <c r="O25" s="34">
        <v>31040000</v>
      </c>
      <c r="P25" s="30" t="s">
        <v>691</v>
      </c>
      <c r="Q25" s="30" t="s">
        <v>691</v>
      </c>
      <c r="R25" s="30" t="s">
        <v>1785</v>
      </c>
    </row>
    <row r="26" spans="1:18" s="35" customFormat="1" ht="15" customHeight="1" x14ac:dyDescent="0.25">
      <c r="A26" s="30" t="s">
        <v>17</v>
      </c>
      <c r="B26" s="32">
        <v>3</v>
      </c>
      <c r="C26" s="30" t="s">
        <v>1781</v>
      </c>
      <c r="D26" s="30" t="s">
        <v>1782</v>
      </c>
      <c r="E26" s="30" t="s">
        <v>1611</v>
      </c>
      <c r="F26" s="30" t="s">
        <v>1783</v>
      </c>
      <c r="G26" s="30" t="s">
        <v>1784</v>
      </c>
      <c r="H26" s="32">
        <v>77121500</v>
      </c>
      <c r="I26" s="30" t="s">
        <v>26</v>
      </c>
      <c r="J26" s="33">
        <v>41671</v>
      </c>
      <c r="K26" s="30">
        <v>8</v>
      </c>
      <c r="L26" s="30" t="s">
        <v>494</v>
      </c>
      <c r="M26" s="30" t="s">
        <v>1648</v>
      </c>
      <c r="N26" s="34">
        <v>31040000</v>
      </c>
      <c r="O26" s="34">
        <v>31040000</v>
      </c>
      <c r="P26" s="30" t="s">
        <v>691</v>
      </c>
      <c r="Q26" s="30" t="s">
        <v>691</v>
      </c>
      <c r="R26" s="30" t="s">
        <v>1785</v>
      </c>
    </row>
    <row r="27" spans="1:18" s="35" customFormat="1" ht="15" customHeight="1" x14ac:dyDescent="0.25">
      <c r="A27" s="30" t="s">
        <v>17</v>
      </c>
      <c r="B27" s="32">
        <v>4</v>
      </c>
      <c r="C27" s="30" t="s">
        <v>1781</v>
      </c>
      <c r="D27" s="30" t="s">
        <v>1782</v>
      </c>
      <c r="E27" s="30" t="s">
        <v>1611</v>
      </c>
      <c r="F27" s="30" t="s">
        <v>1783</v>
      </c>
      <c r="G27" s="30" t="s">
        <v>1784</v>
      </c>
      <c r="H27" s="32">
        <v>77121500</v>
      </c>
      <c r="I27" s="30" t="s">
        <v>27</v>
      </c>
      <c r="J27" s="33">
        <v>41671</v>
      </c>
      <c r="K27" s="30">
        <v>8</v>
      </c>
      <c r="L27" s="30" t="s">
        <v>494</v>
      </c>
      <c r="M27" s="30" t="s">
        <v>1648</v>
      </c>
      <c r="N27" s="34">
        <v>39200000</v>
      </c>
      <c r="O27" s="34">
        <v>39200000</v>
      </c>
      <c r="P27" s="30" t="s">
        <v>691</v>
      </c>
      <c r="Q27" s="30" t="s">
        <v>691</v>
      </c>
      <c r="R27" s="30" t="s">
        <v>1785</v>
      </c>
    </row>
    <row r="28" spans="1:18" s="35" customFormat="1" ht="15" customHeight="1" x14ac:dyDescent="0.25">
      <c r="A28" s="30" t="s">
        <v>17</v>
      </c>
      <c r="B28" s="32">
        <v>5</v>
      </c>
      <c r="C28" s="30" t="s">
        <v>1781</v>
      </c>
      <c r="D28" s="30" t="s">
        <v>1782</v>
      </c>
      <c r="E28" s="30" t="s">
        <v>1611</v>
      </c>
      <c r="F28" s="30" t="s">
        <v>1783</v>
      </c>
      <c r="G28" s="30" t="s">
        <v>1784</v>
      </c>
      <c r="H28" s="32">
        <v>77121500</v>
      </c>
      <c r="I28" s="30" t="s">
        <v>28</v>
      </c>
      <c r="J28" s="33">
        <v>41671</v>
      </c>
      <c r="K28" s="30">
        <v>3</v>
      </c>
      <c r="L28" s="30" t="s">
        <v>494</v>
      </c>
      <c r="M28" s="30" t="s">
        <v>1648</v>
      </c>
      <c r="N28" s="34">
        <v>10110000</v>
      </c>
      <c r="O28" s="34">
        <v>10110000</v>
      </c>
      <c r="P28" s="30" t="s">
        <v>691</v>
      </c>
      <c r="Q28" s="30" t="s">
        <v>691</v>
      </c>
      <c r="R28" s="30" t="s">
        <v>1785</v>
      </c>
    </row>
    <row r="29" spans="1:18" s="35" customFormat="1" ht="15" customHeight="1" x14ac:dyDescent="0.25">
      <c r="A29" s="30" t="s">
        <v>17</v>
      </c>
      <c r="B29" s="32">
        <v>6</v>
      </c>
      <c r="C29" s="30" t="s">
        <v>1781</v>
      </c>
      <c r="D29" s="30" t="s">
        <v>1782</v>
      </c>
      <c r="E29" s="30" t="s">
        <v>1611</v>
      </c>
      <c r="F29" s="30" t="s">
        <v>1783</v>
      </c>
      <c r="G29" s="30" t="s">
        <v>1784</v>
      </c>
      <c r="H29" s="32">
        <v>77121500</v>
      </c>
      <c r="I29" s="30" t="s">
        <v>29</v>
      </c>
      <c r="J29" s="33">
        <v>41671</v>
      </c>
      <c r="K29" s="30">
        <v>5</v>
      </c>
      <c r="L29" s="30" t="s">
        <v>494</v>
      </c>
      <c r="M29" s="30" t="s">
        <v>1648</v>
      </c>
      <c r="N29" s="34">
        <v>19400000</v>
      </c>
      <c r="O29" s="34">
        <v>19400000</v>
      </c>
      <c r="P29" s="30" t="s">
        <v>691</v>
      </c>
      <c r="Q29" s="30" t="s">
        <v>691</v>
      </c>
      <c r="R29" s="30" t="s">
        <v>1785</v>
      </c>
    </row>
    <row r="30" spans="1:18" s="35" customFormat="1" ht="15" customHeight="1" x14ac:dyDescent="0.25">
      <c r="A30" s="30" t="s">
        <v>17</v>
      </c>
      <c r="B30" s="32">
        <v>7</v>
      </c>
      <c r="C30" s="30" t="s">
        <v>1781</v>
      </c>
      <c r="D30" s="30" t="s">
        <v>1782</v>
      </c>
      <c r="E30" s="30" t="s">
        <v>1611</v>
      </c>
      <c r="F30" s="30" t="s">
        <v>1783</v>
      </c>
      <c r="G30" s="30" t="s">
        <v>1784</v>
      </c>
      <c r="H30" s="32">
        <v>77121500</v>
      </c>
      <c r="I30" s="30" t="s">
        <v>30</v>
      </c>
      <c r="J30" s="33">
        <v>41671</v>
      </c>
      <c r="K30" s="30">
        <v>4</v>
      </c>
      <c r="L30" s="30" t="s">
        <v>494</v>
      </c>
      <c r="M30" s="30" t="s">
        <v>1648</v>
      </c>
      <c r="N30" s="34">
        <v>13480000</v>
      </c>
      <c r="O30" s="34">
        <v>13480000</v>
      </c>
      <c r="P30" s="30" t="s">
        <v>691</v>
      </c>
      <c r="Q30" s="30" t="s">
        <v>691</v>
      </c>
      <c r="R30" s="30" t="s">
        <v>1785</v>
      </c>
    </row>
    <row r="31" spans="1:18" s="35" customFormat="1" ht="15" customHeight="1" x14ac:dyDescent="0.25">
      <c r="A31" s="30" t="s">
        <v>17</v>
      </c>
      <c r="B31" s="32">
        <v>8</v>
      </c>
      <c r="C31" s="30" t="s">
        <v>1781</v>
      </c>
      <c r="D31" s="30" t="s">
        <v>1782</v>
      </c>
      <c r="E31" s="30" t="s">
        <v>1611</v>
      </c>
      <c r="F31" s="30" t="s">
        <v>1783</v>
      </c>
      <c r="G31" s="30" t="s">
        <v>1784</v>
      </c>
      <c r="H31" s="32">
        <v>77121500</v>
      </c>
      <c r="I31" s="30" t="s">
        <v>31</v>
      </c>
      <c r="J31" s="33">
        <v>41671</v>
      </c>
      <c r="K31" s="30">
        <v>3</v>
      </c>
      <c r="L31" s="30" t="s">
        <v>494</v>
      </c>
      <c r="M31" s="30" t="s">
        <v>1648</v>
      </c>
      <c r="N31" s="34">
        <v>11640000</v>
      </c>
      <c r="O31" s="34">
        <v>11640000</v>
      </c>
      <c r="P31" s="30" t="s">
        <v>691</v>
      </c>
      <c r="Q31" s="30" t="s">
        <v>691</v>
      </c>
      <c r="R31" s="30" t="s">
        <v>1785</v>
      </c>
    </row>
    <row r="32" spans="1:18" s="35" customFormat="1" ht="15" customHeight="1" x14ac:dyDescent="0.25">
      <c r="A32" s="30" t="s">
        <v>17</v>
      </c>
      <c r="B32" s="32">
        <v>9</v>
      </c>
      <c r="C32" s="30" t="s">
        <v>1781</v>
      </c>
      <c r="D32" s="30" t="s">
        <v>1782</v>
      </c>
      <c r="E32" s="30" t="s">
        <v>1611</v>
      </c>
      <c r="F32" s="30" t="s">
        <v>1783</v>
      </c>
      <c r="G32" s="30" t="s">
        <v>1784</v>
      </c>
      <c r="H32" s="32">
        <v>77121500</v>
      </c>
      <c r="I32" s="30" t="s">
        <v>32</v>
      </c>
      <c r="J32" s="33">
        <v>41671</v>
      </c>
      <c r="K32" s="30">
        <v>3</v>
      </c>
      <c r="L32" s="30" t="s">
        <v>494</v>
      </c>
      <c r="M32" s="30" t="s">
        <v>1648</v>
      </c>
      <c r="N32" s="34">
        <v>14700000</v>
      </c>
      <c r="O32" s="34">
        <v>14700000</v>
      </c>
      <c r="P32" s="30" t="s">
        <v>691</v>
      </c>
      <c r="Q32" s="30" t="s">
        <v>691</v>
      </c>
      <c r="R32" s="30" t="s">
        <v>1785</v>
      </c>
    </row>
    <row r="33" spans="1:18" s="35" customFormat="1" ht="15" customHeight="1" x14ac:dyDescent="0.25">
      <c r="A33" s="30" t="s">
        <v>17</v>
      </c>
      <c r="B33" s="32">
        <v>10</v>
      </c>
      <c r="C33" s="30" t="s">
        <v>1781</v>
      </c>
      <c r="D33" s="30" t="s">
        <v>1782</v>
      </c>
      <c r="E33" s="30" t="s">
        <v>1611</v>
      </c>
      <c r="F33" s="30" t="s">
        <v>1783</v>
      </c>
      <c r="G33" s="30" t="s">
        <v>1784</v>
      </c>
      <c r="H33" s="32">
        <v>77121500</v>
      </c>
      <c r="I33" s="30" t="s">
        <v>33</v>
      </c>
      <c r="J33" s="33">
        <v>41671</v>
      </c>
      <c r="K33" s="30">
        <v>3</v>
      </c>
      <c r="L33" s="30" t="s">
        <v>494</v>
      </c>
      <c r="M33" s="30" t="s">
        <v>1648</v>
      </c>
      <c r="N33" s="34">
        <v>11640000</v>
      </c>
      <c r="O33" s="34">
        <v>11640000</v>
      </c>
      <c r="P33" s="30" t="s">
        <v>691</v>
      </c>
      <c r="Q33" s="30" t="s">
        <v>691</v>
      </c>
      <c r="R33" s="30" t="s">
        <v>1785</v>
      </c>
    </row>
    <row r="34" spans="1:18" s="35" customFormat="1" ht="15" customHeight="1" x14ac:dyDescent="0.25">
      <c r="A34" s="30" t="s">
        <v>17</v>
      </c>
      <c r="B34" s="32">
        <v>11</v>
      </c>
      <c r="C34" s="30" t="s">
        <v>1781</v>
      </c>
      <c r="D34" s="30" t="s">
        <v>1782</v>
      </c>
      <c r="E34" s="30" t="s">
        <v>1611</v>
      </c>
      <c r="F34" s="30" t="s">
        <v>1783</v>
      </c>
      <c r="G34" s="30" t="s">
        <v>1784</v>
      </c>
      <c r="H34" s="32">
        <v>77121500</v>
      </c>
      <c r="I34" s="30" t="s">
        <v>34</v>
      </c>
      <c r="J34" s="33">
        <v>41671</v>
      </c>
      <c r="K34" s="30">
        <v>3</v>
      </c>
      <c r="L34" s="30" t="s">
        <v>494</v>
      </c>
      <c r="M34" s="30" t="s">
        <v>1648</v>
      </c>
      <c r="N34" s="34">
        <v>6870000</v>
      </c>
      <c r="O34" s="34">
        <v>6870000</v>
      </c>
      <c r="P34" s="30" t="s">
        <v>691</v>
      </c>
      <c r="Q34" s="30" t="s">
        <v>691</v>
      </c>
      <c r="R34" s="30" t="s">
        <v>1785</v>
      </c>
    </row>
    <row r="35" spans="1:18" s="35" customFormat="1" ht="15" customHeight="1" x14ac:dyDescent="0.25">
      <c r="A35" s="30" t="s">
        <v>17</v>
      </c>
      <c r="B35" s="32">
        <v>12</v>
      </c>
      <c r="C35" s="30" t="s">
        <v>1781</v>
      </c>
      <c r="D35" s="30" t="s">
        <v>1782</v>
      </c>
      <c r="E35" s="30" t="s">
        <v>1611</v>
      </c>
      <c r="F35" s="30" t="s">
        <v>1783</v>
      </c>
      <c r="G35" s="30" t="s">
        <v>1784</v>
      </c>
      <c r="H35" s="32">
        <v>77121500</v>
      </c>
      <c r="I35" s="30" t="s">
        <v>35</v>
      </c>
      <c r="J35" s="33">
        <v>41671</v>
      </c>
      <c r="K35" s="30">
        <v>3</v>
      </c>
      <c r="L35" s="30" t="s">
        <v>494</v>
      </c>
      <c r="M35" s="30" t="s">
        <v>1648</v>
      </c>
      <c r="N35" s="34">
        <v>6870000</v>
      </c>
      <c r="O35" s="34">
        <v>6870000</v>
      </c>
      <c r="P35" s="30" t="s">
        <v>691</v>
      </c>
      <c r="Q35" s="30" t="s">
        <v>691</v>
      </c>
      <c r="R35" s="30" t="s">
        <v>1785</v>
      </c>
    </row>
    <row r="36" spans="1:18" s="35" customFormat="1" ht="15" customHeight="1" x14ac:dyDescent="0.25">
      <c r="A36" s="30" t="s">
        <v>17</v>
      </c>
      <c r="B36" s="32">
        <v>13</v>
      </c>
      <c r="C36" s="30" t="s">
        <v>1781</v>
      </c>
      <c r="D36" s="30" t="s">
        <v>1782</v>
      </c>
      <c r="E36" s="30" t="s">
        <v>1611</v>
      </c>
      <c r="F36" s="30" t="s">
        <v>1783</v>
      </c>
      <c r="G36" s="30" t="s">
        <v>1784</v>
      </c>
      <c r="H36" s="32">
        <v>77121500</v>
      </c>
      <c r="I36" s="30" t="s">
        <v>36</v>
      </c>
      <c r="J36" s="33">
        <v>41671</v>
      </c>
      <c r="K36" s="30">
        <v>1</v>
      </c>
      <c r="L36" s="30" t="s">
        <v>494</v>
      </c>
      <c r="M36" s="30" t="s">
        <v>1648</v>
      </c>
      <c r="N36" s="34">
        <v>3880000</v>
      </c>
      <c r="O36" s="34">
        <v>3880000</v>
      </c>
      <c r="P36" s="30" t="s">
        <v>691</v>
      </c>
      <c r="Q36" s="30" t="s">
        <v>691</v>
      </c>
      <c r="R36" s="30" t="s">
        <v>1785</v>
      </c>
    </row>
    <row r="37" spans="1:18" s="35" customFormat="1" ht="15" customHeight="1" x14ac:dyDescent="0.25">
      <c r="A37" s="30" t="s">
        <v>17</v>
      </c>
      <c r="B37" s="32">
        <v>14</v>
      </c>
      <c r="C37" s="30" t="s">
        <v>1781</v>
      </c>
      <c r="D37" s="30" t="s">
        <v>1782</v>
      </c>
      <c r="E37" s="30" t="s">
        <v>586</v>
      </c>
      <c r="F37" s="30" t="s">
        <v>1786</v>
      </c>
      <c r="G37" s="30" t="s">
        <v>1787</v>
      </c>
      <c r="H37" s="32">
        <v>77121500</v>
      </c>
      <c r="I37" s="30" t="s">
        <v>40</v>
      </c>
      <c r="J37" s="33">
        <v>41671</v>
      </c>
      <c r="K37" s="30">
        <v>1</v>
      </c>
      <c r="L37" s="30" t="s">
        <v>494</v>
      </c>
      <c r="M37" s="30" t="s">
        <v>1648</v>
      </c>
      <c r="N37" s="34">
        <v>110580000</v>
      </c>
      <c r="O37" s="34">
        <v>110580000</v>
      </c>
      <c r="P37" s="30" t="s">
        <v>691</v>
      </c>
      <c r="Q37" s="30" t="s">
        <v>691</v>
      </c>
      <c r="R37" s="30" t="s">
        <v>1785</v>
      </c>
    </row>
    <row r="38" spans="1:18" s="35" customFormat="1" ht="15" customHeight="1" x14ac:dyDescent="0.25">
      <c r="A38" s="30" t="s">
        <v>17</v>
      </c>
      <c r="B38" s="32">
        <v>15</v>
      </c>
      <c r="C38" s="30" t="s">
        <v>1781</v>
      </c>
      <c r="D38" s="30" t="s">
        <v>1782</v>
      </c>
      <c r="E38" s="30" t="s">
        <v>586</v>
      </c>
      <c r="F38" s="30" t="s">
        <v>1786</v>
      </c>
      <c r="G38" s="30" t="s">
        <v>1787</v>
      </c>
      <c r="H38" s="32">
        <v>77121500</v>
      </c>
      <c r="I38" s="30" t="s">
        <v>41</v>
      </c>
      <c r="J38" s="33">
        <v>41671</v>
      </c>
      <c r="K38" s="30">
        <v>1</v>
      </c>
      <c r="L38" s="30" t="s">
        <v>494</v>
      </c>
      <c r="M38" s="30" t="s">
        <v>1648</v>
      </c>
      <c r="N38" s="34">
        <v>46179136</v>
      </c>
      <c r="O38" s="34">
        <v>46179136</v>
      </c>
      <c r="P38" s="30" t="s">
        <v>691</v>
      </c>
      <c r="Q38" s="30" t="s">
        <v>691</v>
      </c>
      <c r="R38" s="30" t="s">
        <v>1785</v>
      </c>
    </row>
    <row r="39" spans="1:18" s="35" customFormat="1" ht="15" customHeight="1" x14ac:dyDescent="0.25">
      <c r="A39" s="30" t="s">
        <v>17</v>
      </c>
      <c r="B39" s="32">
        <v>16</v>
      </c>
      <c r="C39" s="30" t="s">
        <v>1781</v>
      </c>
      <c r="D39" s="30" t="s">
        <v>1782</v>
      </c>
      <c r="E39" s="30" t="s">
        <v>586</v>
      </c>
      <c r="F39" s="30" t="s">
        <v>1786</v>
      </c>
      <c r="G39" s="30" t="s">
        <v>1787</v>
      </c>
      <c r="H39" s="32">
        <v>77121500</v>
      </c>
      <c r="I39" s="30" t="s">
        <v>1788</v>
      </c>
      <c r="J39" s="33">
        <v>41671</v>
      </c>
      <c r="K39" s="30">
        <v>1</v>
      </c>
      <c r="L39" s="30" t="s">
        <v>494</v>
      </c>
      <c r="M39" s="30" t="s">
        <v>1648</v>
      </c>
      <c r="N39" s="34">
        <v>50820864</v>
      </c>
      <c r="O39" s="34">
        <v>50820864</v>
      </c>
      <c r="P39" s="30" t="s">
        <v>691</v>
      </c>
      <c r="Q39" s="30" t="s">
        <v>691</v>
      </c>
      <c r="R39" s="30" t="s">
        <v>1785</v>
      </c>
    </row>
    <row r="40" spans="1:18" s="35" customFormat="1" ht="15" customHeight="1" x14ac:dyDescent="0.25">
      <c r="A40" s="30" t="s">
        <v>17</v>
      </c>
      <c r="B40" s="32">
        <v>17</v>
      </c>
      <c r="C40" s="30" t="s">
        <v>1781</v>
      </c>
      <c r="D40" s="30" t="s">
        <v>1782</v>
      </c>
      <c r="E40" s="30" t="s">
        <v>586</v>
      </c>
      <c r="F40" s="30" t="s">
        <v>1786</v>
      </c>
      <c r="G40" s="30" t="s">
        <v>1787</v>
      </c>
      <c r="H40" s="32">
        <v>77121500</v>
      </c>
      <c r="I40" s="30" t="s">
        <v>1789</v>
      </c>
      <c r="J40" s="33">
        <v>41671</v>
      </c>
      <c r="K40" s="30">
        <v>1</v>
      </c>
      <c r="L40" s="30" t="s">
        <v>494</v>
      </c>
      <c r="M40" s="30" t="s">
        <v>1648</v>
      </c>
      <c r="N40" s="34">
        <v>211066678</v>
      </c>
      <c r="O40" s="34">
        <v>211066678</v>
      </c>
      <c r="P40" s="30" t="s">
        <v>691</v>
      </c>
      <c r="Q40" s="30" t="s">
        <v>691</v>
      </c>
      <c r="R40" s="30" t="s">
        <v>1785</v>
      </c>
    </row>
    <row r="41" spans="1:18" s="35" customFormat="1" ht="15" customHeight="1" x14ac:dyDescent="0.25">
      <c r="A41" s="30" t="s">
        <v>17</v>
      </c>
      <c r="B41" s="32">
        <v>18</v>
      </c>
      <c r="C41" s="30" t="s">
        <v>1781</v>
      </c>
      <c r="D41" s="30" t="s">
        <v>1782</v>
      </c>
      <c r="E41" s="30" t="s">
        <v>586</v>
      </c>
      <c r="F41" s="30" t="s">
        <v>1786</v>
      </c>
      <c r="G41" s="30" t="s">
        <v>1787</v>
      </c>
      <c r="H41" s="32">
        <v>77121500</v>
      </c>
      <c r="I41" s="30" t="s">
        <v>44</v>
      </c>
      <c r="J41" s="33">
        <v>41671</v>
      </c>
      <c r="K41" s="30">
        <v>1</v>
      </c>
      <c r="L41" s="30" t="s">
        <v>494</v>
      </c>
      <c r="M41" s="30" t="s">
        <v>1648</v>
      </c>
      <c r="N41" s="34">
        <v>1232322</v>
      </c>
      <c r="O41" s="34">
        <v>1232322</v>
      </c>
      <c r="P41" s="30" t="s">
        <v>691</v>
      </c>
      <c r="Q41" s="30" t="s">
        <v>691</v>
      </c>
      <c r="R41" s="30" t="s">
        <v>1785</v>
      </c>
    </row>
    <row r="42" spans="1:18" s="35" customFormat="1" ht="15" customHeight="1" x14ac:dyDescent="0.25">
      <c r="A42" s="30" t="s">
        <v>17</v>
      </c>
      <c r="B42" s="32">
        <v>19</v>
      </c>
      <c r="C42" s="30" t="s">
        <v>1781</v>
      </c>
      <c r="D42" s="30" t="s">
        <v>1782</v>
      </c>
      <c r="E42" s="30" t="s">
        <v>586</v>
      </c>
      <c r="F42" s="30" t="s">
        <v>1786</v>
      </c>
      <c r="G42" s="30" t="s">
        <v>1787</v>
      </c>
      <c r="H42" s="32">
        <v>77121500</v>
      </c>
      <c r="I42" s="30" t="s">
        <v>1790</v>
      </c>
      <c r="J42" s="33">
        <v>41671</v>
      </c>
      <c r="K42" s="30">
        <v>1</v>
      </c>
      <c r="L42" s="30" t="s">
        <v>494</v>
      </c>
      <c r="M42" s="30" t="s">
        <v>1648</v>
      </c>
      <c r="N42" s="34">
        <v>5701000</v>
      </c>
      <c r="O42" s="34">
        <v>5701000</v>
      </c>
      <c r="P42" s="30" t="s">
        <v>691</v>
      </c>
      <c r="Q42" s="30" t="s">
        <v>691</v>
      </c>
      <c r="R42" s="30" t="s">
        <v>1785</v>
      </c>
    </row>
    <row r="43" spans="1:18" s="35" customFormat="1" ht="15" customHeight="1" x14ac:dyDescent="0.25">
      <c r="A43" s="30" t="s">
        <v>17</v>
      </c>
      <c r="B43" s="32">
        <v>20</v>
      </c>
      <c r="C43" s="30" t="s">
        <v>1791</v>
      </c>
      <c r="D43" s="30" t="s">
        <v>1792</v>
      </c>
      <c r="E43" s="30" t="s">
        <v>1611</v>
      </c>
      <c r="F43" s="30" t="s">
        <v>1783</v>
      </c>
      <c r="G43" s="30" t="s">
        <v>1784</v>
      </c>
      <c r="H43" s="32">
        <v>77121500</v>
      </c>
      <c r="I43" s="30" t="s">
        <v>48</v>
      </c>
      <c r="J43" s="33">
        <v>41671</v>
      </c>
      <c r="K43" s="30">
        <v>6</v>
      </c>
      <c r="L43" s="30" t="s">
        <v>494</v>
      </c>
      <c r="M43" s="30" t="s">
        <v>1793</v>
      </c>
      <c r="N43" s="34">
        <v>9960000</v>
      </c>
      <c r="O43" s="34">
        <v>9960000</v>
      </c>
      <c r="P43" s="30" t="s">
        <v>691</v>
      </c>
      <c r="Q43" s="30" t="s">
        <v>691</v>
      </c>
      <c r="R43" s="30" t="s">
        <v>1785</v>
      </c>
    </row>
    <row r="44" spans="1:18" s="35" customFormat="1" ht="15" customHeight="1" x14ac:dyDescent="0.25">
      <c r="A44" s="30" t="s">
        <v>17</v>
      </c>
      <c r="B44" s="32">
        <v>21</v>
      </c>
      <c r="C44" s="30" t="s">
        <v>1791</v>
      </c>
      <c r="D44" s="30" t="s">
        <v>1792</v>
      </c>
      <c r="E44" s="30" t="s">
        <v>1611</v>
      </c>
      <c r="F44" s="30" t="s">
        <v>1783</v>
      </c>
      <c r="G44" s="30" t="s">
        <v>1784</v>
      </c>
      <c r="H44" s="32">
        <v>77121500</v>
      </c>
      <c r="I44" s="30" t="s">
        <v>50</v>
      </c>
      <c r="J44" s="33">
        <v>41671</v>
      </c>
      <c r="K44" s="30">
        <v>6</v>
      </c>
      <c r="L44" s="30" t="s">
        <v>494</v>
      </c>
      <c r="M44" s="30" t="s">
        <v>1793</v>
      </c>
      <c r="N44" s="34">
        <v>16080000</v>
      </c>
      <c r="O44" s="34">
        <v>16080000</v>
      </c>
      <c r="P44" s="30" t="s">
        <v>691</v>
      </c>
      <c r="Q44" s="30" t="s">
        <v>691</v>
      </c>
      <c r="R44" s="30" t="s">
        <v>1785</v>
      </c>
    </row>
    <row r="45" spans="1:18" s="35" customFormat="1" ht="15" customHeight="1" x14ac:dyDescent="0.25">
      <c r="A45" s="30" t="s">
        <v>17</v>
      </c>
      <c r="B45" s="32">
        <v>22</v>
      </c>
      <c r="C45" s="30" t="s">
        <v>1791</v>
      </c>
      <c r="D45" s="30" t="s">
        <v>1792</v>
      </c>
      <c r="E45" s="30" t="s">
        <v>1611</v>
      </c>
      <c r="F45" s="30" t="s">
        <v>1783</v>
      </c>
      <c r="G45" s="30" t="s">
        <v>1784</v>
      </c>
      <c r="H45" s="32">
        <v>77121500</v>
      </c>
      <c r="I45" s="30" t="s">
        <v>51</v>
      </c>
      <c r="J45" s="33">
        <v>41671</v>
      </c>
      <c r="K45" s="30">
        <v>6</v>
      </c>
      <c r="L45" s="30" t="s">
        <v>494</v>
      </c>
      <c r="M45" s="30" t="s">
        <v>1793</v>
      </c>
      <c r="N45" s="34">
        <v>16080000</v>
      </c>
      <c r="O45" s="34">
        <v>16080000</v>
      </c>
      <c r="P45" s="30" t="s">
        <v>691</v>
      </c>
      <c r="Q45" s="30" t="s">
        <v>691</v>
      </c>
      <c r="R45" s="30" t="s">
        <v>1785</v>
      </c>
    </row>
    <row r="46" spans="1:18" s="35" customFormat="1" ht="15" customHeight="1" x14ac:dyDescent="0.25">
      <c r="A46" s="30" t="s">
        <v>17</v>
      </c>
      <c r="B46" s="32">
        <v>23</v>
      </c>
      <c r="C46" s="30" t="s">
        <v>1791</v>
      </c>
      <c r="D46" s="30" t="s">
        <v>1792</v>
      </c>
      <c r="E46" s="30" t="s">
        <v>1611</v>
      </c>
      <c r="F46" s="30" t="s">
        <v>1783</v>
      </c>
      <c r="G46" s="30" t="s">
        <v>1784</v>
      </c>
      <c r="H46" s="32">
        <v>77121500</v>
      </c>
      <c r="I46" s="30" t="s">
        <v>52</v>
      </c>
      <c r="J46" s="33">
        <v>41671</v>
      </c>
      <c r="K46" s="30">
        <v>6</v>
      </c>
      <c r="L46" s="30" t="s">
        <v>494</v>
      </c>
      <c r="M46" s="30" t="s">
        <v>1793</v>
      </c>
      <c r="N46" s="34">
        <v>17940000</v>
      </c>
      <c r="O46" s="34">
        <v>17940000</v>
      </c>
      <c r="P46" s="30" t="s">
        <v>691</v>
      </c>
      <c r="Q46" s="30" t="s">
        <v>691</v>
      </c>
      <c r="R46" s="30" t="s">
        <v>1785</v>
      </c>
    </row>
    <row r="47" spans="1:18" s="35" customFormat="1" ht="15" customHeight="1" x14ac:dyDescent="0.25">
      <c r="A47" s="30" t="s">
        <v>17</v>
      </c>
      <c r="B47" s="32">
        <v>24</v>
      </c>
      <c r="C47" s="30" t="s">
        <v>1791</v>
      </c>
      <c r="D47" s="30" t="s">
        <v>1792</v>
      </c>
      <c r="E47" s="30" t="s">
        <v>1611</v>
      </c>
      <c r="F47" s="30" t="s">
        <v>1783</v>
      </c>
      <c r="G47" s="30" t="s">
        <v>1784</v>
      </c>
      <c r="H47" s="32">
        <v>77121500</v>
      </c>
      <c r="I47" s="30" t="s">
        <v>53</v>
      </c>
      <c r="J47" s="33">
        <v>41671</v>
      </c>
      <c r="K47" s="30">
        <v>8</v>
      </c>
      <c r="L47" s="30" t="s">
        <v>494</v>
      </c>
      <c r="M47" s="30" t="s">
        <v>1793</v>
      </c>
      <c r="N47" s="34">
        <v>18320000</v>
      </c>
      <c r="O47" s="34">
        <v>18320000</v>
      </c>
      <c r="P47" s="30" t="s">
        <v>691</v>
      </c>
      <c r="Q47" s="30" t="s">
        <v>691</v>
      </c>
      <c r="R47" s="30" t="s">
        <v>1785</v>
      </c>
    </row>
    <row r="48" spans="1:18" s="35" customFormat="1" ht="15" customHeight="1" x14ac:dyDescent="0.25">
      <c r="A48" s="30" t="s">
        <v>17</v>
      </c>
      <c r="B48" s="32">
        <v>25</v>
      </c>
      <c r="C48" s="30" t="s">
        <v>1791</v>
      </c>
      <c r="D48" s="30" t="s">
        <v>1792</v>
      </c>
      <c r="E48" s="30" t="s">
        <v>1611</v>
      </c>
      <c r="F48" s="30" t="s">
        <v>1783</v>
      </c>
      <c r="G48" s="30" t="s">
        <v>1784</v>
      </c>
      <c r="H48" s="32">
        <v>77121500</v>
      </c>
      <c r="I48" s="30" t="s">
        <v>54</v>
      </c>
      <c r="J48" s="33">
        <v>41671</v>
      </c>
      <c r="K48" s="30">
        <v>4</v>
      </c>
      <c r="L48" s="30" t="s">
        <v>494</v>
      </c>
      <c r="M48" s="30" t="s">
        <v>1648</v>
      </c>
      <c r="N48" s="34">
        <v>17560000</v>
      </c>
      <c r="O48" s="34">
        <v>17560000</v>
      </c>
      <c r="P48" s="30" t="s">
        <v>691</v>
      </c>
      <c r="Q48" s="30" t="s">
        <v>691</v>
      </c>
      <c r="R48" s="30" t="s">
        <v>1785</v>
      </c>
    </row>
    <row r="49" spans="1:18" s="35" customFormat="1" ht="15" customHeight="1" x14ac:dyDescent="0.25">
      <c r="A49" s="30" t="s">
        <v>17</v>
      </c>
      <c r="B49" s="32">
        <v>26</v>
      </c>
      <c r="C49" s="30" t="s">
        <v>1791</v>
      </c>
      <c r="D49" s="30" t="s">
        <v>1792</v>
      </c>
      <c r="E49" s="30" t="s">
        <v>1611</v>
      </c>
      <c r="F49" s="30" t="s">
        <v>1783</v>
      </c>
      <c r="G49" s="30" t="s">
        <v>1784</v>
      </c>
      <c r="H49" s="32">
        <v>77121500</v>
      </c>
      <c r="I49" s="30" t="s">
        <v>55</v>
      </c>
      <c r="J49" s="33">
        <v>41671</v>
      </c>
      <c r="K49" s="30">
        <v>8</v>
      </c>
      <c r="L49" s="30" t="s">
        <v>494</v>
      </c>
      <c r="M49" s="30" t="s">
        <v>1793</v>
      </c>
      <c r="N49" s="34">
        <v>18320000</v>
      </c>
      <c r="O49" s="34">
        <v>18320000</v>
      </c>
      <c r="P49" s="30" t="s">
        <v>691</v>
      </c>
      <c r="Q49" s="30" t="s">
        <v>691</v>
      </c>
      <c r="R49" s="30" t="s">
        <v>1785</v>
      </c>
    </row>
    <row r="50" spans="1:18" s="35" customFormat="1" ht="15" customHeight="1" x14ac:dyDescent="0.25">
      <c r="A50" s="30" t="s">
        <v>17</v>
      </c>
      <c r="B50" s="32">
        <v>27</v>
      </c>
      <c r="C50" s="30" t="s">
        <v>1791</v>
      </c>
      <c r="D50" s="30" t="s">
        <v>1792</v>
      </c>
      <c r="E50" s="30" t="s">
        <v>1611</v>
      </c>
      <c r="F50" s="30" t="s">
        <v>1783</v>
      </c>
      <c r="G50" s="30" t="s">
        <v>1784</v>
      </c>
      <c r="H50" s="32">
        <v>77121500</v>
      </c>
      <c r="I50" s="30" t="s">
        <v>56</v>
      </c>
      <c r="J50" s="33">
        <v>41671</v>
      </c>
      <c r="K50" s="30">
        <v>7</v>
      </c>
      <c r="L50" s="30" t="s">
        <v>494</v>
      </c>
      <c r="M50" s="30" t="s">
        <v>1793</v>
      </c>
      <c r="N50" s="34">
        <v>18760000</v>
      </c>
      <c r="O50" s="34">
        <v>18760000</v>
      </c>
      <c r="P50" s="30" t="s">
        <v>691</v>
      </c>
      <c r="Q50" s="30" t="s">
        <v>691</v>
      </c>
      <c r="R50" s="30" t="s">
        <v>1785</v>
      </c>
    </row>
    <row r="51" spans="1:18" s="35" customFormat="1" ht="15" customHeight="1" x14ac:dyDescent="0.25">
      <c r="A51" s="30" t="s">
        <v>17</v>
      </c>
      <c r="B51" s="32">
        <v>28</v>
      </c>
      <c r="C51" s="30" t="s">
        <v>1791</v>
      </c>
      <c r="D51" s="30" t="s">
        <v>1792</v>
      </c>
      <c r="E51" s="30" t="s">
        <v>1611</v>
      </c>
      <c r="F51" s="30" t="s">
        <v>1783</v>
      </c>
      <c r="G51" s="30" t="s">
        <v>1784</v>
      </c>
      <c r="H51" s="32">
        <v>77121500</v>
      </c>
      <c r="I51" s="30" t="s">
        <v>57</v>
      </c>
      <c r="J51" s="33">
        <v>41671</v>
      </c>
      <c r="K51" s="30">
        <v>7</v>
      </c>
      <c r="L51" s="30" t="s">
        <v>494</v>
      </c>
      <c r="M51" s="30" t="s">
        <v>1793</v>
      </c>
      <c r="N51" s="34">
        <v>23590000</v>
      </c>
      <c r="O51" s="34">
        <v>23590000</v>
      </c>
      <c r="P51" s="30" t="s">
        <v>691</v>
      </c>
      <c r="Q51" s="30" t="s">
        <v>691</v>
      </c>
      <c r="R51" s="30" t="s">
        <v>1785</v>
      </c>
    </row>
    <row r="52" spans="1:18" s="35" customFormat="1" ht="15" customHeight="1" x14ac:dyDescent="0.25">
      <c r="A52" s="30" t="s">
        <v>17</v>
      </c>
      <c r="B52" s="32">
        <v>29</v>
      </c>
      <c r="C52" s="30" t="s">
        <v>1791</v>
      </c>
      <c r="D52" s="30" t="s">
        <v>1792</v>
      </c>
      <c r="E52" s="30" t="s">
        <v>1611</v>
      </c>
      <c r="F52" s="30" t="s">
        <v>1783</v>
      </c>
      <c r="G52" s="30" t="s">
        <v>1784</v>
      </c>
      <c r="H52" s="32">
        <v>77121500</v>
      </c>
      <c r="I52" s="30" t="s">
        <v>58</v>
      </c>
      <c r="J52" s="33">
        <v>41671</v>
      </c>
      <c r="K52" s="30">
        <v>7</v>
      </c>
      <c r="L52" s="30" t="s">
        <v>494</v>
      </c>
      <c r="M52" s="30" t="s">
        <v>1793</v>
      </c>
      <c r="N52" s="34">
        <v>18760000</v>
      </c>
      <c r="O52" s="34">
        <v>18760000</v>
      </c>
      <c r="P52" s="30" t="s">
        <v>691</v>
      </c>
      <c r="Q52" s="30" t="s">
        <v>691</v>
      </c>
      <c r="R52" s="30" t="s">
        <v>1785</v>
      </c>
    </row>
    <row r="53" spans="1:18" s="35" customFormat="1" ht="15" customHeight="1" x14ac:dyDescent="0.25">
      <c r="A53" s="30" t="s">
        <v>17</v>
      </c>
      <c r="B53" s="32">
        <v>30</v>
      </c>
      <c r="C53" s="30" t="s">
        <v>1791</v>
      </c>
      <c r="D53" s="30" t="s">
        <v>1792</v>
      </c>
      <c r="E53" s="30" t="s">
        <v>1611</v>
      </c>
      <c r="F53" s="30" t="s">
        <v>1783</v>
      </c>
      <c r="G53" s="30" t="s">
        <v>1784</v>
      </c>
      <c r="H53" s="32">
        <v>77121500</v>
      </c>
      <c r="I53" s="30" t="s">
        <v>59</v>
      </c>
      <c r="J53" s="33">
        <v>41671</v>
      </c>
      <c r="K53" s="30">
        <v>10</v>
      </c>
      <c r="L53" s="30" t="s">
        <v>494</v>
      </c>
      <c r="M53" s="30" t="s">
        <v>1648</v>
      </c>
      <c r="N53" s="34">
        <v>38800000</v>
      </c>
      <c r="O53" s="34">
        <v>38800000</v>
      </c>
      <c r="P53" s="30" t="s">
        <v>691</v>
      </c>
      <c r="Q53" s="30" t="s">
        <v>691</v>
      </c>
      <c r="R53" s="30" t="s">
        <v>1785</v>
      </c>
    </row>
    <row r="54" spans="1:18" s="35" customFormat="1" ht="15" customHeight="1" x14ac:dyDescent="0.25">
      <c r="A54" s="30" t="s">
        <v>17</v>
      </c>
      <c r="B54" s="32">
        <v>31</v>
      </c>
      <c r="C54" s="30" t="s">
        <v>1791</v>
      </c>
      <c r="D54" s="30" t="s">
        <v>1792</v>
      </c>
      <c r="E54" s="30" t="s">
        <v>1611</v>
      </c>
      <c r="F54" s="30" t="s">
        <v>1783</v>
      </c>
      <c r="G54" s="30" t="s">
        <v>1784</v>
      </c>
      <c r="H54" s="32">
        <v>77121500</v>
      </c>
      <c r="I54" s="30" t="s">
        <v>60</v>
      </c>
      <c r="J54" s="33">
        <v>41671</v>
      </c>
      <c r="K54" s="30">
        <v>7</v>
      </c>
      <c r="L54" s="30" t="s">
        <v>494</v>
      </c>
      <c r="M54" s="30" t="s">
        <v>1648</v>
      </c>
      <c r="N54" s="34">
        <v>18760000</v>
      </c>
      <c r="O54" s="34">
        <v>18760000</v>
      </c>
      <c r="P54" s="30" t="s">
        <v>691</v>
      </c>
      <c r="Q54" s="30" t="s">
        <v>691</v>
      </c>
      <c r="R54" s="30" t="s">
        <v>1785</v>
      </c>
    </row>
    <row r="55" spans="1:18" s="35" customFormat="1" ht="15" customHeight="1" x14ac:dyDescent="0.25">
      <c r="A55" s="30" t="s">
        <v>17</v>
      </c>
      <c r="B55" s="32">
        <v>32</v>
      </c>
      <c r="C55" s="30" t="s">
        <v>1791</v>
      </c>
      <c r="D55" s="30" t="s">
        <v>1792</v>
      </c>
      <c r="E55" s="30" t="s">
        <v>1611</v>
      </c>
      <c r="F55" s="30" t="s">
        <v>1783</v>
      </c>
      <c r="G55" s="30" t="s">
        <v>1784</v>
      </c>
      <c r="H55" s="32">
        <v>77121500</v>
      </c>
      <c r="I55" s="30" t="s">
        <v>61</v>
      </c>
      <c r="J55" s="33">
        <v>41671</v>
      </c>
      <c r="K55" s="30">
        <v>7</v>
      </c>
      <c r="L55" s="30" t="s">
        <v>494</v>
      </c>
      <c r="M55" s="30" t="s">
        <v>1648</v>
      </c>
      <c r="N55" s="34">
        <v>23590000</v>
      </c>
      <c r="O55" s="34">
        <v>23590000</v>
      </c>
      <c r="P55" s="30" t="s">
        <v>691</v>
      </c>
      <c r="Q55" s="30" t="s">
        <v>691</v>
      </c>
      <c r="R55" s="30" t="s">
        <v>1785</v>
      </c>
    </row>
    <row r="56" spans="1:18" s="35" customFormat="1" ht="15" customHeight="1" x14ac:dyDescent="0.25">
      <c r="A56" s="30" t="s">
        <v>17</v>
      </c>
      <c r="B56" s="32">
        <v>33</v>
      </c>
      <c r="C56" s="30" t="s">
        <v>1791</v>
      </c>
      <c r="D56" s="30" t="s">
        <v>1792</v>
      </c>
      <c r="E56" s="30" t="s">
        <v>1611</v>
      </c>
      <c r="F56" s="30" t="s">
        <v>1783</v>
      </c>
      <c r="G56" s="30" t="s">
        <v>1784</v>
      </c>
      <c r="H56" s="32">
        <v>77121500</v>
      </c>
      <c r="I56" s="30" t="s">
        <v>62</v>
      </c>
      <c r="J56" s="33">
        <v>41671</v>
      </c>
      <c r="K56" s="30">
        <v>6</v>
      </c>
      <c r="L56" s="30" t="s">
        <v>494</v>
      </c>
      <c r="M56" s="30" t="s">
        <v>1793</v>
      </c>
      <c r="N56" s="34">
        <v>9240000</v>
      </c>
      <c r="O56" s="34">
        <v>9240000</v>
      </c>
      <c r="P56" s="30" t="s">
        <v>691</v>
      </c>
      <c r="Q56" s="30" t="s">
        <v>691</v>
      </c>
      <c r="R56" s="30" t="s">
        <v>1785</v>
      </c>
    </row>
    <row r="57" spans="1:18" s="35" customFormat="1" ht="15" customHeight="1" x14ac:dyDescent="0.25">
      <c r="A57" s="30" t="s">
        <v>17</v>
      </c>
      <c r="B57" s="32">
        <v>34</v>
      </c>
      <c r="C57" s="30" t="s">
        <v>1791</v>
      </c>
      <c r="D57" s="30" t="s">
        <v>1792</v>
      </c>
      <c r="E57" s="30" t="s">
        <v>1611</v>
      </c>
      <c r="F57" s="30" t="s">
        <v>1783</v>
      </c>
      <c r="G57" s="30" t="s">
        <v>1784</v>
      </c>
      <c r="H57" s="32">
        <v>77121500</v>
      </c>
      <c r="I57" s="30" t="s">
        <v>63</v>
      </c>
      <c r="J57" s="33">
        <v>41671</v>
      </c>
      <c r="K57" s="30">
        <v>8</v>
      </c>
      <c r="L57" s="30" t="s">
        <v>494</v>
      </c>
      <c r="M57" s="30" t="s">
        <v>1793</v>
      </c>
      <c r="N57" s="34">
        <v>18320000</v>
      </c>
      <c r="O57" s="34">
        <v>18320000</v>
      </c>
      <c r="P57" s="30" t="s">
        <v>691</v>
      </c>
      <c r="Q57" s="30" t="s">
        <v>691</v>
      </c>
      <c r="R57" s="30" t="s">
        <v>1785</v>
      </c>
    </row>
    <row r="58" spans="1:18" s="35" customFormat="1" ht="15" customHeight="1" x14ac:dyDescent="0.25">
      <c r="A58" s="30" t="s">
        <v>17</v>
      </c>
      <c r="B58" s="32">
        <v>35</v>
      </c>
      <c r="C58" s="30" t="s">
        <v>1791</v>
      </c>
      <c r="D58" s="30" t="s">
        <v>1792</v>
      </c>
      <c r="E58" s="30" t="s">
        <v>1611</v>
      </c>
      <c r="F58" s="30" t="s">
        <v>1783</v>
      </c>
      <c r="G58" s="30" t="s">
        <v>1784</v>
      </c>
      <c r="H58" s="32">
        <v>77121500</v>
      </c>
      <c r="I58" s="30" t="s">
        <v>64</v>
      </c>
      <c r="J58" s="33">
        <v>41671</v>
      </c>
      <c r="K58" s="30">
        <v>7</v>
      </c>
      <c r="L58" s="30" t="s">
        <v>494</v>
      </c>
      <c r="M58" s="30" t="s">
        <v>1793</v>
      </c>
      <c r="N58" s="34">
        <v>23590000</v>
      </c>
      <c r="O58" s="34">
        <v>23590000</v>
      </c>
      <c r="P58" s="30" t="s">
        <v>691</v>
      </c>
      <c r="Q58" s="30" t="s">
        <v>691</v>
      </c>
      <c r="R58" s="30" t="s">
        <v>1785</v>
      </c>
    </row>
    <row r="59" spans="1:18" s="35" customFormat="1" ht="15" customHeight="1" x14ac:dyDescent="0.25">
      <c r="A59" s="30" t="s">
        <v>17</v>
      </c>
      <c r="B59" s="32">
        <v>36</v>
      </c>
      <c r="C59" s="30" t="s">
        <v>1791</v>
      </c>
      <c r="D59" s="30" t="s">
        <v>1792</v>
      </c>
      <c r="E59" s="30" t="s">
        <v>1611</v>
      </c>
      <c r="F59" s="30" t="s">
        <v>1783</v>
      </c>
      <c r="G59" s="30" t="s">
        <v>1784</v>
      </c>
      <c r="H59" s="32">
        <v>77121500</v>
      </c>
      <c r="I59" s="30" t="s">
        <v>65</v>
      </c>
      <c r="J59" s="33">
        <v>41671</v>
      </c>
      <c r="K59" s="30">
        <v>10</v>
      </c>
      <c r="L59" s="30" t="s">
        <v>494</v>
      </c>
      <c r="M59" s="30" t="s">
        <v>1793</v>
      </c>
      <c r="N59" s="34">
        <v>16600000</v>
      </c>
      <c r="O59" s="34">
        <v>16600000</v>
      </c>
      <c r="P59" s="30" t="s">
        <v>691</v>
      </c>
      <c r="Q59" s="30" t="s">
        <v>691</v>
      </c>
      <c r="R59" s="30" t="s">
        <v>1785</v>
      </c>
    </row>
    <row r="60" spans="1:18" s="35" customFormat="1" ht="15" customHeight="1" x14ac:dyDescent="0.25">
      <c r="A60" s="30" t="s">
        <v>17</v>
      </c>
      <c r="B60" s="32">
        <v>37</v>
      </c>
      <c r="C60" s="30" t="s">
        <v>1791</v>
      </c>
      <c r="D60" s="30" t="s">
        <v>1792</v>
      </c>
      <c r="E60" s="30" t="s">
        <v>1611</v>
      </c>
      <c r="F60" s="30" t="s">
        <v>1783</v>
      </c>
      <c r="G60" s="30" t="s">
        <v>1784</v>
      </c>
      <c r="H60" s="32">
        <v>77121500</v>
      </c>
      <c r="I60" s="30" t="s">
        <v>66</v>
      </c>
      <c r="J60" s="33">
        <v>41671</v>
      </c>
      <c r="K60" s="30">
        <v>7</v>
      </c>
      <c r="L60" s="30" t="s">
        <v>494</v>
      </c>
      <c r="M60" s="30" t="s">
        <v>1793</v>
      </c>
      <c r="N60" s="34">
        <v>18760000</v>
      </c>
      <c r="O60" s="34">
        <v>18760000</v>
      </c>
      <c r="P60" s="30" t="s">
        <v>691</v>
      </c>
      <c r="Q60" s="30" t="s">
        <v>691</v>
      </c>
      <c r="R60" s="30" t="s">
        <v>1785</v>
      </c>
    </row>
    <row r="61" spans="1:18" s="35" customFormat="1" ht="15" customHeight="1" x14ac:dyDescent="0.25">
      <c r="A61" s="30" t="s">
        <v>17</v>
      </c>
      <c r="B61" s="32">
        <v>38</v>
      </c>
      <c r="C61" s="30" t="s">
        <v>1791</v>
      </c>
      <c r="D61" s="30" t="s">
        <v>1792</v>
      </c>
      <c r="E61" s="30" t="s">
        <v>1611</v>
      </c>
      <c r="F61" s="30" t="s">
        <v>1783</v>
      </c>
      <c r="G61" s="30" t="s">
        <v>1784</v>
      </c>
      <c r="H61" s="32">
        <v>77121500</v>
      </c>
      <c r="I61" s="30" t="s">
        <v>67</v>
      </c>
      <c r="J61" s="33">
        <v>41671</v>
      </c>
      <c r="K61" s="30">
        <v>8</v>
      </c>
      <c r="L61" s="30" t="s">
        <v>494</v>
      </c>
      <c r="M61" s="30" t="s">
        <v>1793</v>
      </c>
      <c r="N61" s="34">
        <v>26960000</v>
      </c>
      <c r="O61" s="34">
        <v>26960000</v>
      </c>
      <c r="P61" s="30" t="s">
        <v>691</v>
      </c>
      <c r="Q61" s="30" t="s">
        <v>691</v>
      </c>
      <c r="R61" s="30" t="s">
        <v>1785</v>
      </c>
    </row>
    <row r="62" spans="1:18" s="35" customFormat="1" ht="15" customHeight="1" x14ac:dyDescent="0.25">
      <c r="A62" s="30" t="s">
        <v>17</v>
      </c>
      <c r="B62" s="32">
        <v>39</v>
      </c>
      <c r="C62" s="30" t="s">
        <v>1791</v>
      </c>
      <c r="D62" s="30" t="s">
        <v>1792</v>
      </c>
      <c r="E62" s="30" t="s">
        <v>1611</v>
      </c>
      <c r="F62" s="30" t="s">
        <v>1783</v>
      </c>
      <c r="G62" s="30" t="s">
        <v>1784</v>
      </c>
      <c r="H62" s="32">
        <v>77121500</v>
      </c>
      <c r="I62" s="30" t="s">
        <v>68</v>
      </c>
      <c r="J62" s="33">
        <v>41671</v>
      </c>
      <c r="K62" s="30">
        <v>8</v>
      </c>
      <c r="L62" s="30" t="s">
        <v>494</v>
      </c>
      <c r="M62" s="30" t="s">
        <v>1793</v>
      </c>
      <c r="N62" s="34">
        <v>16880000</v>
      </c>
      <c r="O62" s="34">
        <v>16880000</v>
      </c>
      <c r="P62" s="30" t="s">
        <v>691</v>
      </c>
      <c r="Q62" s="30" t="s">
        <v>691</v>
      </c>
      <c r="R62" s="30" t="s">
        <v>1785</v>
      </c>
    </row>
    <row r="63" spans="1:18" s="35" customFormat="1" ht="15" customHeight="1" x14ac:dyDescent="0.25">
      <c r="A63" s="30" t="s">
        <v>17</v>
      </c>
      <c r="B63" s="32">
        <v>40</v>
      </c>
      <c r="C63" s="30" t="s">
        <v>1791</v>
      </c>
      <c r="D63" s="30" t="s">
        <v>1792</v>
      </c>
      <c r="E63" s="30" t="s">
        <v>1611</v>
      </c>
      <c r="F63" s="30" t="s">
        <v>1783</v>
      </c>
      <c r="G63" s="30" t="s">
        <v>1784</v>
      </c>
      <c r="H63" s="32">
        <v>77121500</v>
      </c>
      <c r="I63" s="30" t="s">
        <v>69</v>
      </c>
      <c r="J63" s="33">
        <v>41671</v>
      </c>
      <c r="K63" s="30">
        <v>6</v>
      </c>
      <c r="L63" s="30" t="s">
        <v>494</v>
      </c>
      <c r="M63" s="30" t="s">
        <v>1793</v>
      </c>
      <c r="N63" s="34">
        <v>11760000</v>
      </c>
      <c r="O63" s="34">
        <v>11760000</v>
      </c>
      <c r="P63" s="30" t="s">
        <v>691</v>
      </c>
      <c r="Q63" s="30" t="s">
        <v>691</v>
      </c>
      <c r="R63" s="30" t="s">
        <v>1785</v>
      </c>
    </row>
    <row r="64" spans="1:18" s="35" customFormat="1" ht="15" customHeight="1" x14ac:dyDescent="0.25">
      <c r="A64" s="30" t="s">
        <v>17</v>
      </c>
      <c r="B64" s="32">
        <v>41</v>
      </c>
      <c r="C64" s="30" t="s">
        <v>1791</v>
      </c>
      <c r="D64" s="30" t="s">
        <v>1792</v>
      </c>
      <c r="E64" s="30" t="s">
        <v>1611</v>
      </c>
      <c r="F64" s="30" t="s">
        <v>1783</v>
      </c>
      <c r="G64" s="30" t="s">
        <v>1784</v>
      </c>
      <c r="H64" s="32">
        <v>77121500</v>
      </c>
      <c r="I64" s="30" t="s">
        <v>70</v>
      </c>
      <c r="J64" s="33">
        <v>41671</v>
      </c>
      <c r="K64" s="30">
        <v>5.5</v>
      </c>
      <c r="L64" s="30" t="s">
        <v>494</v>
      </c>
      <c r="M64" s="30" t="s">
        <v>1793</v>
      </c>
      <c r="N64" s="34">
        <v>24145000</v>
      </c>
      <c r="O64" s="34">
        <v>24145000</v>
      </c>
      <c r="P64" s="30" t="s">
        <v>691</v>
      </c>
      <c r="Q64" s="30" t="s">
        <v>691</v>
      </c>
      <c r="R64" s="30" t="s">
        <v>1785</v>
      </c>
    </row>
    <row r="65" spans="1:18" s="35" customFormat="1" ht="15" customHeight="1" x14ac:dyDescent="0.25">
      <c r="A65" s="30" t="s">
        <v>17</v>
      </c>
      <c r="B65" s="32">
        <v>42</v>
      </c>
      <c r="C65" s="30" t="s">
        <v>1791</v>
      </c>
      <c r="D65" s="30" t="s">
        <v>1792</v>
      </c>
      <c r="E65" s="30" t="s">
        <v>1611</v>
      </c>
      <c r="F65" s="30" t="s">
        <v>1783</v>
      </c>
      <c r="G65" s="30" t="s">
        <v>1784</v>
      </c>
      <c r="H65" s="32">
        <v>77121500</v>
      </c>
      <c r="I65" s="30" t="s">
        <v>71</v>
      </c>
      <c r="J65" s="33">
        <v>41671</v>
      </c>
      <c r="K65" s="30">
        <v>1</v>
      </c>
      <c r="L65" s="30" t="s">
        <v>494</v>
      </c>
      <c r="M65" s="30" t="s">
        <v>1648</v>
      </c>
      <c r="N65" s="34">
        <v>76000</v>
      </c>
      <c r="O65" s="34">
        <v>76000</v>
      </c>
      <c r="P65" s="30" t="s">
        <v>691</v>
      </c>
      <c r="Q65" s="30" t="s">
        <v>691</v>
      </c>
      <c r="R65" s="30" t="s">
        <v>1785</v>
      </c>
    </row>
    <row r="66" spans="1:18" s="35" customFormat="1" ht="15" customHeight="1" x14ac:dyDescent="0.25">
      <c r="A66" s="30" t="s">
        <v>17</v>
      </c>
      <c r="B66" s="32">
        <v>43</v>
      </c>
      <c r="C66" s="30" t="s">
        <v>1791</v>
      </c>
      <c r="D66" s="30" t="s">
        <v>1792</v>
      </c>
      <c r="E66" s="30" t="s">
        <v>1611</v>
      </c>
      <c r="F66" s="30" t="s">
        <v>1783</v>
      </c>
      <c r="G66" s="30" t="s">
        <v>1784</v>
      </c>
      <c r="H66" s="32">
        <v>77121500</v>
      </c>
      <c r="I66" s="30" t="s">
        <v>1794</v>
      </c>
      <c r="J66" s="33">
        <v>41671</v>
      </c>
      <c r="K66" s="30">
        <v>3.5</v>
      </c>
      <c r="L66" s="30" t="s">
        <v>494</v>
      </c>
      <c r="M66" s="30" t="s">
        <v>1648</v>
      </c>
      <c r="N66" s="34">
        <v>9380000</v>
      </c>
      <c r="O66" s="34">
        <v>9380000</v>
      </c>
      <c r="P66" s="30" t="s">
        <v>691</v>
      </c>
      <c r="Q66" s="30" t="s">
        <v>691</v>
      </c>
      <c r="R66" s="30" t="s">
        <v>1785</v>
      </c>
    </row>
    <row r="67" spans="1:18" s="35" customFormat="1" ht="15" customHeight="1" x14ac:dyDescent="0.25">
      <c r="A67" s="30" t="s">
        <v>17</v>
      </c>
      <c r="B67" s="32">
        <v>44</v>
      </c>
      <c r="C67" s="30" t="s">
        <v>1791</v>
      </c>
      <c r="D67" s="30" t="s">
        <v>1792</v>
      </c>
      <c r="E67" s="30" t="s">
        <v>1611</v>
      </c>
      <c r="F67" s="30" t="s">
        <v>1783</v>
      </c>
      <c r="G67" s="30" t="s">
        <v>1784</v>
      </c>
      <c r="H67" s="32">
        <v>77121500</v>
      </c>
      <c r="I67" s="30" t="s">
        <v>1795</v>
      </c>
      <c r="J67" s="33">
        <v>41671</v>
      </c>
      <c r="K67" s="30">
        <v>3.5</v>
      </c>
      <c r="L67" s="30" t="s">
        <v>494</v>
      </c>
      <c r="M67" s="30" t="s">
        <v>1648</v>
      </c>
      <c r="N67" s="34">
        <v>11795000</v>
      </c>
      <c r="O67" s="34">
        <v>11795000</v>
      </c>
      <c r="P67" s="30" t="s">
        <v>691</v>
      </c>
      <c r="Q67" s="30" t="s">
        <v>691</v>
      </c>
      <c r="R67" s="30" t="s">
        <v>1785</v>
      </c>
    </row>
    <row r="68" spans="1:18" s="35" customFormat="1" ht="15" customHeight="1" x14ac:dyDescent="0.25">
      <c r="A68" s="30" t="s">
        <v>17</v>
      </c>
      <c r="B68" s="32">
        <v>45</v>
      </c>
      <c r="C68" s="30" t="s">
        <v>1791</v>
      </c>
      <c r="D68" s="30" t="s">
        <v>1792</v>
      </c>
      <c r="E68" s="30" t="s">
        <v>1611</v>
      </c>
      <c r="F68" s="30" t="s">
        <v>1783</v>
      </c>
      <c r="G68" s="30" t="s">
        <v>1784</v>
      </c>
      <c r="H68" s="32">
        <v>77121500</v>
      </c>
      <c r="I68" s="30" t="s">
        <v>1796</v>
      </c>
      <c r="J68" s="33">
        <v>41671</v>
      </c>
      <c r="K68" s="30">
        <v>3.5</v>
      </c>
      <c r="L68" s="30" t="s">
        <v>494</v>
      </c>
      <c r="M68" s="30" t="s">
        <v>1648</v>
      </c>
      <c r="N68" s="34">
        <v>9380000</v>
      </c>
      <c r="O68" s="34">
        <v>9380000</v>
      </c>
      <c r="P68" s="30" t="s">
        <v>691</v>
      </c>
      <c r="Q68" s="30" t="s">
        <v>691</v>
      </c>
      <c r="R68" s="30" t="s">
        <v>1785</v>
      </c>
    </row>
    <row r="69" spans="1:18" s="35" customFormat="1" ht="15" customHeight="1" x14ac:dyDescent="0.25">
      <c r="A69" s="30" t="s">
        <v>17</v>
      </c>
      <c r="B69" s="32">
        <v>46</v>
      </c>
      <c r="C69" s="30" t="s">
        <v>1791</v>
      </c>
      <c r="D69" s="30" t="s">
        <v>1792</v>
      </c>
      <c r="E69" s="30" t="s">
        <v>1611</v>
      </c>
      <c r="F69" s="30" t="s">
        <v>1783</v>
      </c>
      <c r="G69" s="30" t="s">
        <v>1784</v>
      </c>
      <c r="H69" s="32">
        <v>77121500</v>
      </c>
      <c r="I69" s="30" t="s">
        <v>75</v>
      </c>
      <c r="J69" s="33">
        <v>41671</v>
      </c>
      <c r="K69" s="30">
        <v>3.5</v>
      </c>
      <c r="L69" s="30" t="s">
        <v>494</v>
      </c>
      <c r="M69" s="30" t="s">
        <v>1648</v>
      </c>
      <c r="N69" s="34">
        <v>9380000</v>
      </c>
      <c r="O69" s="34">
        <v>9380000</v>
      </c>
      <c r="P69" s="30" t="s">
        <v>691</v>
      </c>
      <c r="Q69" s="30" t="s">
        <v>691</v>
      </c>
      <c r="R69" s="30" t="s">
        <v>1785</v>
      </c>
    </row>
    <row r="70" spans="1:18" s="35" customFormat="1" ht="15" customHeight="1" x14ac:dyDescent="0.25">
      <c r="A70" s="30" t="s">
        <v>17</v>
      </c>
      <c r="B70" s="32">
        <v>47</v>
      </c>
      <c r="C70" s="30" t="s">
        <v>1791</v>
      </c>
      <c r="D70" s="30" t="s">
        <v>1792</v>
      </c>
      <c r="E70" s="30" t="s">
        <v>1611</v>
      </c>
      <c r="F70" s="30" t="s">
        <v>1783</v>
      </c>
      <c r="G70" s="30" t="s">
        <v>1784</v>
      </c>
      <c r="H70" s="32">
        <v>77121500</v>
      </c>
      <c r="I70" s="30" t="s">
        <v>50</v>
      </c>
      <c r="J70" s="33">
        <v>41671</v>
      </c>
      <c r="K70" s="30">
        <v>4</v>
      </c>
      <c r="L70" s="30" t="s">
        <v>494</v>
      </c>
      <c r="M70" s="30" t="s">
        <v>1648</v>
      </c>
      <c r="N70" s="34">
        <v>10720000</v>
      </c>
      <c r="O70" s="34">
        <v>10720000</v>
      </c>
      <c r="P70" s="30" t="s">
        <v>691</v>
      </c>
      <c r="Q70" s="30" t="s">
        <v>691</v>
      </c>
      <c r="R70" s="30" t="s">
        <v>1785</v>
      </c>
    </row>
    <row r="71" spans="1:18" s="35" customFormat="1" ht="15" customHeight="1" x14ac:dyDescent="0.25">
      <c r="A71" s="30" t="s">
        <v>17</v>
      </c>
      <c r="B71" s="32">
        <v>48</v>
      </c>
      <c r="C71" s="30" t="s">
        <v>1791</v>
      </c>
      <c r="D71" s="30" t="s">
        <v>1792</v>
      </c>
      <c r="E71" s="30" t="s">
        <v>1611</v>
      </c>
      <c r="F71" s="30" t="s">
        <v>1783</v>
      </c>
      <c r="G71" s="30" t="s">
        <v>1784</v>
      </c>
      <c r="H71" s="32">
        <v>77121500</v>
      </c>
      <c r="I71" s="30" t="s">
        <v>76</v>
      </c>
      <c r="J71" s="33">
        <v>41671</v>
      </c>
      <c r="K71" s="30">
        <v>3</v>
      </c>
      <c r="L71" s="30" t="s">
        <v>494</v>
      </c>
      <c r="M71" s="30" t="s">
        <v>1648</v>
      </c>
      <c r="N71" s="34">
        <v>6870000</v>
      </c>
      <c r="O71" s="34">
        <v>6870000</v>
      </c>
      <c r="P71" s="30" t="s">
        <v>691</v>
      </c>
      <c r="Q71" s="30" t="s">
        <v>691</v>
      </c>
      <c r="R71" s="30" t="s">
        <v>1785</v>
      </c>
    </row>
    <row r="72" spans="1:18" s="35" customFormat="1" ht="15" customHeight="1" x14ac:dyDescent="0.25">
      <c r="A72" s="30" t="s">
        <v>17</v>
      </c>
      <c r="B72" s="32">
        <v>49</v>
      </c>
      <c r="C72" s="30" t="s">
        <v>1791</v>
      </c>
      <c r="D72" s="30" t="s">
        <v>1792</v>
      </c>
      <c r="E72" s="30" t="s">
        <v>1611</v>
      </c>
      <c r="F72" s="30" t="s">
        <v>1783</v>
      </c>
      <c r="G72" s="30" t="s">
        <v>1784</v>
      </c>
      <c r="H72" s="32">
        <v>77121500</v>
      </c>
      <c r="I72" s="30" t="s">
        <v>77</v>
      </c>
      <c r="J72" s="33">
        <v>41671</v>
      </c>
      <c r="K72" s="30">
        <v>3</v>
      </c>
      <c r="L72" s="30" t="s">
        <v>494</v>
      </c>
      <c r="M72" s="30" t="s">
        <v>1648</v>
      </c>
      <c r="N72" s="34">
        <v>6870000</v>
      </c>
      <c r="O72" s="34">
        <v>6870000</v>
      </c>
      <c r="P72" s="30" t="s">
        <v>691</v>
      </c>
      <c r="Q72" s="30" t="s">
        <v>691</v>
      </c>
      <c r="R72" s="30" t="s">
        <v>1785</v>
      </c>
    </row>
    <row r="73" spans="1:18" s="35" customFormat="1" ht="15" customHeight="1" x14ac:dyDescent="0.25">
      <c r="A73" s="30" t="s">
        <v>17</v>
      </c>
      <c r="B73" s="32">
        <v>50</v>
      </c>
      <c r="C73" s="30" t="s">
        <v>1791</v>
      </c>
      <c r="D73" s="30" t="s">
        <v>1792</v>
      </c>
      <c r="E73" s="30" t="s">
        <v>1611</v>
      </c>
      <c r="F73" s="30" t="s">
        <v>1783</v>
      </c>
      <c r="G73" s="30" t="s">
        <v>1784</v>
      </c>
      <c r="H73" s="32">
        <v>77121500</v>
      </c>
      <c r="I73" s="30" t="s">
        <v>78</v>
      </c>
      <c r="J73" s="33">
        <v>41671</v>
      </c>
      <c r="K73" s="30">
        <v>3</v>
      </c>
      <c r="L73" s="30" t="s">
        <v>494</v>
      </c>
      <c r="M73" s="30" t="s">
        <v>1648</v>
      </c>
      <c r="N73" s="34">
        <v>6330000</v>
      </c>
      <c r="O73" s="34">
        <v>6330000</v>
      </c>
      <c r="P73" s="30" t="s">
        <v>691</v>
      </c>
      <c r="Q73" s="30" t="s">
        <v>691</v>
      </c>
      <c r="R73" s="30" t="s">
        <v>1785</v>
      </c>
    </row>
    <row r="74" spans="1:18" s="35" customFormat="1" ht="15" customHeight="1" x14ac:dyDescent="0.25">
      <c r="A74" s="30" t="s">
        <v>17</v>
      </c>
      <c r="B74" s="32">
        <v>51</v>
      </c>
      <c r="C74" s="30" t="s">
        <v>1791</v>
      </c>
      <c r="D74" s="30" t="s">
        <v>1792</v>
      </c>
      <c r="E74" s="30" t="s">
        <v>1611</v>
      </c>
      <c r="F74" s="30" t="s">
        <v>1783</v>
      </c>
      <c r="G74" s="30" t="s">
        <v>1784</v>
      </c>
      <c r="H74" s="32">
        <v>77121500</v>
      </c>
      <c r="I74" s="30" t="s">
        <v>79</v>
      </c>
      <c r="J74" s="33">
        <v>41671</v>
      </c>
      <c r="K74" s="30">
        <v>4</v>
      </c>
      <c r="L74" s="30" t="s">
        <v>494</v>
      </c>
      <c r="M74" s="30" t="s">
        <v>1648</v>
      </c>
      <c r="N74" s="34">
        <v>13480000</v>
      </c>
      <c r="O74" s="34">
        <v>13480000</v>
      </c>
      <c r="P74" s="30" t="s">
        <v>691</v>
      </c>
      <c r="Q74" s="30" t="s">
        <v>691</v>
      </c>
      <c r="R74" s="30" t="s">
        <v>1785</v>
      </c>
    </row>
    <row r="75" spans="1:18" s="35" customFormat="1" ht="15" customHeight="1" x14ac:dyDescent="0.25">
      <c r="A75" s="30" t="s">
        <v>17</v>
      </c>
      <c r="B75" s="32">
        <v>52</v>
      </c>
      <c r="C75" s="30" t="s">
        <v>1791</v>
      </c>
      <c r="D75" s="30" t="s">
        <v>1792</v>
      </c>
      <c r="E75" s="30" t="s">
        <v>1611</v>
      </c>
      <c r="F75" s="30" t="s">
        <v>1783</v>
      </c>
      <c r="G75" s="30" t="s">
        <v>1784</v>
      </c>
      <c r="H75" s="32">
        <v>77121500</v>
      </c>
      <c r="I75" s="30" t="s">
        <v>80</v>
      </c>
      <c r="J75" s="33">
        <v>41671</v>
      </c>
      <c r="K75" s="30">
        <v>3</v>
      </c>
      <c r="L75" s="30" t="s">
        <v>494</v>
      </c>
      <c r="M75" s="30" t="s">
        <v>1648</v>
      </c>
      <c r="N75" s="34">
        <v>8970000</v>
      </c>
      <c r="O75" s="34">
        <v>8970000</v>
      </c>
      <c r="P75" s="30" t="s">
        <v>691</v>
      </c>
      <c r="Q75" s="30" t="s">
        <v>691</v>
      </c>
      <c r="R75" s="30" t="s">
        <v>1785</v>
      </c>
    </row>
    <row r="76" spans="1:18" s="35" customFormat="1" ht="15" customHeight="1" x14ac:dyDescent="0.25">
      <c r="A76" s="30" t="s">
        <v>17</v>
      </c>
      <c r="B76" s="32">
        <v>53</v>
      </c>
      <c r="C76" s="30" t="s">
        <v>1791</v>
      </c>
      <c r="D76" s="30" t="s">
        <v>1792</v>
      </c>
      <c r="E76" s="30" t="s">
        <v>1611</v>
      </c>
      <c r="F76" s="30" t="s">
        <v>1783</v>
      </c>
      <c r="G76" s="30" t="s">
        <v>1784</v>
      </c>
      <c r="H76" s="32">
        <v>77121500</v>
      </c>
      <c r="I76" s="30" t="s">
        <v>53</v>
      </c>
      <c r="J76" s="33">
        <v>41671</v>
      </c>
      <c r="K76" s="30">
        <v>3</v>
      </c>
      <c r="L76" s="30" t="s">
        <v>494</v>
      </c>
      <c r="M76" s="30" t="s">
        <v>1648</v>
      </c>
      <c r="N76" s="34">
        <v>6870000</v>
      </c>
      <c r="O76" s="34">
        <v>6870000</v>
      </c>
      <c r="P76" s="30" t="s">
        <v>691</v>
      </c>
      <c r="Q76" s="30" t="s">
        <v>691</v>
      </c>
      <c r="R76" s="30" t="s">
        <v>1785</v>
      </c>
    </row>
    <row r="77" spans="1:18" s="35" customFormat="1" ht="15" customHeight="1" x14ac:dyDescent="0.25">
      <c r="A77" s="30" t="s">
        <v>17</v>
      </c>
      <c r="B77" s="32">
        <v>54</v>
      </c>
      <c r="C77" s="30" t="s">
        <v>1791</v>
      </c>
      <c r="D77" s="30" t="s">
        <v>1792</v>
      </c>
      <c r="E77" s="30" t="s">
        <v>1611</v>
      </c>
      <c r="F77" s="30" t="s">
        <v>1783</v>
      </c>
      <c r="G77" s="30" t="s">
        <v>1784</v>
      </c>
      <c r="H77" s="32">
        <v>77121500</v>
      </c>
      <c r="I77" s="30" t="s">
        <v>81</v>
      </c>
      <c r="J77" s="33">
        <v>41671</v>
      </c>
      <c r="K77" s="30">
        <v>4</v>
      </c>
      <c r="L77" s="30" t="s">
        <v>494</v>
      </c>
      <c r="M77" s="30" t="s">
        <v>1648</v>
      </c>
      <c r="N77" s="34">
        <v>7840000</v>
      </c>
      <c r="O77" s="34">
        <v>7840000</v>
      </c>
      <c r="P77" s="30" t="s">
        <v>691</v>
      </c>
      <c r="Q77" s="30" t="s">
        <v>691</v>
      </c>
      <c r="R77" s="30" t="s">
        <v>1785</v>
      </c>
    </row>
    <row r="78" spans="1:18" s="35" customFormat="1" ht="15" customHeight="1" x14ac:dyDescent="0.25">
      <c r="A78" s="30" t="s">
        <v>17</v>
      </c>
      <c r="B78" s="32">
        <v>55</v>
      </c>
      <c r="C78" s="30" t="s">
        <v>1791</v>
      </c>
      <c r="D78" s="30" t="s">
        <v>1792</v>
      </c>
      <c r="E78" s="30" t="s">
        <v>1611</v>
      </c>
      <c r="F78" s="30" t="s">
        <v>1783</v>
      </c>
      <c r="G78" s="30" t="s">
        <v>1784</v>
      </c>
      <c r="H78" s="32">
        <v>77121500</v>
      </c>
      <c r="I78" s="30" t="s">
        <v>82</v>
      </c>
      <c r="J78" s="33">
        <v>41671</v>
      </c>
      <c r="K78" s="30">
        <v>3</v>
      </c>
      <c r="L78" s="30" t="s">
        <v>494</v>
      </c>
      <c r="M78" s="30" t="s">
        <v>1648</v>
      </c>
      <c r="N78" s="34">
        <v>4980000</v>
      </c>
      <c r="O78" s="34">
        <v>4980000</v>
      </c>
      <c r="P78" s="30" t="s">
        <v>691</v>
      </c>
      <c r="Q78" s="30" t="s">
        <v>691</v>
      </c>
      <c r="R78" s="30" t="s">
        <v>1785</v>
      </c>
    </row>
    <row r="79" spans="1:18" s="35" customFormat="1" ht="15" customHeight="1" x14ac:dyDescent="0.25">
      <c r="A79" s="30" t="s">
        <v>17</v>
      </c>
      <c r="B79" s="32">
        <v>56</v>
      </c>
      <c r="C79" s="30" t="s">
        <v>1791</v>
      </c>
      <c r="D79" s="30" t="s">
        <v>1792</v>
      </c>
      <c r="E79" s="30" t="s">
        <v>1611</v>
      </c>
      <c r="F79" s="30" t="s">
        <v>1783</v>
      </c>
      <c r="G79" s="30" t="s">
        <v>1784</v>
      </c>
      <c r="H79" s="32">
        <v>77121500</v>
      </c>
      <c r="I79" s="30" t="s">
        <v>83</v>
      </c>
      <c r="J79" s="33">
        <v>41671</v>
      </c>
      <c r="K79" s="30">
        <v>4</v>
      </c>
      <c r="L79" s="30" t="s">
        <v>494</v>
      </c>
      <c r="M79" s="30" t="s">
        <v>1648</v>
      </c>
      <c r="N79" s="34">
        <v>6160000</v>
      </c>
      <c r="O79" s="34">
        <v>6160000</v>
      </c>
      <c r="P79" s="30" t="s">
        <v>691</v>
      </c>
      <c r="Q79" s="30" t="s">
        <v>691</v>
      </c>
      <c r="R79" s="30" t="s">
        <v>1785</v>
      </c>
    </row>
    <row r="80" spans="1:18" s="35" customFormat="1" ht="15" customHeight="1" x14ac:dyDescent="0.25">
      <c r="A80" s="30" t="s">
        <v>17</v>
      </c>
      <c r="B80" s="32">
        <v>57</v>
      </c>
      <c r="C80" s="30" t="s">
        <v>1791</v>
      </c>
      <c r="D80" s="30" t="s">
        <v>1792</v>
      </c>
      <c r="E80" s="30" t="s">
        <v>1611</v>
      </c>
      <c r="F80" s="30" t="s">
        <v>1783</v>
      </c>
      <c r="G80" s="30" t="s">
        <v>1784</v>
      </c>
      <c r="H80" s="32">
        <v>77121500</v>
      </c>
      <c r="I80" s="30" t="s">
        <v>84</v>
      </c>
      <c r="J80" s="33">
        <v>41671</v>
      </c>
      <c r="K80" s="30">
        <v>4</v>
      </c>
      <c r="L80" s="30" t="s">
        <v>494</v>
      </c>
      <c r="M80" s="30" t="s">
        <v>1648</v>
      </c>
      <c r="N80" s="34">
        <v>10720000</v>
      </c>
      <c r="O80" s="34">
        <v>10720000</v>
      </c>
      <c r="P80" s="30" t="s">
        <v>691</v>
      </c>
      <c r="Q80" s="30" t="s">
        <v>691</v>
      </c>
      <c r="R80" s="30" t="s">
        <v>1785</v>
      </c>
    </row>
    <row r="81" spans="1:18" s="35" customFormat="1" ht="15" customHeight="1" x14ac:dyDescent="0.25">
      <c r="A81" s="30" t="s">
        <v>17</v>
      </c>
      <c r="B81" s="32">
        <v>58</v>
      </c>
      <c r="C81" s="30" t="s">
        <v>1791</v>
      </c>
      <c r="D81" s="30" t="s">
        <v>1792</v>
      </c>
      <c r="E81" s="30" t="s">
        <v>1611</v>
      </c>
      <c r="F81" s="30" t="s">
        <v>1783</v>
      </c>
      <c r="G81" s="30" t="s">
        <v>1784</v>
      </c>
      <c r="H81" s="32">
        <v>77121500</v>
      </c>
      <c r="I81" s="30" t="s">
        <v>84</v>
      </c>
      <c r="J81" s="33">
        <v>41671</v>
      </c>
      <c r="K81" s="30">
        <v>3</v>
      </c>
      <c r="L81" s="30" t="s">
        <v>494</v>
      </c>
      <c r="M81" s="30" t="s">
        <v>1648</v>
      </c>
      <c r="N81" s="34">
        <v>6870000</v>
      </c>
      <c r="O81" s="34">
        <v>6870000</v>
      </c>
      <c r="P81" s="30" t="s">
        <v>691</v>
      </c>
      <c r="Q81" s="30" t="s">
        <v>691</v>
      </c>
      <c r="R81" s="30" t="s">
        <v>1785</v>
      </c>
    </row>
    <row r="82" spans="1:18" s="35" customFormat="1" ht="15" customHeight="1" x14ac:dyDescent="0.25">
      <c r="A82" s="30" t="s">
        <v>17</v>
      </c>
      <c r="B82" s="32">
        <v>59</v>
      </c>
      <c r="C82" s="30" t="s">
        <v>1791</v>
      </c>
      <c r="D82" s="30" t="s">
        <v>1792</v>
      </c>
      <c r="E82" s="30" t="s">
        <v>1611</v>
      </c>
      <c r="F82" s="30" t="s">
        <v>1783</v>
      </c>
      <c r="G82" s="30" t="s">
        <v>1784</v>
      </c>
      <c r="H82" s="32">
        <v>77121500</v>
      </c>
      <c r="I82" s="30" t="s">
        <v>85</v>
      </c>
      <c r="J82" s="33">
        <v>41671</v>
      </c>
      <c r="K82" s="30">
        <v>4</v>
      </c>
      <c r="L82" s="30" t="s">
        <v>494</v>
      </c>
      <c r="M82" s="30" t="s">
        <v>1648</v>
      </c>
      <c r="N82" s="34">
        <v>11960000</v>
      </c>
      <c r="O82" s="34">
        <v>11960000</v>
      </c>
      <c r="P82" s="30" t="s">
        <v>691</v>
      </c>
      <c r="Q82" s="30" t="s">
        <v>691</v>
      </c>
      <c r="R82" s="30" t="s">
        <v>1785</v>
      </c>
    </row>
    <row r="83" spans="1:18" s="35" customFormat="1" ht="15" customHeight="1" x14ac:dyDescent="0.25">
      <c r="A83" s="30" t="s">
        <v>17</v>
      </c>
      <c r="B83" s="32">
        <v>60</v>
      </c>
      <c r="C83" s="30" t="s">
        <v>1791</v>
      </c>
      <c r="D83" s="30" t="s">
        <v>1792</v>
      </c>
      <c r="E83" s="30" t="s">
        <v>1611</v>
      </c>
      <c r="F83" s="30" t="s">
        <v>1783</v>
      </c>
      <c r="G83" s="30" t="s">
        <v>1784</v>
      </c>
      <c r="H83" s="32">
        <v>77121500</v>
      </c>
      <c r="I83" s="30" t="s">
        <v>86</v>
      </c>
      <c r="J83" s="33">
        <v>41671</v>
      </c>
      <c r="K83" s="30">
        <v>2</v>
      </c>
      <c r="L83" s="30" t="s">
        <v>494</v>
      </c>
      <c r="M83" s="30" t="s">
        <v>1648</v>
      </c>
      <c r="N83" s="34">
        <v>6740000</v>
      </c>
      <c r="O83" s="34">
        <v>6740000</v>
      </c>
      <c r="P83" s="30" t="s">
        <v>691</v>
      </c>
      <c r="Q83" s="30" t="s">
        <v>691</v>
      </c>
      <c r="R83" s="30" t="s">
        <v>1785</v>
      </c>
    </row>
    <row r="84" spans="1:18" s="35" customFormat="1" ht="15" customHeight="1" x14ac:dyDescent="0.25">
      <c r="A84" s="30" t="s">
        <v>17</v>
      </c>
      <c r="B84" s="32">
        <v>61</v>
      </c>
      <c r="C84" s="30" t="s">
        <v>1791</v>
      </c>
      <c r="D84" s="30" t="s">
        <v>1792</v>
      </c>
      <c r="E84" s="30" t="s">
        <v>1611</v>
      </c>
      <c r="F84" s="30" t="s">
        <v>1783</v>
      </c>
      <c r="G84" s="30" t="s">
        <v>1784</v>
      </c>
      <c r="H84" s="32">
        <v>77121500</v>
      </c>
      <c r="I84" s="30" t="s">
        <v>87</v>
      </c>
      <c r="J84" s="33">
        <v>41671</v>
      </c>
      <c r="K84" s="30">
        <v>1</v>
      </c>
      <c r="L84" s="30" t="s">
        <v>494</v>
      </c>
      <c r="M84" s="30" t="s">
        <v>1648</v>
      </c>
      <c r="N84" s="34">
        <v>2680000</v>
      </c>
      <c r="O84" s="34">
        <v>2680000</v>
      </c>
      <c r="P84" s="30" t="s">
        <v>691</v>
      </c>
      <c r="Q84" s="30" t="s">
        <v>691</v>
      </c>
      <c r="R84" s="30" t="s">
        <v>1785</v>
      </c>
    </row>
    <row r="85" spans="1:18" s="35" customFormat="1" ht="15" customHeight="1" x14ac:dyDescent="0.25">
      <c r="A85" s="30" t="s">
        <v>17</v>
      </c>
      <c r="B85" s="32">
        <v>62</v>
      </c>
      <c r="C85" s="30" t="s">
        <v>1791</v>
      </c>
      <c r="D85" s="30" t="s">
        <v>1792</v>
      </c>
      <c r="E85" s="30" t="s">
        <v>1611</v>
      </c>
      <c r="F85" s="30" t="s">
        <v>1783</v>
      </c>
      <c r="G85" s="30" t="s">
        <v>1784</v>
      </c>
      <c r="H85" s="32">
        <v>77121500</v>
      </c>
      <c r="I85" s="30" t="s">
        <v>88</v>
      </c>
      <c r="J85" s="33">
        <v>41671</v>
      </c>
      <c r="K85" s="30">
        <v>1</v>
      </c>
      <c r="L85" s="30" t="s">
        <v>494</v>
      </c>
      <c r="M85" s="30" t="s">
        <v>1648</v>
      </c>
      <c r="N85" s="34">
        <v>3880000</v>
      </c>
      <c r="O85" s="34">
        <v>3880000</v>
      </c>
      <c r="P85" s="30" t="s">
        <v>691</v>
      </c>
      <c r="Q85" s="30" t="s">
        <v>691</v>
      </c>
      <c r="R85" s="30" t="s">
        <v>1785</v>
      </c>
    </row>
    <row r="86" spans="1:18" s="35" customFormat="1" ht="15" customHeight="1" x14ac:dyDescent="0.25">
      <c r="A86" s="30" t="s">
        <v>17</v>
      </c>
      <c r="B86" s="32">
        <v>63</v>
      </c>
      <c r="C86" s="30" t="s">
        <v>1791</v>
      </c>
      <c r="D86" s="30" t="s">
        <v>1792</v>
      </c>
      <c r="E86" s="30" t="s">
        <v>1611</v>
      </c>
      <c r="F86" s="30" t="s">
        <v>1783</v>
      </c>
      <c r="G86" s="30" t="s">
        <v>1784</v>
      </c>
      <c r="H86" s="32">
        <v>77121500</v>
      </c>
      <c r="I86" s="30" t="s">
        <v>89</v>
      </c>
      <c r="J86" s="33">
        <v>41671</v>
      </c>
      <c r="K86" s="30">
        <v>1</v>
      </c>
      <c r="L86" s="30" t="s">
        <v>494</v>
      </c>
      <c r="M86" s="30" t="s">
        <v>1648</v>
      </c>
      <c r="N86" s="34">
        <v>1660000</v>
      </c>
      <c r="O86" s="34">
        <v>1660000</v>
      </c>
      <c r="P86" s="30" t="s">
        <v>691</v>
      </c>
      <c r="Q86" s="30" t="s">
        <v>691</v>
      </c>
      <c r="R86" s="30" t="s">
        <v>1785</v>
      </c>
    </row>
    <row r="87" spans="1:18" s="35" customFormat="1" ht="15" customHeight="1" x14ac:dyDescent="0.25">
      <c r="A87" s="30" t="s">
        <v>17</v>
      </c>
      <c r="B87" s="32">
        <v>64</v>
      </c>
      <c r="C87" s="30" t="s">
        <v>1791</v>
      </c>
      <c r="D87" s="30" t="s">
        <v>1797</v>
      </c>
      <c r="E87" s="30" t="s">
        <v>1611</v>
      </c>
      <c r="F87" s="30" t="s">
        <v>1783</v>
      </c>
      <c r="G87" s="30" t="s">
        <v>1784</v>
      </c>
      <c r="H87" s="32">
        <v>77121500</v>
      </c>
      <c r="I87" s="30" t="s">
        <v>91</v>
      </c>
      <c r="J87" s="33">
        <v>41671</v>
      </c>
      <c r="K87" s="30">
        <v>5</v>
      </c>
      <c r="L87" s="30" t="s">
        <v>494</v>
      </c>
      <c r="M87" s="30" t="s">
        <v>1648</v>
      </c>
      <c r="N87" s="34">
        <v>10550000</v>
      </c>
      <c r="O87" s="34">
        <v>10550000</v>
      </c>
      <c r="P87" s="30" t="s">
        <v>691</v>
      </c>
      <c r="Q87" s="30" t="s">
        <v>691</v>
      </c>
      <c r="R87" s="30" t="s">
        <v>1785</v>
      </c>
    </row>
    <row r="88" spans="1:18" s="35" customFormat="1" ht="15" customHeight="1" x14ac:dyDescent="0.25">
      <c r="A88" s="30" t="s">
        <v>17</v>
      </c>
      <c r="B88" s="32">
        <v>65</v>
      </c>
      <c r="C88" s="30" t="s">
        <v>1791</v>
      </c>
      <c r="D88" s="30" t="s">
        <v>1797</v>
      </c>
      <c r="E88" s="30" t="s">
        <v>1611</v>
      </c>
      <c r="F88" s="30" t="s">
        <v>1783</v>
      </c>
      <c r="G88" s="30" t="s">
        <v>1784</v>
      </c>
      <c r="H88" s="32">
        <v>77121500</v>
      </c>
      <c r="I88" s="30" t="s">
        <v>92</v>
      </c>
      <c r="J88" s="33">
        <v>41671</v>
      </c>
      <c r="K88" s="30">
        <v>5</v>
      </c>
      <c r="L88" s="30" t="s">
        <v>494</v>
      </c>
      <c r="M88" s="30" t="s">
        <v>1648</v>
      </c>
      <c r="N88" s="34">
        <v>10550000</v>
      </c>
      <c r="O88" s="34">
        <v>10550000</v>
      </c>
      <c r="P88" s="30" t="s">
        <v>691</v>
      </c>
      <c r="Q88" s="30" t="s">
        <v>691</v>
      </c>
      <c r="R88" s="30" t="s">
        <v>1785</v>
      </c>
    </row>
    <row r="89" spans="1:18" s="35" customFormat="1" ht="15" customHeight="1" x14ac:dyDescent="0.25">
      <c r="A89" s="30" t="s">
        <v>17</v>
      </c>
      <c r="B89" s="32">
        <v>66</v>
      </c>
      <c r="C89" s="30" t="s">
        <v>1791</v>
      </c>
      <c r="D89" s="30" t="s">
        <v>1797</v>
      </c>
      <c r="E89" s="30" t="s">
        <v>1611</v>
      </c>
      <c r="F89" s="30" t="s">
        <v>1783</v>
      </c>
      <c r="G89" s="30" t="s">
        <v>1784</v>
      </c>
      <c r="H89" s="32">
        <v>77121500</v>
      </c>
      <c r="I89" s="30" t="s">
        <v>93</v>
      </c>
      <c r="J89" s="33">
        <v>41671</v>
      </c>
      <c r="K89" s="30">
        <v>5</v>
      </c>
      <c r="L89" s="30" t="s">
        <v>494</v>
      </c>
      <c r="M89" s="30" t="s">
        <v>1648</v>
      </c>
      <c r="N89" s="34">
        <v>9800000</v>
      </c>
      <c r="O89" s="34">
        <v>9800000</v>
      </c>
      <c r="P89" s="30" t="s">
        <v>691</v>
      </c>
      <c r="Q89" s="30" t="s">
        <v>691</v>
      </c>
      <c r="R89" s="30" t="s">
        <v>1785</v>
      </c>
    </row>
    <row r="90" spans="1:18" s="35" customFormat="1" ht="15" customHeight="1" x14ac:dyDescent="0.25">
      <c r="A90" s="30" t="s">
        <v>17</v>
      </c>
      <c r="B90" s="32">
        <v>67</v>
      </c>
      <c r="C90" s="30" t="s">
        <v>1791</v>
      </c>
      <c r="D90" s="30" t="s">
        <v>1797</v>
      </c>
      <c r="E90" s="30" t="s">
        <v>1611</v>
      </c>
      <c r="F90" s="30" t="s">
        <v>1783</v>
      </c>
      <c r="G90" s="30" t="s">
        <v>1784</v>
      </c>
      <c r="H90" s="32">
        <v>77121500</v>
      </c>
      <c r="I90" s="30" t="s">
        <v>94</v>
      </c>
      <c r="J90" s="33">
        <v>41671</v>
      </c>
      <c r="K90" s="30">
        <v>5</v>
      </c>
      <c r="L90" s="30" t="s">
        <v>494</v>
      </c>
      <c r="M90" s="30" t="s">
        <v>1648</v>
      </c>
      <c r="N90" s="34">
        <v>14950000</v>
      </c>
      <c r="O90" s="34">
        <v>14950000</v>
      </c>
      <c r="P90" s="30" t="s">
        <v>691</v>
      </c>
      <c r="Q90" s="30" t="s">
        <v>691</v>
      </c>
      <c r="R90" s="30" t="s">
        <v>1785</v>
      </c>
    </row>
    <row r="91" spans="1:18" s="35" customFormat="1" ht="15" customHeight="1" x14ac:dyDescent="0.25">
      <c r="A91" s="30" t="s">
        <v>17</v>
      </c>
      <c r="B91" s="32">
        <v>68</v>
      </c>
      <c r="C91" s="30" t="s">
        <v>1791</v>
      </c>
      <c r="D91" s="30" t="s">
        <v>1797</v>
      </c>
      <c r="E91" s="30" t="s">
        <v>1611</v>
      </c>
      <c r="F91" s="30" t="s">
        <v>1783</v>
      </c>
      <c r="G91" s="30" t="s">
        <v>1784</v>
      </c>
      <c r="H91" s="32">
        <v>77121500</v>
      </c>
      <c r="I91" s="30" t="s">
        <v>95</v>
      </c>
      <c r="J91" s="33">
        <v>41671</v>
      </c>
      <c r="K91" s="30">
        <v>5</v>
      </c>
      <c r="L91" s="30" t="s">
        <v>494</v>
      </c>
      <c r="M91" s="30" t="s">
        <v>1648</v>
      </c>
      <c r="N91" s="34">
        <v>9800000</v>
      </c>
      <c r="O91" s="34">
        <v>9800000</v>
      </c>
      <c r="P91" s="30" t="s">
        <v>691</v>
      </c>
      <c r="Q91" s="30" t="s">
        <v>691</v>
      </c>
      <c r="R91" s="30" t="s">
        <v>1785</v>
      </c>
    </row>
    <row r="92" spans="1:18" s="35" customFormat="1" ht="15" customHeight="1" x14ac:dyDescent="0.25">
      <c r="A92" s="30" t="s">
        <v>17</v>
      </c>
      <c r="B92" s="32">
        <v>69</v>
      </c>
      <c r="C92" s="30" t="s">
        <v>1791</v>
      </c>
      <c r="D92" s="30" t="s">
        <v>1797</v>
      </c>
      <c r="E92" s="30" t="s">
        <v>1611</v>
      </c>
      <c r="F92" s="30" t="s">
        <v>1783</v>
      </c>
      <c r="G92" s="30" t="s">
        <v>1784</v>
      </c>
      <c r="H92" s="32">
        <v>77121500</v>
      </c>
      <c r="I92" s="30" t="s">
        <v>96</v>
      </c>
      <c r="J92" s="33">
        <v>41671</v>
      </c>
      <c r="K92" s="30">
        <v>5</v>
      </c>
      <c r="L92" s="30" t="s">
        <v>494</v>
      </c>
      <c r="M92" s="30" t="s">
        <v>1648</v>
      </c>
      <c r="N92" s="34">
        <v>12350000</v>
      </c>
      <c r="O92" s="34">
        <v>12350000</v>
      </c>
      <c r="P92" s="30" t="s">
        <v>691</v>
      </c>
      <c r="Q92" s="30" t="s">
        <v>691</v>
      </c>
      <c r="R92" s="30" t="s">
        <v>1785</v>
      </c>
    </row>
    <row r="93" spans="1:18" s="35" customFormat="1" ht="15" customHeight="1" x14ac:dyDescent="0.25">
      <c r="A93" s="30" t="s">
        <v>17</v>
      </c>
      <c r="B93" s="32">
        <v>70</v>
      </c>
      <c r="C93" s="30" t="s">
        <v>1791</v>
      </c>
      <c r="D93" s="30" t="s">
        <v>1797</v>
      </c>
      <c r="E93" s="30" t="s">
        <v>1611</v>
      </c>
      <c r="F93" s="30" t="s">
        <v>1783</v>
      </c>
      <c r="G93" s="30" t="s">
        <v>1784</v>
      </c>
      <c r="H93" s="32">
        <v>77121500</v>
      </c>
      <c r="I93" s="30" t="s">
        <v>97</v>
      </c>
      <c r="J93" s="33">
        <v>41671</v>
      </c>
      <c r="K93" s="30">
        <v>5</v>
      </c>
      <c r="L93" s="30" t="s">
        <v>494</v>
      </c>
      <c r="M93" s="30" t="s">
        <v>1648</v>
      </c>
      <c r="N93" s="34">
        <v>14950000</v>
      </c>
      <c r="O93" s="34">
        <v>14950000</v>
      </c>
      <c r="P93" s="30" t="s">
        <v>691</v>
      </c>
      <c r="Q93" s="30" t="s">
        <v>691</v>
      </c>
      <c r="R93" s="30" t="s">
        <v>1785</v>
      </c>
    </row>
    <row r="94" spans="1:18" s="35" customFormat="1" ht="15" customHeight="1" x14ac:dyDescent="0.25">
      <c r="A94" s="30" t="s">
        <v>17</v>
      </c>
      <c r="B94" s="32">
        <v>71</v>
      </c>
      <c r="C94" s="30" t="s">
        <v>1791</v>
      </c>
      <c r="D94" s="30" t="s">
        <v>1797</v>
      </c>
      <c r="E94" s="30" t="s">
        <v>1611</v>
      </c>
      <c r="F94" s="30" t="s">
        <v>1783</v>
      </c>
      <c r="G94" s="30" t="s">
        <v>1784</v>
      </c>
      <c r="H94" s="32">
        <v>77121500</v>
      </c>
      <c r="I94" s="30" t="s">
        <v>98</v>
      </c>
      <c r="J94" s="33">
        <v>41671</v>
      </c>
      <c r="K94" s="30">
        <v>5</v>
      </c>
      <c r="L94" s="30" t="s">
        <v>494</v>
      </c>
      <c r="M94" s="30" t="s">
        <v>1648</v>
      </c>
      <c r="N94" s="34">
        <v>9800000</v>
      </c>
      <c r="O94" s="34">
        <v>9800000</v>
      </c>
      <c r="P94" s="30" t="s">
        <v>691</v>
      </c>
      <c r="Q94" s="30" t="s">
        <v>691</v>
      </c>
      <c r="R94" s="30" t="s">
        <v>1785</v>
      </c>
    </row>
    <row r="95" spans="1:18" s="35" customFormat="1" ht="15" customHeight="1" x14ac:dyDescent="0.25">
      <c r="A95" s="30" t="s">
        <v>17</v>
      </c>
      <c r="B95" s="32">
        <v>72</v>
      </c>
      <c r="C95" s="30" t="s">
        <v>1791</v>
      </c>
      <c r="D95" s="30" t="s">
        <v>1797</v>
      </c>
      <c r="E95" s="30" t="s">
        <v>1611</v>
      </c>
      <c r="F95" s="30" t="s">
        <v>1783</v>
      </c>
      <c r="G95" s="30" t="s">
        <v>1784</v>
      </c>
      <c r="H95" s="32">
        <v>77121500</v>
      </c>
      <c r="I95" s="30" t="s">
        <v>99</v>
      </c>
      <c r="J95" s="33">
        <v>41671</v>
      </c>
      <c r="K95" s="30">
        <v>5</v>
      </c>
      <c r="L95" s="30" t="s">
        <v>494</v>
      </c>
      <c r="M95" s="30" t="s">
        <v>1648</v>
      </c>
      <c r="N95" s="34">
        <v>13400000</v>
      </c>
      <c r="O95" s="34">
        <v>13400000</v>
      </c>
      <c r="P95" s="30" t="s">
        <v>691</v>
      </c>
      <c r="Q95" s="30" t="s">
        <v>691</v>
      </c>
      <c r="R95" s="30" t="s">
        <v>1785</v>
      </c>
    </row>
    <row r="96" spans="1:18" s="35" customFormat="1" ht="15" customHeight="1" x14ac:dyDescent="0.25">
      <c r="A96" s="30" t="s">
        <v>17</v>
      </c>
      <c r="B96" s="32">
        <v>73</v>
      </c>
      <c r="C96" s="30" t="s">
        <v>1791</v>
      </c>
      <c r="D96" s="30" t="s">
        <v>1797</v>
      </c>
      <c r="E96" s="30" t="s">
        <v>1611</v>
      </c>
      <c r="F96" s="30" t="s">
        <v>1783</v>
      </c>
      <c r="G96" s="30" t="s">
        <v>1784</v>
      </c>
      <c r="H96" s="32">
        <v>77121500</v>
      </c>
      <c r="I96" s="30" t="s">
        <v>100</v>
      </c>
      <c r="J96" s="33">
        <v>41671</v>
      </c>
      <c r="K96" s="30">
        <v>5</v>
      </c>
      <c r="L96" s="30" t="s">
        <v>494</v>
      </c>
      <c r="M96" s="30" t="s">
        <v>1648</v>
      </c>
      <c r="N96" s="34">
        <v>9800000</v>
      </c>
      <c r="O96" s="34">
        <v>9800000</v>
      </c>
      <c r="P96" s="30" t="s">
        <v>691</v>
      </c>
      <c r="Q96" s="30" t="s">
        <v>691</v>
      </c>
      <c r="R96" s="30" t="s">
        <v>1785</v>
      </c>
    </row>
    <row r="97" spans="1:18" s="35" customFormat="1" ht="15" customHeight="1" x14ac:dyDescent="0.25">
      <c r="A97" s="30" t="s">
        <v>17</v>
      </c>
      <c r="B97" s="32">
        <v>74</v>
      </c>
      <c r="C97" s="30" t="s">
        <v>1791</v>
      </c>
      <c r="D97" s="30" t="s">
        <v>1797</v>
      </c>
      <c r="E97" s="30" t="s">
        <v>1611</v>
      </c>
      <c r="F97" s="30" t="s">
        <v>1783</v>
      </c>
      <c r="G97" s="30" t="s">
        <v>1784</v>
      </c>
      <c r="H97" s="32">
        <v>77121500</v>
      </c>
      <c r="I97" s="30" t="s">
        <v>101</v>
      </c>
      <c r="J97" s="33">
        <v>41671</v>
      </c>
      <c r="K97" s="30">
        <v>5</v>
      </c>
      <c r="L97" s="30" t="s">
        <v>494</v>
      </c>
      <c r="M97" s="30" t="s">
        <v>1648</v>
      </c>
      <c r="N97" s="34">
        <v>10550000</v>
      </c>
      <c r="O97" s="34">
        <v>10550000</v>
      </c>
      <c r="P97" s="30" t="s">
        <v>691</v>
      </c>
      <c r="Q97" s="30" t="s">
        <v>691</v>
      </c>
      <c r="R97" s="30" t="s">
        <v>1785</v>
      </c>
    </row>
    <row r="98" spans="1:18" s="35" customFormat="1" ht="15" customHeight="1" x14ac:dyDescent="0.25">
      <c r="A98" s="30" t="s">
        <v>17</v>
      </c>
      <c r="B98" s="32">
        <v>75</v>
      </c>
      <c r="C98" s="30" t="s">
        <v>1791</v>
      </c>
      <c r="D98" s="30" t="s">
        <v>1797</v>
      </c>
      <c r="E98" s="30" t="s">
        <v>1611</v>
      </c>
      <c r="F98" s="30" t="s">
        <v>1783</v>
      </c>
      <c r="G98" s="30" t="s">
        <v>1784</v>
      </c>
      <c r="H98" s="32">
        <v>77121500</v>
      </c>
      <c r="I98" s="30" t="s">
        <v>102</v>
      </c>
      <c r="J98" s="33">
        <v>41671</v>
      </c>
      <c r="K98" s="30">
        <v>5</v>
      </c>
      <c r="L98" s="30" t="s">
        <v>494</v>
      </c>
      <c r="M98" s="30" t="s">
        <v>1648</v>
      </c>
      <c r="N98" s="34">
        <v>13400000</v>
      </c>
      <c r="O98" s="34">
        <v>13400000</v>
      </c>
      <c r="P98" s="30" t="s">
        <v>691</v>
      </c>
      <c r="Q98" s="30" t="s">
        <v>691</v>
      </c>
      <c r="R98" s="30" t="s">
        <v>1785</v>
      </c>
    </row>
    <row r="99" spans="1:18" s="35" customFormat="1" ht="15" customHeight="1" x14ac:dyDescent="0.25">
      <c r="A99" s="30" t="s">
        <v>17</v>
      </c>
      <c r="B99" s="32">
        <v>76</v>
      </c>
      <c r="C99" s="30" t="s">
        <v>1791</v>
      </c>
      <c r="D99" s="30" t="s">
        <v>1797</v>
      </c>
      <c r="E99" s="30" t="s">
        <v>1611</v>
      </c>
      <c r="F99" s="30" t="s">
        <v>1783</v>
      </c>
      <c r="G99" s="30" t="s">
        <v>1784</v>
      </c>
      <c r="H99" s="32">
        <v>77121500</v>
      </c>
      <c r="I99" s="30" t="s">
        <v>103</v>
      </c>
      <c r="J99" s="33">
        <v>41671</v>
      </c>
      <c r="K99" s="30">
        <v>5</v>
      </c>
      <c r="L99" s="30" t="s">
        <v>494</v>
      </c>
      <c r="M99" s="30" t="s">
        <v>1648</v>
      </c>
      <c r="N99" s="34">
        <v>9800000</v>
      </c>
      <c r="O99" s="34">
        <v>9800000</v>
      </c>
      <c r="P99" s="30" t="s">
        <v>691</v>
      </c>
      <c r="Q99" s="30" t="s">
        <v>691</v>
      </c>
      <c r="R99" s="30" t="s">
        <v>1785</v>
      </c>
    </row>
    <row r="100" spans="1:18" s="35" customFormat="1" ht="15" customHeight="1" x14ac:dyDescent="0.25">
      <c r="A100" s="30" t="s">
        <v>17</v>
      </c>
      <c r="B100" s="32">
        <v>77</v>
      </c>
      <c r="C100" s="30" t="s">
        <v>1791</v>
      </c>
      <c r="D100" s="30" t="s">
        <v>1797</v>
      </c>
      <c r="E100" s="30" t="s">
        <v>1611</v>
      </c>
      <c r="F100" s="30" t="s">
        <v>1783</v>
      </c>
      <c r="G100" s="30" t="s">
        <v>1784</v>
      </c>
      <c r="H100" s="32">
        <v>77121500</v>
      </c>
      <c r="I100" s="30" t="s">
        <v>104</v>
      </c>
      <c r="J100" s="33">
        <v>41671</v>
      </c>
      <c r="K100" s="30">
        <v>5</v>
      </c>
      <c r="L100" s="30" t="s">
        <v>494</v>
      </c>
      <c r="M100" s="30" t="s">
        <v>1648</v>
      </c>
      <c r="N100" s="34">
        <v>8300000</v>
      </c>
      <c r="O100" s="34">
        <v>8300000</v>
      </c>
      <c r="P100" s="30" t="s">
        <v>691</v>
      </c>
      <c r="Q100" s="30" t="s">
        <v>691</v>
      </c>
      <c r="R100" s="30" t="s">
        <v>1785</v>
      </c>
    </row>
    <row r="101" spans="1:18" s="35" customFormat="1" ht="15" customHeight="1" x14ac:dyDescent="0.25">
      <c r="A101" s="30" t="s">
        <v>17</v>
      </c>
      <c r="B101" s="32">
        <v>78</v>
      </c>
      <c r="C101" s="30" t="s">
        <v>1791</v>
      </c>
      <c r="D101" s="30" t="s">
        <v>1797</v>
      </c>
      <c r="E101" s="30" t="s">
        <v>1611</v>
      </c>
      <c r="F101" s="30" t="s">
        <v>1783</v>
      </c>
      <c r="G101" s="30" t="s">
        <v>1784</v>
      </c>
      <c r="H101" s="32">
        <v>77121500</v>
      </c>
      <c r="I101" s="30" t="s">
        <v>105</v>
      </c>
      <c r="J101" s="33">
        <v>41671</v>
      </c>
      <c r="K101" s="30">
        <v>5</v>
      </c>
      <c r="L101" s="30" t="s">
        <v>494</v>
      </c>
      <c r="M101" s="30" t="s">
        <v>1648</v>
      </c>
      <c r="N101" s="34">
        <v>9800000</v>
      </c>
      <c r="O101" s="34">
        <v>9800000</v>
      </c>
      <c r="P101" s="30" t="s">
        <v>691</v>
      </c>
      <c r="Q101" s="30" t="s">
        <v>691</v>
      </c>
      <c r="R101" s="30" t="s">
        <v>1785</v>
      </c>
    </row>
    <row r="102" spans="1:18" s="35" customFormat="1" ht="15" customHeight="1" x14ac:dyDescent="0.25">
      <c r="A102" s="30" t="s">
        <v>17</v>
      </c>
      <c r="B102" s="32">
        <v>79</v>
      </c>
      <c r="C102" s="30" t="s">
        <v>1791</v>
      </c>
      <c r="D102" s="30" t="s">
        <v>1797</v>
      </c>
      <c r="E102" s="30" t="s">
        <v>1611</v>
      </c>
      <c r="F102" s="30" t="s">
        <v>1783</v>
      </c>
      <c r="G102" s="30" t="s">
        <v>1784</v>
      </c>
      <c r="H102" s="32">
        <v>77121500</v>
      </c>
      <c r="I102" s="30" t="s">
        <v>106</v>
      </c>
      <c r="J102" s="33">
        <v>41671</v>
      </c>
      <c r="K102" s="30">
        <v>5</v>
      </c>
      <c r="L102" s="30" t="s">
        <v>494</v>
      </c>
      <c r="M102" s="30" t="s">
        <v>1648</v>
      </c>
      <c r="N102" s="34">
        <v>13400000</v>
      </c>
      <c r="O102" s="34">
        <v>13400000</v>
      </c>
      <c r="P102" s="30" t="s">
        <v>691</v>
      </c>
      <c r="Q102" s="30" t="s">
        <v>691</v>
      </c>
      <c r="R102" s="30" t="s">
        <v>1785</v>
      </c>
    </row>
    <row r="103" spans="1:18" s="35" customFormat="1" ht="15" customHeight="1" x14ac:dyDescent="0.25">
      <c r="A103" s="30" t="s">
        <v>17</v>
      </c>
      <c r="B103" s="32">
        <v>80</v>
      </c>
      <c r="C103" s="30" t="s">
        <v>1791</v>
      </c>
      <c r="D103" s="30" t="s">
        <v>1797</v>
      </c>
      <c r="E103" s="30" t="s">
        <v>1611</v>
      </c>
      <c r="F103" s="30" t="s">
        <v>1783</v>
      </c>
      <c r="G103" s="30" t="s">
        <v>1784</v>
      </c>
      <c r="H103" s="32">
        <v>77121500</v>
      </c>
      <c r="I103" s="30" t="s">
        <v>107</v>
      </c>
      <c r="J103" s="33">
        <v>41671</v>
      </c>
      <c r="K103" s="30">
        <v>6</v>
      </c>
      <c r="L103" s="30" t="s">
        <v>494</v>
      </c>
      <c r="M103" s="30" t="s">
        <v>1648</v>
      </c>
      <c r="N103" s="34">
        <v>16080000</v>
      </c>
      <c r="O103" s="34">
        <v>16080000</v>
      </c>
      <c r="P103" s="30" t="s">
        <v>691</v>
      </c>
      <c r="Q103" s="30" t="s">
        <v>691</v>
      </c>
      <c r="R103" s="30" t="s">
        <v>1785</v>
      </c>
    </row>
    <row r="104" spans="1:18" s="35" customFormat="1" ht="15" customHeight="1" x14ac:dyDescent="0.25">
      <c r="A104" s="30" t="s">
        <v>17</v>
      </c>
      <c r="B104" s="32">
        <v>81</v>
      </c>
      <c r="C104" s="30" t="s">
        <v>1791</v>
      </c>
      <c r="D104" s="30" t="s">
        <v>1797</v>
      </c>
      <c r="E104" s="30" t="s">
        <v>1611</v>
      </c>
      <c r="F104" s="30" t="s">
        <v>1783</v>
      </c>
      <c r="G104" s="30" t="s">
        <v>1784</v>
      </c>
      <c r="H104" s="32">
        <v>77121500</v>
      </c>
      <c r="I104" s="30" t="s">
        <v>108</v>
      </c>
      <c r="J104" s="33">
        <v>41671</v>
      </c>
      <c r="K104" s="30">
        <v>7</v>
      </c>
      <c r="L104" s="30" t="s">
        <v>494</v>
      </c>
      <c r="M104" s="30" t="s">
        <v>1793</v>
      </c>
      <c r="N104" s="34">
        <v>16030000</v>
      </c>
      <c r="O104" s="34">
        <v>16030000</v>
      </c>
      <c r="P104" s="30" t="s">
        <v>691</v>
      </c>
      <c r="Q104" s="30" t="s">
        <v>691</v>
      </c>
      <c r="R104" s="30" t="s">
        <v>1785</v>
      </c>
    </row>
    <row r="105" spans="1:18" s="35" customFormat="1" ht="15" customHeight="1" x14ac:dyDescent="0.25">
      <c r="A105" s="30" t="s">
        <v>17</v>
      </c>
      <c r="B105" s="32">
        <v>82</v>
      </c>
      <c r="C105" s="30" t="s">
        <v>1791</v>
      </c>
      <c r="D105" s="30" t="s">
        <v>1797</v>
      </c>
      <c r="E105" s="30" t="s">
        <v>1611</v>
      </c>
      <c r="F105" s="30" t="s">
        <v>1783</v>
      </c>
      <c r="G105" s="30" t="s">
        <v>1784</v>
      </c>
      <c r="H105" s="32">
        <v>77121500</v>
      </c>
      <c r="I105" s="30" t="s">
        <v>109</v>
      </c>
      <c r="J105" s="33">
        <v>41671</v>
      </c>
      <c r="K105" s="30">
        <v>8</v>
      </c>
      <c r="L105" s="30" t="s">
        <v>494</v>
      </c>
      <c r="M105" s="30" t="s">
        <v>1793</v>
      </c>
      <c r="N105" s="34">
        <v>13280000</v>
      </c>
      <c r="O105" s="34">
        <v>13280000</v>
      </c>
      <c r="P105" s="30" t="s">
        <v>691</v>
      </c>
      <c r="Q105" s="30" t="s">
        <v>691</v>
      </c>
      <c r="R105" s="30" t="s">
        <v>1785</v>
      </c>
    </row>
    <row r="106" spans="1:18" s="35" customFormat="1" ht="15" customHeight="1" x14ac:dyDescent="0.25">
      <c r="A106" s="30" t="s">
        <v>17</v>
      </c>
      <c r="B106" s="32">
        <v>83</v>
      </c>
      <c r="C106" s="30" t="s">
        <v>1791</v>
      </c>
      <c r="D106" s="30" t="s">
        <v>1797</v>
      </c>
      <c r="E106" s="30" t="s">
        <v>1611</v>
      </c>
      <c r="F106" s="30" t="s">
        <v>1783</v>
      </c>
      <c r="G106" s="30" t="s">
        <v>1784</v>
      </c>
      <c r="H106" s="32">
        <v>77121500</v>
      </c>
      <c r="I106" s="30" t="s">
        <v>110</v>
      </c>
      <c r="J106" s="33">
        <v>41671</v>
      </c>
      <c r="K106" s="30">
        <v>6</v>
      </c>
      <c r="L106" s="30" t="s">
        <v>494</v>
      </c>
      <c r="M106" s="30" t="s">
        <v>1648</v>
      </c>
      <c r="N106" s="34">
        <v>13740000</v>
      </c>
      <c r="O106" s="34">
        <v>13740000</v>
      </c>
      <c r="P106" s="30" t="s">
        <v>691</v>
      </c>
      <c r="Q106" s="30" t="s">
        <v>691</v>
      </c>
      <c r="R106" s="30" t="s">
        <v>1785</v>
      </c>
    </row>
    <row r="107" spans="1:18" s="35" customFormat="1" ht="15" customHeight="1" x14ac:dyDescent="0.25">
      <c r="A107" s="30" t="s">
        <v>17</v>
      </c>
      <c r="B107" s="32">
        <v>84</v>
      </c>
      <c r="C107" s="30" t="s">
        <v>1791</v>
      </c>
      <c r="D107" s="30" t="s">
        <v>1797</v>
      </c>
      <c r="E107" s="30" t="s">
        <v>1611</v>
      </c>
      <c r="F107" s="30" t="s">
        <v>1783</v>
      </c>
      <c r="G107" s="30" t="s">
        <v>1784</v>
      </c>
      <c r="H107" s="32">
        <v>77121500</v>
      </c>
      <c r="I107" s="30" t="s">
        <v>108</v>
      </c>
      <c r="J107" s="33">
        <v>41671</v>
      </c>
      <c r="K107" s="30">
        <v>6</v>
      </c>
      <c r="L107" s="30" t="s">
        <v>494</v>
      </c>
      <c r="M107" s="30" t="s">
        <v>1648</v>
      </c>
      <c r="N107" s="34">
        <v>13740000</v>
      </c>
      <c r="O107" s="34">
        <v>13740000</v>
      </c>
      <c r="P107" s="30" t="s">
        <v>691</v>
      </c>
      <c r="Q107" s="30" t="s">
        <v>691</v>
      </c>
      <c r="R107" s="30" t="s">
        <v>1785</v>
      </c>
    </row>
    <row r="108" spans="1:18" s="35" customFormat="1" ht="15" customHeight="1" x14ac:dyDescent="0.25">
      <c r="A108" s="30" t="s">
        <v>17</v>
      </c>
      <c r="B108" s="32">
        <v>85</v>
      </c>
      <c r="C108" s="30" t="s">
        <v>1791</v>
      </c>
      <c r="D108" s="30" t="s">
        <v>1797</v>
      </c>
      <c r="E108" s="30" t="s">
        <v>1611</v>
      </c>
      <c r="F108" s="30" t="s">
        <v>1783</v>
      </c>
      <c r="G108" s="30" t="s">
        <v>1784</v>
      </c>
      <c r="H108" s="32">
        <v>77121500</v>
      </c>
      <c r="I108" s="30" t="s">
        <v>111</v>
      </c>
      <c r="J108" s="33">
        <v>41671</v>
      </c>
      <c r="K108" s="30">
        <v>8</v>
      </c>
      <c r="L108" s="30" t="s">
        <v>494</v>
      </c>
      <c r="M108" s="30" t="s">
        <v>1648</v>
      </c>
      <c r="N108" s="34">
        <v>16880000</v>
      </c>
      <c r="O108" s="34">
        <v>16880000</v>
      </c>
      <c r="P108" s="30" t="s">
        <v>691</v>
      </c>
      <c r="Q108" s="30" t="s">
        <v>691</v>
      </c>
      <c r="R108" s="30" t="s">
        <v>1785</v>
      </c>
    </row>
    <row r="109" spans="1:18" s="35" customFormat="1" ht="15" customHeight="1" x14ac:dyDescent="0.25">
      <c r="A109" s="30" t="s">
        <v>17</v>
      </c>
      <c r="B109" s="32">
        <v>86</v>
      </c>
      <c r="C109" s="30" t="s">
        <v>1791</v>
      </c>
      <c r="D109" s="30" t="s">
        <v>1797</v>
      </c>
      <c r="E109" s="30" t="s">
        <v>1611</v>
      </c>
      <c r="F109" s="30" t="s">
        <v>1783</v>
      </c>
      <c r="G109" s="30" t="s">
        <v>1784</v>
      </c>
      <c r="H109" s="32">
        <v>77121500</v>
      </c>
      <c r="I109" s="30" t="s">
        <v>112</v>
      </c>
      <c r="J109" s="33">
        <v>41671</v>
      </c>
      <c r="K109" s="30">
        <v>5</v>
      </c>
      <c r="L109" s="30" t="s">
        <v>494</v>
      </c>
      <c r="M109" s="30" t="s">
        <v>1648</v>
      </c>
      <c r="N109" s="34">
        <v>8300000</v>
      </c>
      <c r="O109" s="34">
        <v>8300000</v>
      </c>
      <c r="P109" s="30" t="s">
        <v>691</v>
      </c>
      <c r="Q109" s="30" t="s">
        <v>691</v>
      </c>
      <c r="R109" s="30" t="s">
        <v>1785</v>
      </c>
    </row>
    <row r="110" spans="1:18" s="35" customFormat="1" ht="15" customHeight="1" x14ac:dyDescent="0.25">
      <c r="A110" s="30" t="s">
        <v>17</v>
      </c>
      <c r="B110" s="32">
        <v>87</v>
      </c>
      <c r="C110" s="30" t="s">
        <v>1791</v>
      </c>
      <c r="D110" s="30" t="s">
        <v>1797</v>
      </c>
      <c r="E110" s="30" t="s">
        <v>1611</v>
      </c>
      <c r="F110" s="30" t="s">
        <v>1783</v>
      </c>
      <c r="G110" s="30" t="s">
        <v>1784</v>
      </c>
      <c r="H110" s="32">
        <v>77121500</v>
      </c>
      <c r="I110" s="30" t="s">
        <v>113</v>
      </c>
      <c r="J110" s="33">
        <v>41671</v>
      </c>
      <c r="K110" s="30">
        <v>5</v>
      </c>
      <c r="L110" s="30" t="s">
        <v>494</v>
      </c>
      <c r="M110" s="30" t="s">
        <v>1648</v>
      </c>
      <c r="N110" s="34">
        <v>14950000</v>
      </c>
      <c r="O110" s="34">
        <v>14950000</v>
      </c>
      <c r="P110" s="30" t="s">
        <v>691</v>
      </c>
      <c r="Q110" s="30" t="s">
        <v>691</v>
      </c>
      <c r="R110" s="30" t="s">
        <v>1785</v>
      </c>
    </row>
    <row r="111" spans="1:18" s="35" customFormat="1" ht="15" customHeight="1" x14ac:dyDescent="0.25">
      <c r="A111" s="30" t="s">
        <v>17</v>
      </c>
      <c r="B111" s="32">
        <v>88</v>
      </c>
      <c r="C111" s="30" t="s">
        <v>1791</v>
      </c>
      <c r="D111" s="30" t="s">
        <v>1797</v>
      </c>
      <c r="E111" s="30" t="s">
        <v>1611</v>
      </c>
      <c r="F111" s="30" t="s">
        <v>1783</v>
      </c>
      <c r="G111" s="30" t="s">
        <v>1784</v>
      </c>
      <c r="H111" s="32">
        <v>77121500</v>
      </c>
      <c r="I111" s="30" t="s">
        <v>114</v>
      </c>
      <c r="J111" s="33">
        <v>41671</v>
      </c>
      <c r="K111" s="30">
        <v>5</v>
      </c>
      <c r="L111" s="30" t="s">
        <v>494</v>
      </c>
      <c r="M111" s="30" t="s">
        <v>1648</v>
      </c>
      <c r="N111" s="34">
        <v>14950000</v>
      </c>
      <c r="O111" s="34">
        <v>14950000</v>
      </c>
      <c r="P111" s="30" t="s">
        <v>691</v>
      </c>
      <c r="Q111" s="30" t="s">
        <v>691</v>
      </c>
      <c r="R111" s="30" t="s">
        <v>1785</v>
      </c>
    </row>
    <row r="112" spans="1:18" s="35" customFormat="1" ht="15" customHeight="1" x14ac:dyDescent="0.25">
      <c r="A112" s="30" t="s">
        <v>17</v>
      </c>
      <c r="B112" s="32">
        <v>89</v>
      </c>
      <c r="C112" s="30" t="s">
        <v>1791</v>
      </c>
      <c r="D112" s="30" t="s">
        <v>1797</v>
      </c>
      <c r="E112" s="30" t="s">
        <v>1611</v>
      </c>
      <c r="F112" s="30" t="s">
        <v>1783</v>
      </c>
      <c r="G112" s="30" t="s">
        <v>1784</v>
      </c>
      <c r="H112" s="32">
        <v>77121500</v>
      </c>
      <c r="I112" s="30" t="s">
        <v>115</v>
      </c>
      <c r="J112" s="33">
        <v>41671</v>
      </c>
      <c r="K112" s="30">
        <v>5</v>
      </c>
      <c r="L112" s="30" t="s">
        <v>494</v>
      </c>
      <c r="M112" s="30" t="s">
        <v>1648</v>
      </c>
      <c r="N112" s="34">
        <v>14950000</v>
      </c>
      <c r="O112" s="34">
        <v>14950000</v>
      </c>
      <c r="P112" s="30" t="s">
        <v>691</v>
      </c>
      <c r="Q112" s="30" t="s">
        <v>691</v>
      </c>
      <c r="R112" s="30" t="s">
        <v>1785</v>
      </c>
    </row>
    <row r="113" spans="1:18" s="35" customFormat="1" ht="15" customHeight="1" x14ac:dyDescent="0.25">
      <c r="A113" s="30" t="s">
        <v>17</v>
      </c>
      <c r="B113" s="32">
        <v>90</v>
      </c>
      <c r="C113" s="30" t="s">
        <v>1791</v>
      </c>
      <c r="D113" s="30" t="s">
        <v>1797</v>
      </c>
      <c r="E113" s="30" t="s">
        <v>1611</v>
      </c>
      <c r="F113" s="30" t="s">
        <v>1783</v>
      </c>
      <c r="G113" s="30" t="s">
        <v>1784</v>
      </c>
      <c r="H113" s="32">
        <v>77121500</v>
      </c>
      <c r="I113" s="30" t="s">
        <v>116</v>
      </c>
      <c r="J113" s="33">
        <v>41671</v>
      </c>
      <c r="K113" s="30">
        <v>5</v>
      </c>
      <c r="L113" s="30" t="s">
        <v>494</v>
      </c>
      <c r="M113" s="30" t="s">
        <v>1648</v>
      </c>
      <c r="N113" s="34">
        <v>13400000</v>
      </c>
      <c r="O113" s="34">
        <v>13400000</v>
      </c>
      <c r="P113" s="30" t="s">
        <v>691</v>
      </c>
      <c r="Q113" s="30" t="s">
        <v>691</v>
      </c>
      <c r="R113" s="30" t="s">
        <v>1785</v>
      </c>
    </row>
    <row r="114" spans="1:18" s="35" customFormat="1" ht="15" customHeight="1" x14ac:dyDescent="0.25">
      <c r="A114" s="30" t="s">
        <v>17</v>
      </c>
      <c r="B114" s="32">
        <v>91</v>
      </c>
      <c r="C114" s="30" t="s">
        <v>1791</v>
      </c>
      <c r="D114" s="30" t="s">
        <v>1797</v>
      </c>
      <c r="E114" s="30" t="s">
        <v>1611</v>
      </c>
      <c r="F114" s="30" t="s">
        <v>1783</v>
      </c>
      <c r="G114" s="30" t="s">
        <v>1784</v>
      </c>
      <c r="H114" s="32">
        <v>77121500</v>
      </c>
      <c r="I114" s="30" t="s">
        <v>117</v>
      </c>
      <c r="J114" s="33">
        <v>41671</v>
      </c>
      <c r="K114" s="30">
        <v>6</v>
      </c>
      <c r="L114" s="30" t="s">
        <v>494</v>
      </c>
      <c r="M114" s="30" t="s">
        <v>1793</v>
      </c>
      <c r="N114" s="34">
        <v>17940000</v>
      </c>
      <c r="O114" s="34">
        <v>17940000</v>
      </c>
      <c r="P114" s="30" t="s">
        <v>691</v>
      </c>
      <c r="Q114" s="30" t="s">
        <v>691</v>
      </c>
      <c r="R114" s="30" t="s">
        <v>1785</v>
      </c>
    </row>
    <row r="115" spans="1:18" s="35" customFormat="1" ht="15" customHeight="1" x14ac:dyDescent="0.25">
      <c r="A115" s="30" t="s">
        <v>17</v>
      </c>
      <c r="B115" s="32">
        <v>92</v>
      </c>
      <c r="C115" s="30" t="s">
        <v>1791</v>
      </c>
      <c r="D115" s="30" t="s">
        <v>1797</v>
      </c>
      <c r="E115" s="30" t="s">
        <v>1611</v>
      </c>
      <c r="F115" s="30" t="s">
        <v>1783</v>
      </c>
      <c r="G115" s="30" t="s">
        <v>1784</v>
      </c>
      <c r="H115" s="32">
        <v>77121500</v>
      </c>
      <c r="I115" s="30" t="s">
        <v>118</v>
      </c>
      <c r="J115" s="33">
        <v>41671</v>
      </c>
      <c r="K115" s="30">
        <v>8</v>
      </c>
      <c r="L115" s="30" t="s">
        <v>494</v>
      </c>
      <c r="M115" s="30" t="s">
        <v>1793</v>
      </c>
      <c r="N115" s="34">
        <v>31040000</v>
      </c>
      <c r="O115" s="34">
        <v>31040000</v>
      </c>
      <c r="P115" s="30" t="s">
        <v>691</v>
      </c>
      <c r="Q115" s="30" t="s">
        <v>691</v>
      </c>
      <c r="R115" s="30" t="s">
        <v>1785</v>
      </c>
    </row>
    <row r="116" spans="1:18" s="35" customFormat="1" ht="15" customHeight="1" x14ac:dyDescent="0.25">
      <c r="A116" s="30" t="s">
        <v>17</v>
      </c>
      <c r="B116" s="32">
        <v>93</v>
      </c>
      <c r="C116" s="30" t="s">
        <v>1791</v>
      </c>
      <c r="D116" s="30" t="s">
        <v>1797</v>
      </c>
      <c r="E116" s="30" t="s">
        <v>1611</v>
      </c>
      <c r="F116" s="30" t="s">
        <v>1783</v>
      </c>
      <c r="G116" s="30" t="s">
        <v>1784</v>
      </c>
      <c r="H116" s="32">
        <v>77121500</v>
      </c>
      <c r="I116" s="30" t="s">
        <v>119</v>
      </c>
      <c r="J116" s="33">
        <v>41671</v>
      </c>
      <c r="K116" s="30">
        <v>10</v>
      </c>
      <c r="L116" s="30" t="s">
        <v>494</v>
      </c>
      <c r="M116" s="30" t="s">
        <v>1648</v>
      </c>
      <c r="N116" s="34">
        <v>21100000</v>
      </c>
      <c r="O116" s="34">
        <v>21100000</v>
      </c>
      <c r="P116" s="30" t="s">
        <v>691</v>
      </c>
      <c r="Q116" s="30" t="s">
        <v>691</v>
      </c>
      <c r="R116" s="30" t="s">
        <v>1785</v>
      </c>
    </row>
    <row r="117" spans="1:18" s="35" customFormat="1" ht="15" customHeight="1" x14ac:dyDescent="0.25">
      <c r="A117" s="30" t="s">
        <v>17</v>
      </c>
      <c r="B117" s="32">
        <v>94</v>
      </c>
      <c r="C117" s="30" t="s">
        <v>1791</v>
      </c>
      <c r="D117" s="30" t="s">
        <v>1797</v>
      </c>
      <c r="E117" s="30" t="s">
        <v>1611</v>
      </c>
      <c r="F117" s="30" t="s">
        <v>1783</v>
      </c>
      <c r="G117" s="30" t="s">
        <v>1784</v>
      </c>
      <c r="H117" s="32">
        <v>77121500</v>
      </c>
      <c r="I117" s="30" t="s">
        <v>120</v>
      </c>
      <c r="J117" s="33">
        <v>41671</v>
      </c>
      <c r="K117" s="30">
        <v>8</v>
      </c>
      <c r="L117" s="30" t="s">
        <v>494</v>
      </c>
      <c r="M117" s="30" t="s">
        <v>1793</v>
      </c>
      <c r="N117" s="34">
        <v>12320000</v>
      </c>
      <c r="O117" s="34">
        <v>12320000</v>
      </c>
      <c r="P117" s="30" t="s">
        <v>691</v>
      </c>
      <c r="Q117" s="30" t="s">
        <v>691</v>
      </c>
      <c r="R117" s="30" t="s">
        <v>1785</v>
      </c>
    </row>
    <row r="118" spans="1:18" s="35" customFormat="1" ht="15" customHeight="1" x14ac:dyDescent="0.25">
      <c r="A118" s="30" t="s">
        <v>17</v>
      </c>
      <c r="B118" s="32">
        <v>95</v>
      </c>
      <c r="C118" s="30" t="s">
        <v>1791</v>
      </c>
      <c r="D118" s="30" t="s">
        <v>1797</v>
      </c>
      <c r="E118" s="30" t="s">
        <v>1611</v>
      </c>
      <c r="F118" s="30" t="s">
        <v>1783</v>
      </c>
      <c r="G118" s="30" t="s">
        <v>1784</v>
      </c>
      <c r="H118" s="32">
        <v>77121500</v>
      </c>
      <c r="I118" s="30" t="s">
        <v>121</v>
      </c>
      <c r="J118" s="33">
        <v>41671</v>
      </c>
      <c r="K118" s="30">
        <v>5</v>
      </c>
      <c r="L118" s="30" t="s">
        <v>494</v>
      </c>
      <c r="M118" s="30" t="s">
        <v>1648</v>
      </c>
      <c r="N118" s="34">
        <v>9800000</v>
      </c>
      <c r="O118" s="34">
        <v>9800000</v>
      </c>
      <c r="P118" s="30" t="s">
        <v>691</v>
      </c>
      <c r="Q118" s="30" t="s">
        <v>691</v>
      </c>
      <c r="R118" s="30" t="s">
        <v>1785</v>
      </c>
    </row>
    <row r="119" spans="1:18" s="35" customFormat="1" ht="15" customHeight="1" x14ac:dyDescent="0.25">
      <c r="A119" s="30" t="s">
        <v>17</v>
      </c>
      <c r="B119" s="32">
        <v>96</v>
      </c>
      <c r="C119" s="30" t="s">
        <v>1791</v>
      </c>
      <c r="D119" s="30" t="s">
        <v>1797</v>
      </c>
      <c r="E119" s="30" t="s">
        <v>1611</v>
      </c>
      <c r="F119" s="30" t="s">
        <v>1783</v>
      </c>
      <c r="G119" s="30" t="s">
        <v>1784</v>
      </c>
      <c r="H119" s="32">
        <v>77121500</v>
      </c>
      <c r="I119" s="30" t="s">
        <v>109</v>
      </c>
      <c r="J119" s="33">
        <v>41671</v>
      </c>
      <c r="K119" s="30">
        <v>5</v>
      </c>
      <c r="L119" s="30" t="s">
        <v>494</v>
      </c>
      <c r="M119" s="30" t="s">
        <v>1648</v>
      </c>
      <c r="N119" s="34">
        <v>9800000</v>
      </c>
      <c r="O119" s="34">
        <v>9800000</v>
      </c>
      <c r="P119" s="30" t="s">
        <v>691</v>
      </c>
      <c r="Q119" s="30" t="s">
        <v>691</v>
      </c>
      <c r="R119" s="30" t="s">
        <v>1785</v>
      </c>
    </row>
    <row r="120" spans="1:18" s="35" customFormat="1" ht="15" customHeight="1" x14ac:dyDescent="0.25">
      <c r="A120" s="30" t="s">
        <v>17</v>
      </c>
      <c r="B120" s="32">
        <v>97</v>
      </c>
      <c r="C120" s="30" t="s">
        <v>1791</v>
      </c>
      <c r="D120" s="30" t="s">
        <v>1797</v>
      </c>
      <c r="E120" s="30" t="s">
        <v>1611</v>
      </c>
      <c r="F120" s="30" t="s">
        <v>1783</v>
      </c>
      <c r="G120" s="30" t="s">
        <v>1784</v>
      </c>
      <c r="H120" s="32">
        <v>77121500</v>
      </c>
      <c r="I120" s="30" t="s">
        <v>109</v>
      </c>
      <c r="J120" s="33">
        <v>41671</v>
      </c>
      <c r="K120" s="30">
        <v>6</v>
      </c>
      <c r="L120" s="30" t="s">
        <v>494</v>
      </c>
      <c r="M120" s="30" t="s">
        <v>1648</v>
      </c>
      <c r="N120" s="34">
        <v>9960000</v>
      </c>
      <c r="O120" s="34">
        <v>9960000</v>
      </c>
      <c r="P120" s="30" t="s">
        <v>691</v>
      </c>
      <c r="Q120" s="30" t="s">
        <v>691</v>
      </c>
      <c r="R120" s="30" t="s">
        <v>1785</v>
      </c>
    </row>
    <row r="121" spans="1:18" s="35" customFormat="1" ht="15" customHeight="1" x14ac:dyDescent="0.25">
      <c r="A121" s="30" t="s">
        <v>17</v>
      </c>
      <c r="B121" s="32">
        <v>98</v>
      </c>
      <c r="C121" s="30" t="s">
        <v>1791</v>
      </c>
      <c r="D121" s="30" t="s">
        <v>1797</v>
      </c>
      <c r="E121" s="30" t="s">
        <v>1611</v>
      </c>
      <c r="F121" s="30" t="s">
        <v>1783</v>
      </c>
      <c r="G121" s="30" t="s">
        <v>1784</v>
      </c>
      <c r="H121" s="32">
        <v>77121500</v>
      </c>
      <c r="I121" s="30" t="s">
        <v>122</v>
      </c>
      <c r="J121" s="33">
        <v>41671</v>
      </c>
      <c r="K121" s="30">
        <v>5</v>
      </c>
      <c r="L121" s="30" t="s">
        <v>494</v>
      </c>
      <c r="M121" s="30" t="s">
        <v>1648</v>
      </c>
      <c r="N121" s="34">
        <v>6050000</v>
      </c>
      <c r="O121" s="34">
        <v>6050000</v>
      </c>
      <c r="P121" s="30" t="s">
        <v>691</v>
      </c>
      <c r="Q121" s="30" t="s">
        <v>691</v>
      </c>
      <c r="R121" s="30" t="s">
        <v>1785</v>
      </c>
    </row>
    <row r="122" spans="1:18" s="35" customFormat="1" ht="15" customHeight="1" x14ac:dyDescent="0.25">
      <c r="A122" s="30" t="s">
        <v>17</v>
      </c>
      <c r="B122" s="32">
        <v>99</v>
      </c>
      <c r="C122" s="30" t="s">
        <v>1791</v>
      </c>
      <c r="D122" s="30" t="s">
        <v>1797</v>
      </c>
      <c r="E122" s="30" t="s">
        <v>1611</v>
      </c>
      <c r="F122" s="30" t="s">
        <v>1783</v>
      </c>
      <c r="G122" s="30" t="s">
        <v>1784</v>
      </c>
      <c r="H122" s="32">
        <v>77121500</v>
      </c>
      <c r="I122" s="30" t="s">
        <v>123</v>
      </c>
      <c r="J122" s="33">
        <v>41671</v>
      </c>
      <c r="K122" s="30">
        <v>5</v>
      </c>
      <c r="L122" s="30" t="s">
        <v>494</v>
      </c>
      <c r="M122" s="30" t="s">
        <v>1648</v>
      </c>
      <c r="N122" s="34">
        <v>8300000</v>
      </c>
      <c r="O122" s="34">
        <v>8300000</v>
      </c>
      <c r="P122" s="30" t="s">
        <v>691</v>
      </c>
      <c r="Q122" s="30" t="s">
        <v>691</v>
      </c>
      <c r="R122" s="30" t="s">
        <v>1785</v>
      </c>
    </row>
    <row r="123" spans="1:18" s="35" customFormat="1" ht="15" customHeight="1" x14ac:dyDescent="0.25">
      <c r="A123" s="30" t="s">
        <v>17</v>
      </c>
      <c r="B123" s="32">
        <v>100</v>
      </c>
      <c r="C123" s="30" t="s">
        <v>1791</v>
      </c>
      <c r="D123" s="30" t="s">
        <v>1797</v>
      </c>
      <c r="E123" s="30" t="s">
        <v>1611</v>
      </c>
      <c r="F123" s="30" t="s">
        <v>1783</v>
      </c>
      <c r="G123" s="30" t="s">
        <v>1784</v>
      </c>
      <c r="H123" s="32">
        <v>77121500</v>
      </c>
      <c r="I123" s="30" t="s">
        <v>124</v>
      </c>
      <c r="J123" s="33">
        <v>41671</v>
      </c>
      <c r="K123" s="30">
        <v>5</v>
      </c>
      <c r="L123" s="30" t="s">
        <v>494</v>
      </c>
      <c r="M123" s="30" t="s">
        <v>1648</v>
      </c>
      <c r="N123" s="34">
        <v>11450000</v>
      </c>
      <c r="O123" s="34">
        <v>11450000</v>
      </c>
      <c r="P123" s="30" t="s">
        <v>691</v>
      </c>
      <c r="Q123" s="30" t="s">
        <v>691</v>
      </c>
      <c r="R123" s="30" t="s">
        <v>1785</v>
      </c>
    </row>
    <row r="124" spans="1:18" s="35" customFormat="1" ht="15" customHeight="1" x14ac:dyDescent="0.25">
      <c r="A124" s="30" t="s">
        <v>17</v>
      </c>
      <c r="B124" s="32">
        <v>101</v>
      </c>
      <c r="C124" s="30" t="s">
        <v>1791</v>
      </c>
      <c r="D124" s="30" t="s">
        <v>1797</v>
      </c>
      <c r="E124" s="30" t="s">
        <v>1611</v>
      </c>
      <c r="F124" s="30" t="s">
        <v>1783</v>
      </c>
      <c r="G124" s="30" t="s">
        <v>1784</v>
      </c>
      <c r="H124" s="32">
        <v>77121500</v>
      </c>
      <c r="I124" s="30" t="s">
        <v>121</v>
      </c>
      <c r="J124" s="33">
        <v>41671</v>
      </c>
      <c r="K124" s="30">
        <v>3</v>
      </c>
      <c r="L124" s="30" t="s">
        <v>494</v>
      </c>
      <c r="M124" s="30" t="s">
        <v>1648</v>
      </c>
      <c r="N124" s="34">
        <v>4980000</v>
      </c>
      <c r="O124" s="34">
        <v>4980000</v>
      </c>
      <c r="P124" s="30" t="s">
        <v>691</v>
      </c>
      <c r="Q124" s="30" t="s">
        <v>691</v>
      </c>
      <c r="R124" s="30" t="s">
        <v>1785</v>
      </c>
    </row>
    <row r="125" spans="1:18" s="35" customFormat="1" ht="15" customHeight="1" x14ac:dyDescent="0.25">
      <c r="A125" s="30" t="s">
        <v>17</v>
      </c>
      <c r="B125" s="32">
        <v>102</v>
      </c>
      <c r="C125" s="30" t="s">
        <v>1791</v>
      </c>
      <c r="D125" s="30" t="s">
        <v>1797</v>
      </c>
      <c r="E125" s="30" t="s">
        <v>1611</v>
      </c>
      <c r="F125" s="30" t="s">
        <v>1783</v>
      </c>
      <c r="G125" s="30" t="s">
        <v>1784</v>
      </c>
      <c r="H125" s="32">
        <v>77121500</v>
      </c>
      <c r="I125" s="30" t="s">
        <v>125</v>
      </c>
      <c r="J125" s="33">
        <v>41671</v>
      </c>
      <c r="K125" s="30">
        <v>4</v>
      </c>
      <c r="L125" s="30" t="s">
        <v>494</v>
      </c>
      <c r="M125" s="30" t="s">
        <v>1648</v>
      </c>
      <c r="N125" s="34">
        <v>11960000</v>
      </c>
      <c r="O125" s="34">
        <v>11960000</v>
      </c>
      <c r="P125" s="30" t="s">
        <v>691</v>
      </c>
      <c r="Q125" s="30" t="s">
        <v>691</v>
      </c>
      <c r="R125" s="30" t="s">
        <v>1785</v>
      </c>
    </row>
    <row r="126" spans="1:18" s="35" customFormat="1" ht="15" customHeight="1" x14ac:dyDescent="0.25">
      <c r="A126" s="30" t="s">
        <v>17</v>
      </c>
      <c r="B126" s="32">
        <v>103</v>
      </c>
      <c r="C126" s="30" t="s">
        <v>1791</v>
      </c>
      <c r="D126" s="30" t="s">
        <v>1797</v>
      </c>
      <c r="E126" s="30" t="s">
        <v>1611</v>
      </c>
      <c r="F126" s="30" t="s">
        <v>1783</v>
      </c>
      <c r="G126" s="30" t="s">
        <v>1784</v>
      </c>
      <c r="H126" s="32">
        <v>77121500</v>
      </c>
      <c r="I126" s="30" t="s">
        <v>126</v>
      </c>
      <c r="J126" s="33">
        <v>41671</v>
      </c>
      <c r="K126" s="30">
        <v>4</v>
      </c>
      <c r="L126" s="30" t="s">
        <v>494</v>
      </c>
      <c r="M126" s="30" t="s">
        <v>1648</v>
      </c>
      <c r="N126" s="34">
        <v>6640000</v>
      </c>
      <c r="O126" s="34">
        <v>6640000</v>
      </c>
      <c r="P126" s="30" t="s">
        <v>691</v>
      </c>
      <c r="Q126" s="30" t="s">
        <v>691</v>
      </c>
      <c r="R126" s="30" t="s">
        <v>1785</v>
      </c>
    </row>
    <row r="127" spans="1:18" s="35" customFormat="1" ht="15" customHeight="1" x14ac:dyDescent="0.25">
      <c r="A127" s="30" t="s">
        <v>17</v>
      </c>
      <c r="B127" s="32">
        <v>104</v>
      </c>
      <c r="C127" s="30" t="s">
        <v>1791</v>
      </c>
      <c r="D127" s="30" t="s">
        <v>1797</v>
      </c>
      <c r="E127" s="30" t="s">
        <v>1611</v>
      </c>
      <c r="F127" s="30" t="s">
        <v>1783</v>
      </c>
      <c r="G127" s="30" t="s">
        <v>1784</v>
      </c>
      <c r="H127" s="32">
        <v>77121500</v>
      </c>
      <c r="I127" s="30" t="s">
        <v>127</v>
      </c>
      <c r="J127" s="33">
        <v>41671</v>
      </c>
      <c r="K127" s="30">
        <v>4</v>
      </c>
      <c r="L127" s="30" t="s">
        <v>494</v>
      </c>
      <c r="M127" s="30" t="s">
        <v>1648</v>
      </c>
      <c r="N127" s="34">
        <v>11960000</v>
      </c>
      <c r="O127" s="34">
        <v>11960000</v>
      </c>
      <c r="P127" s="30" t="s">
        <v>691</v>
      </c>
      <c r="Q127" s="30" t="s">
        <v>691</v>
      </c>
      <c r="R127" s="30" t="s">
        <v>1785</v>
      </c>
    </row>
    <row r="128" spans="1:18" s="35" customFormat="1" ht="15" customHeight="1" x14ac:dyDescent="0.25">
      <c r="A128" s="30" t="s">
        <v>17</v>
      </c>
      <c r="B128" s="32">
        <v>105</v>
      </c>
      <c r="C128" s="30" t="s">
        <v>1791</v>
      </c>
      <c r="D128" s="30" t="s">
        <v>1797</v>
      </c>
      <c r="E128" s="30" t="s">
        <v>1611</v>
      </c>
      <c r="F128" s="30" t="s">
        <v>1783</v>
      </c>
      <c r="G128" s="30" t="s">
        <v>1784</v>
      </c>
      <c r="H128" s="32">
        <v>77121500</v>
      </c>
      <c r="I128" s="30" t="s">
        <v>127</v>
      </c>
      <c r="J128" s="33">
        <v>41671</v>
      </c>
      <c r="K128" s="30">
        <v>4</v>
      </c>
      <c r="L128" s="30" t="s">
        <v>494</v>
      </c>
      <c r="M128" s="30" t="s">
        <v>1648</v>
      </c>
      <c r="N128" s="34">
        <v>11960000</v>
      </c>
      <c r="O128" s="34">
        <v>11960000</v>
      </c>
      <c r="P128" s="30" t="s">
        <v>691</v>
      </c>
      <c r="Q128" s="30" t="s">
        <v>691</v>
      </c>
      <c r="R128" s="30" t="s">
        <v>1785</v>
      </c>
    </row>
    <row r="129" spans="1:18" s="35" customFormat="1" ht="15" customHeight="1" x14ac:dyDescent="0.25">
      <c r="A129" s="30" t="s">
        <v>17</v>
      </c>
      <c r="B129" s="32">
        <v>106</v>
      </c>
      <c r="C129" s="30" t="s">
        <v>1791</v>
      </c>
      <c r="D129" s="30" t="s">
        <v>1797</v>
      </c>
      <c r="E129" s="30" t="s">
        <v>1611</v>
      </c>
      <c r="F129" s="30" t="s">
        <v>1783</v>
      </c>
      <c r="G129" s="30" t="s">
        <v>1784</v>
      </c>
      <c r="H129" s="32">
        <v>77121500</v>
      </c>
      <c r="I129" s="30" t="s">
        <v>128</v>
      </c>
      <c r="J129" s="33">
        <v>41671</v>
      </c>
      <c r="K129" s="30">
        <v>4</v>
      </c>
      <c r="L129" s="30" t="s">
        <v>494</v>
      </c>
      <c r="M129" s="30" t="s">
        <v>1648</v>
      </c>
      <c r="N129" s="34">
        <v>11960000</v>
      </c>
      <c r="O129" s="34">
        <v>11960000</v>
      </c>
      <c r="P129" s="30" t="s">
        <v>691</v>
      </c>
      <c r="Q129" s="30" t="s">
        <v>691</v>
      </c>
      <c r="R129" s="30" t="s">
        <v>1785</v>
      </c>
    </row>
    <row r="130" spans="1:18" s="35" customFormat="1" ht="15" customHeight="1" x14ac:dyDescent="0.25">
      <c r="A130" s="30" t="s">
        <v>17</v>
      </c>
      <c r="B130" s="32">
        <v>107</v>
      </c>
      <c r="C130" s="30" t="s">
        <v>1791</v>
      </c>
      <c r="D130" s="30" t="s">
        <v>1797</v>
      </c>
      <c r="E130" s="30" t="s">
        <v>1611</v>
      </c>
      <c r="F130" s="30" t="s">
        <v>1783</v>
      </c>
      <c r="G130" s="30" t="s">
        <v>1784</v>
      </c>
      <c r="H130" s="32">
        <v>77121500</v>
      </c>
      <c r="I130" s="30" t="s">
        <v>129</v>
      </c>
      <c r="J130" s="33">
        <v>41671</v>
      </c>
      <c r="K130" s="30">
        <v>4</v>
      </c>
      <c r="L130" s="30" t="s">
        <v>494</v>
      </c>
      <c r="M130" s="30" t="s">
        <v>1648</v>
      </c>
      <c r="N130" s="34">
        <v>11960000</v>
      </c>
      <c r="O130" s="34">
        <v>11960000</v>
      </c>
      <c r="P130" s="30" t="s">
        <v>691</v>
      </c>
      <c r="Q130" s="30" t="s">
        <v>691</v>
      </c>
      <c r="R130" s="30" t="s">
        <v>1785</v>
      </c>
    </row>
    <row r="131" spans="1:18" s="35" customFormat="1" ht="15" customHeight="1" x14ac:dyDescent="0.25">
      <c r="A131" s="30" t="s">
        <v>17</v>
      </c>
      <c r="B131" s="32">
        <v>108</v>
      </c>
      <c r="C131" s="30" t="s">
        <v>1791</v>
      </c>
      <c r="D131" s="30" t="s">
        <v>1797</v>
      </c>
      <c r="E131" s="30" t="s">
        <v>1611</v>
      </c>
      <c r="F131" s="30" t="s">
        <v>1783</v>
      </c>
      <c r="G131" s="30" t="s">
        <v>1784</v>
      </c>
      <c r="H131" s="32">
        <v>77121500</v>
      </c>
      <c r="I131" s="30" t="s">
        <v>130</v>
      </c>
      <c r="J131" s="33">
        <v>41671</v>
      </c>
      <c r="K131" s="30">
        <v>4</v>
      </c>
      <c r="L131" s="30" t="s">
        <v>494</v>
      </c>
      <c r="M131" s="30" t="s">
        <v>1648</v>
      </c>
      <c r="N131" s="34">
        <v>8440000</v>
      </c>
      <c r="O131" s="34">
        <v>8440000</v>
      </c>
      <c r="P131" s="30" t="s">
        <v>691</v>
      </c>
      <c r="Q131" s="30" t="s">
        <v>691</v>
      </c>
      <c r="R131" s="30" t="s">
        <v>1785</v>
      </c>
    </row>
    <row r="132" spans="1:18" s="35" customFormat="1" ht="15" customHeight="1" x14ac:dyDescent="0.25">
      <c r="A132" s="30" t="s">
        <v>17</v>
      </c>
      <c r="B132" s="32">
        <v>109</v>
      </c>
      <c r="C132" s="30" t="s">
        <v>1791</v>
      </c>
      <c r="D132" s="30" t="s">
        <v>1797</v>
      </c>
      <c r="E132" s="30" t="s">
        <v>1611</v>
      </c>
      <c r="F132" s="30" t="s">
        <v>1783</v>
      </c>
      <c r="G132" s="30" t="s">
        <v>1784</v>
      </c>
      <c r="H132" s="32">
        <v>77121500</v>
      </c>
      <c r="I132" s="30" t="s">
        <v>131</v>
      </c>
      <c r="J132" s="33">
        <v>41671</v>
      </c>
      <c r="K132" s="30">
        <v>3.5</v>
      </c>
      <c r="L132" s="30" t="s">
        <v>494</v>
      </c>
      <c r="M132" s="30" t="s">
        <v>1648</v>
      </c>
      <c r="N132" s="34">
        <v>8015000</v>
      </c>
      <c r="O132" s="34">
        <v>8015000</v>
      </c>
      <c r="P132" s="30" t="s">
        <v>691</v>
      </c>
      <c r="Q132" s="30" t="s">
        <v>691</v>
      </c>
      <c r="R132" s="30" t="s">
        <v>1785</v>
      </c>
    </row>
    <row r="133" spans="1:18" s="35" customFormat="1" ht="15" customHeight="1" x14ac:dyDescent="0.25">
      <c r="A133" s="30" t="s">
        <v>17</v>
      </c>
      <c r="B133" s="32">
        <v>110</v>
      </c>
      <c r="C133" s="30" t="s">
        <v>1791</v>
      </c>
      <c r="D133" s="30" t="s">
        <v>1797</v>
      </c>
      <c r="E133" s="30" t="s">
        <v>1611</v>
      </c>
      <c r="F133" s="30" t="s">
        <v>1783</v>
      </c>
      <c r="G133" s="30" t="s">
        <v>1784</v>
      </c>
      <c r="H133" s="32">
        <v>77121500</v>
      </c>
      <c r="I133" s="30" t="s">
        <v>132</v>
      </c>
      <c r="J133" s="33">
        <v>41671</v>
      </c>
      <c r="K133" s="30">
        <v>4</v>
      </c>
      <c r="L133" s="30" t="s">
        <v>494</v>
      </c>
      <c r="M133" s="30" t="s">
        <v>1648</v>
      </c>
      <c r="N133" s="34">
        <v>7840000</v>
      </c>
      <c r="O133" s="34">
        <v>7840000</v>
      </c>
      <c r="P133" s="30" t="s">
        <v>691</v>
      </c>
      <c r="Q133" s="30" t="s">
        <v>691</v>
      </c>
      <c r="R133" s="30" t="s">
        <v>1785</v>
      </c>
    </row>
    <row r="134" spans="1:18" s="35" customFormat="1" ht="15" customHeight="1" x14ac:dyDescent="0.25">
      <c r="A134" s="30" t="s">
        <v>17</v>
      </c>
      <c r="B134" s="32">
        <v>111</v>
      </c>
      <c r="C134" s="30" t="s">
        <v>1791</v>
      </c>
      <c r="D134" s="30" t="s">
        <v>1797</v>
      </c>
      <c r="E134" s="30" t="s">
        <v>1611</v>
      </c>
      <c r="F134" s="30" t="s">
        <v>1783</v>
      </c>
      <c r="G134" s="30" t="s">
        <v>1784</v>
      </c>
      <c r="H134" s="32">
        <v>77121500</v>
      </c>
      <c r="I134" s="30" t="s">
        <v>133</v>
      </c>
      <c r="J134" s="33">
        <v>41671</v>
      </c>
      <c r="K134" s="30">
        <v>4</v>
      </c>
      <c r="L134" s="30" t="s">
        <v>494</v>
      </c>
      <c r="M134" s="30" t="s">
        <v>1648</v>
      </c>
      <c r="N134" s="34">
        <v>10720000</v>
      </c>
      <c r="O134" s="34">
        <v>10720000</v>
      </c>
      <c r="P134" s="30" t="s">
        <v>691</v>
      </c>
      <c r="Q134" s="30" t="s">
        <v>691</v>
      </c>
      <c r="R134" s="30" t="s">
        <v>1785</v>
      </c>
    </row>
    <row r="135" spans="1:18" s="35" customFormat="1" ht="15" customHeight="1" x14ac:dyDescent="0.25">
      <c r="A135" s="30" t="s">
        <v>17</v>
      </c>
      <c r="B135" s="32">
        <v>112</v>
      </c>
      <c r="C135" s="30" t="s">
        <v>1791</v>
      </c>
      <c r="D135" s="30" t="s">
        <v>1797</v>
      </c>
      <c r="E135" s="30" t="s">
        <v>1611</v>
      </c>
      <c r="F135" s="30" t="s">
        <v>1783</v>
      </c>
      <c r="G135" s="30" t="s">
        <v>1784</v>
      </c>
      <c r="H135" s="32">
        <v>77121500</v>
      </c>
      <c r="I135" s="30" t="s">
        <v>134</v>
      </c>
      <c r="J135" s="33">
        <v>41671</v>
      </c>
      <c r="K135" s="30">
        <v>4</v>
      </c>
      <c r="L135" s="30" t="s">
        <v>494</v>
      </c>
      <c r="M135" s="30" t="s">
        <v>1648</v>
      </c>
      <c r="N135" s="34">
        <v>9880000</v>
      </c>
      <c r="O135" s="34">
        <v>9880000</v>
      </c>
      <c r="P135" s="30" t="s">
        <v>691</v>
      </c>
      <c r="Q135" s="30" t="s">
        <v>691</v>
      </c>
      <c r="R135" s="30" t="s">
        <v>1785</v>
      </c>
    </row>
    <row r="136" spans="1:18" s="35" customFormat="1" ht="15" customHeight="1" x14ac:dyDescent="0.25">
      <c r="A136" s="30" t="s">
        <v>17</v>
      </c>
      <c r="B136" s="32">
        <v>113</v>
      </c>
      <c r="C136" s="30" t="s">
        <v>1791</v>
      </c>
      <c r="D136" s="30" t="s">
        <v>1797</v>
      </c>
      <c r="E136" s="30" t="s">
        <v>1611</v>
      </c>
      <c r="F136" s="30" t="s">
        <v>1783</v>
      </c>
      <c r="G136" s="30" t="s">
        <v>1784</v>
      </c>
      <c r="H136" s="32">
        <v>77121500</v>
      </c>
      <c r="I136" s="30" t="s">
        <v>132</v>
      </c>
      <c r="J136" s="33">
        <v>41671</v>
      </c>
      <c r="K136" s="30">
        <v>4</v>
      </c>
      <c r="L136" s="30" t="s">
        <v>494</v>
      </c>
      <c r="M136" s="30" t="s">
        <v>1648</v>
      </c>
      <c r="N136" s="34">
        <v>7840000</v>
      </c>
      <c r="O136" s="34">
        <v>7840000</v>
      </c>
      <c r="P136" s="30" t="s">
        <v>691</v>
      </c>
      <c r="Q136" s="30" t="s">
        <v>691</v>
      </c>
      <c r="R136" s="30" t="s">
        <v>1785</v>
      </c>
    </row>
    <row r="137" spans="1:18" s="35" customFormat="1" ht="15" customHeight="1" x14ac:dyDescent="0.25">
      <c r="A137" s="30" t="s">
        <v>17</v>
      </c>
      <c r="B137" s="32">
        <v>114</v>
      </c>
      <c r="C137" s="30" t="s">
        <v>1791</v>
      </c>
      <c r="D137" s="30" t="s">
        <v>1797</v>
      </c>
      <c r="E137" s="30" t="s">
        <v>1611</v>
      </c>
      <c r="F137" s="30" t="s">
        <v>1783</v>
      </c>
      <c r="G137" s="30" t="s">
        <v>1784</v>
      </c>
      <c r="H137" s="32">
        <v>77121500</v>
      </c>
      <c r="I137" s="30" t="s">
        <v>135</v>
      </c>
      <c r="J137" s="33">
        <v>41671</v>
      </c>
      <c r="K137" s="30">
        <v>4</v>
      </c>
      <c r="L137" s="30" t="s">
        <v>494</v>
      </c>
      <c r="M137" s="30" t="s">
        <v>1648</v>
      </c>
      <c r="N137" s="34">
        <v>8440000</v>
      </c>
      <c r="O137" s="34">
        <v>8440000</v>
      </c>
      <c r="P137" s="30" t="s">
        <v>691</v>
      </c>
      <c r="Q137" s="30" t="s">
        <v>691</v>
      </c>
      <c r="R137" s="30" t="s">
        <v>1785</v>
      </c>
    </row>
    <row r="138" spans="1:18" s="35" customFormat="1" ht="15" customHeight="1" x14ac:dyDescent="0.25">
      <c r="A138" s="30" t="s">
        <v>17</v>
      </c>
      <c r="B138" s="32">
        <v>115</v>
      </c>
      <c r="C138" s="30" t="s">
        <v>1791</v>
      </c>
      <c r="D138" s="30" t="s">
        <v>1797</v>
      </c>
      <c r="E138" s="30" t="s">
        <v>1611</v>
      </c>
      <c r="F138" s="30" t="s">
        <v>1783</v>
      </c>
      <c r="G138" s="30" t="s">
        <v>1784</v>
      </c>
      <c r="H138" s="32">
        <v>77121500</v>
      </c>
      <c r="I138" s="30" t="s">
        <v>133</v>
      </c>
      <c r="J138" s="33">
        <v>41671</v>
      </c>
      <c r="K138" s="30">
        <v>4</v>
      </c>
      <c r="L138" s="30" t="s">
        <v>494</v>
      </c>
      <c r="M138" s="30" t="s">
        <v>1648</v>
      </c>
      <c r="N138" s="34">
        <v>10720000</v>
      </c>
      <c r="O138" s="34">
        <v>10720000</v>
      </c>
      <c r="P138" s="30" t="s">
        <v>691</v>
      </c>
      <c r="Q138" s="30" t="s">
        <v>691</v>
      </c>
      <c r="R138" s="30" t="s">
        <v>1785</v>
      </c>
    </row>
    <row r="139" spans="1:18" s="35" customFormat="1" ht="15" customHeight="1" x14ac:dyDescent="0.25">
      <c r="A139" s="30" t="s">
        <v>17</v>
      </c>
      <c r="B139" s="32">
        <v>116</v>
      </c>
      <c r="C139" s="30" t="s">
        <v>1791</v>
      </c>
      <c r="D139" s="30" t="s">
        <v>1797</v>
      </c>
      <c r="E139" s="30" t="s">
        <v>1611</v>
      </c>
      <c r="F139" s="30" t="s">
        <v>1783</v>
      </c>
      <c r="G139" s="30" t="s">
        <v>1784</v>
      </c>
      <c r="H139" s="32">
        <v>77121500</v>
      </c>
      <c r="I139" s="30" t="s">
        <v>136</v>
      </c>
      <c r="J139" s="33">
        <v>41671</v>
      </c>
      <c r="K139" s="30">
        <v>4</v>
      </c>
      <c r="L139" s="30" t="s">
        <v>494</v>
      </c>
      <c r="M139" s="30" t="s">
        <v>1648</v>
      </c>
      <c r="N139" s="34">
        <v>10720000</v>
      </c>
      <c r="O139" s="34">
        <v>10720000</v>
      </c>
      <c r="P139" s="30" t="s">
        <v>691</v>
      </c>
      <c r="Q139" s="30" t="s">
        <v>691</v>
      </c>
      <c r="R139" s="30" t="s">
        <v>1785</v>
      </c>
    </row>
    <row r="140" spans="1:18" s="35" customFormat="1" ht="15" customHeight="1" x14ac:dyDescent="0.25">
      <c r="A140" s="30" t="s">
        <v>17</v>
      </c>
      <c r="B140" s="32">
        <v>117</v>
      </c>
      <c r="C140" s="30" t="s">
        <v>1791</v>
      </c>
      <c r="D140" s="30" t="s">
        <v>1797</v>
      </c>
      <c r="E140" s="30" t="s">
        <v>1611</v>
      </c>
      <c r="F140" s="30" t="s">
        <v>1783</v>
      </c>
      <c r="G140" s="30" t="s">
        <v>1784</v>
      </c>
      <c r="H140" s="32">
        <v>77121500</v>
      </c>
      <c r="I140" s="30" t="s">
        <v>132</v>
      </c>
      <c r="J140" s="33">
        <v>41671</v>
      </c>
      <c r="K140" s="30">
        <v>4</v>
      </c>
      <c r="L140" s="30" t="s">
        <v>494</v>
      </c>
      <c r="M140" s="30" t="s">
        <v>1648</v>
      </c>
      <c r="N140" s="34">
        <v>7840000</v>
      </c>
      <c r="O140" s="34">
        <v>7840000</v>
      </c>
      <c r="P140" s="30" t="s">
        <v>691</v>
      </c>
      <c r="Q140" s="30" t="s">
        <v>691</v>
      </c>
      <c r="R140" s="30" t="s">
        <v>1785</v>
      </c>
    </row>
    <row r="141" spans="1:18" s="35" customFormat="1" ht="15" customHeight="1" x14ac:dyDescent="0.25">
      <c r="A141" s="30" t="s">
        <v>17</v>
      </c>
      <c r="B141" s="32">
        <v>118</v>
      </c>
      <c r="C141" s="30" t="s">
        <v>1791</v>
      </c>
      <c r="D141" s="30" t="s">
        <v>1797</v>
      </c>
      <c r="E141" s="30" t="s">
        <v>1611</v>
      </c>
      <c r="F141" s="30" t="s">
        <v>1783</v>
      </c>
      <c r="G141" s="30" t="s">
        <v>1784</v>
      </c>
      <c r="H141" s="32">
        <v>77121500</v>
      </c>
      <c r="I141" s="30" t="s">
        <v>109</v>
      </c>
      <c r="J141" s="33">
        <v>41671</v>
      </c>
      <c r="K141" s="30">
        <v>4</v>
      </c>
      <c r="L141" s="30" t="s">
        <v>494</v>
      </c>
      <c r="M141" s="30" t="s">
        <v>1648</v>
      </c>
      <c r="N141" s="34">
        <v>7840000</v>
      </c>
      <c r="O141" s="34">
        <v>7840000</v>
      </c>
      <c r="P141" s="30" t="s">
        <v>691</v>
      </c>
      <c r="Q141" s="30" t="s">
        <v>691</v>
      </c>
      <c r="R141" s="30" t="s">
        <v>1785</v>
      </c>
    </row>
    <row r="142" spans="1:18" s="35" customFormat="1" ht="15" customHeight="1" x14ac:dyDescent="0.25">
      <c r="A142" s="30" t="s">
        <v>17</v>
      </c>
      <c r="B142" s="32">
        <v>119</v>
      </c>
      <c r="C142" s="30" t="s">
        <v>1791</v>
      </c>
      <c r="D142" s="30" t="s">
        <v>1797</v>
      </c>
      <c r="E142" s="30" t="s">
        <v>1611</v>
      </c>
      <c r="F142" s="30" t="s">
        <v>1783</v>
      </c>
      <c r="G142" s="30" t="s">
        <v>1784</v>
      </c>
      <c r="H142" s="32">
        <v>77121500</v>
      </c>
      <c r="I142" s="30" t="s">
        <v>132</v>
      </c>
      <c r="J142" s="33">
        <v>41671</v>
      </c>
      <c r="K142" s="30">
        <v>4</v>
      </c>
      <c r="L142" s="30" t="s">
        <v>494</v>
      </c>
      <c r="M142" s="30" t="s">
        <v>1648</v>
      </c>
      <c r="N142" s="34">
        <v>7840000</v>
      </c>
      <c r="O142" s="34">
        <v>7840000</v>
      </c>
      <c r="P142" s="30" t="s">
        <v>691</v>
      </c>
      <c r="Q142" s="30" t="s">
        <v>691</v>
      </c>
      <c r="R142" s="30" t="s">
        <v>1785</v>
      </c>
    </row>
    <row r="143" spans="1:18" s="35" customFormat="1" ht="15" customHeight="1" x14ac:dyDescent="0.25">
      <c r="A143" s="30" t="s">
        <v>17</v>
      </c>
      <c r="B143" s="32">
        <v>120</v>
      </c>
      <c r="C143" s="30" t="s">
        <v>1791</v>
      </c>
      <c r="D143" s="30" t="s">
        <v>1797</v>
      </c>
      <c r="E143" s="30" t="s">
        <v>1611</v>
      </c>
      <c r="F143" s="30" t="s">
        <v>1783</v>
      </c>
      <c r="G143" s="30" t="s">
        <v>1784</v>
      </c>
      <c r="H143" s="32">
        <v>77121500</v>
      </c>
      <c r="I143" s="30" t="s">
        <v>137</v>
      </c>
      <c r="J143" s="33">
        <v>41671</v>
      </c>
      <c r="K143" s="30">
        <v>4</v>
      </c>
      <c r="L143" s="30" t="s">
        <v>494</v>
      </c>
      <c r="M143" s="30" t="s">
        <v>1648</v>
      </c>
      <c r="N143" s="34">
        <v>9160000</v>
      </c>
      <c r="O143" s="34">
        <v>9160000</v>
      </c>
      <c r="P143" s="30" t="s">
        <v>691</v>
      </c>
      <c r="Q143" s="30" t="s">
        <v>691</v>
      </c>
      <c r="R143" s="30" t="s">
        <v>1785</v>
      </c>
    </row>
    <row r="144" spans="1:18" s="35" customFormat="1" ht="15" customHeight="1" x14ac:dyDescent="0.25">
      <c r="A144" s="30" t="s">
        <v>17</v>
      </c>
      <c r="B144" s="32">
        <v>121</v>
      </c>
      <c r="C144" s="30" t="s">
        <v>1791</v>
      </c>
      <c r="D144" s="30" t="s">
        <v>1797</v>
      </c>
      <c r="E144" s="30" t="s">
        <v>1611</v>
      </c>
      <c r="F144" s="30" t="s">
        <v>1783</v>
      </c>
      <c r="G144" s="30" t="s">
        <v>1784</v>
      </c>
      <c r="H144" s="32">
        <v>77121500</v>
      </c>
      <c r="I144" s="30" t="s">
        <v>137</v>
      </c>
      <c r="J144" s="33">
        <v>41671</v>
      </c>
      <c r="K144" s="30">
        <v>4</v>
      </c>
      <c r="L144" s="30" t="s">
        <v>494</v>
      </c>
      <c r="M144" s="30" t="s">
        <v>1648</v>
      </c>
      <c r="N144" s="34">
        <v>9160000</v>
      </c>
      <c r="O144" s="34">
        <v>9160000</v>
      </c>
      <c r="P144" s="30" t="s">
        <v>691</v>
      </c>
      <c r="Q144" s="30" t="s">
        <v>691</v>
      </c>
      <c r="R144" s="30" t="s">
        <v>1785</v>
      </c>
    </row>
    <row r="145" spans="1:18" s="35" customFormat="1" ht="15" customHeight="1" x14ac:dyDescent="0.25">
      <c r="A145" s="30" t="s">
        <v>17</v>
      </c>
      <c r="B145" s="32">
        <v>122</v>
      </c>
      <c r="C145" s="30" t="s">
        <v>1791</v>
      </c>
      <c r="D145" s="30" t="s">
        <v>1797</v>
      </c>
      <c r="E145" s="30" t="s">
        <v>1611</v>
      </c>
      <c r="F145" s="30" t="s">
        <v>1783</v>
      </c>
      <c r="G145" s="30" t="s">
        <v>1784</v>
      </c>
      <c r="H145" s="32">
        <v>77121500</v>
      </c>
      <c r="I145" s="30" t="s">
        <v>132</v>
      </c>
      <c r="J145" s="33">
        <v>41671</v>
      </c>
      <c r="K145" s="30">
        <v>4</v>
      </c>
      <c r="L145" s="30" t="s">
        <v>494</v>
      </c>
      <c r="M145" s="30" t="s">
        <v>1648</v>
      </c>
      <c r="N145" s="34">
        <v>7840000</v>
      </c>
      <c r="O145" s="34">
        <v>7840000</v>
      </c>
      <c r="P145" s="30" t="s">
        <v>691</v>
      </c>
      <c r="Q145" s="30" t="s">
        <v>691</v>
      </c>
      <c r="R145" s="30" t="s">
        <v>1785</v>
      </c>
    </row>
    <row r="146" spans="1:18" s="35" customFormat="1" ht="15" customHeight="1" x14ac:dyDescent="0.25">
      <c r="A146" s="30" t="s">
        <v>17</v>
      </c>
      <c r="B146" s="32">
        <v>123</v>
      </c>
      <c r="C146" s="30" t="s">
        <v>1791</v>
      </c>
      <c r="D146" s="30" t="s">
        <v>1797</v>
      </c>
      <c r="E146" s="30" t="s">
        <v>1611</v>
      </c>
      <c r="F146" s="30" t="s">
        <v>1783</v>
      </c>
      <c r="G146" s="30" t="s">
        <v>1784</v>
      </c>
      <c r="H146" s="32">
        <v>77121500</v>
      </c>
      <c r="I146" s="30" t="s">
        <v>138</v>
      </c>
      <c r="J146" s="33">
        <v>41671</v>
      </c>
      <c r="K146" s="30">
        <v>4</v>
      </c>
      <c r="L146" s="30" t="s">
        <v>494</v>
      </c>
      <c r="M146" s="30" t="s">
        <v>1648</v>
      </c>
      <c r="N146" s="34">
        <v>10720000</v>
      </c>
      <c r="O146" s="34">
        <v>10720000</v>
      </c>
      <c r="P146" s="30" t="s">
        <v>691</v>
      </c>
      <c r="Q146" s="30" t="s">
        <v>691</v>
      </c>
      <c r="R146" s="30" t="s">
        <v>1785</v>
      </c>
    </row>
    <row r="147" spans="1:18" s="35" customFormat="1" ht="15" customHeight="1" x14ac:dyDescent="0.25">
      <c r="A147" s="30" t="s">
        <v>17</v>
      </c>
      <c r="B147" s="32">
        <v>124</v>
      </c>
      <c r="C147" s="30" t="s">
        <v>1791</v>
      </c>
      <c r="D147" s="30" t="s">
        <v>1797</v>
      </c>
      <c r="E147" s="30" t="s">
        <v>1611</v>
      </c>
      <c r="F147" s="30" t="s">
        <v>1783</v>
      </c>
      <c r="G147" s="30" t="s">
        <v>1784</v>
      </c>
      <c r="H147" s="32">
        <v>77121500</v>
      </c>
      <c r="I147" s="30" t="s">
        <v>139</v>
      </c>
      <c r="J147" s="33">
        <v>41671</v>
      </c>
      <c r="K147" s="30">
        <v>4</v>
      </c>
      <c r="L147" s="30" t="s">
        <v>494</v>
      </c>
      <c r="M147" s="30" t="s">
        <v>1648</v>
      </c>
      <c r="N147" s="34">
        <v>9160000</v>
      </c>
      <c r="O147" s="34">
        <v>9160000</v>
      </c>
      <c r="P147" s="30" t="s">
        <v>691</v>
      </c>
      <c r="Q147" s="30" t="s">
        <v>691</v>
      </c>
      <c r="R147" s="30" t="s">
        <v>1785</v>
      </c>
    </row>
    <row r="148" spans="1:18" s="35" customFormat="1" ht="15" customHeight="1" x14ac:dyDescent="0.25">
      <c r="A148" s="30" t="s">
        <v>17</v>
      </c>
      <c r="B148" s="32">
        <v>125</v>
      </c>
      <c r="C148" s="30" t="s">
        <v>1791</v>
      </c>
      <c r="D148" s="30" t="s">
        <v>1797</v>
      </c>
      <c r="E148" s="30" t="s">
        <v>1611</v>
      </c>
      <c r="F148" s="30" t="s">
        <v>1783</v>
      </c>
      <c r="G148" s="30" t="s">
        <v>1784</v>
      </c>
      <c r="H148" s="32">
        <v>77121500</v>
      </c>
      <c r="I148" s="30" t="s">
        <v>132</v>
      </c>
      <c r="J148" s="33">
        <v>41671</v>
      </c>
      <c r="K148" s="30">
        <v>4</v>
      </c>
      <c r="L148" s="30" t="s">
        <v>494</v>
      </c>
      <c r="M148" s="30" t="s">
        <v>1648</v>
      </c>
      <c r="N148" s="34">
        <v>7840000</v>
      </c>
      <c r="O148" s="34">
        <v>7840000</v>
      </c>
      <c r="P148" s="30" t="s">
        <v>691</v>
      </c>
      <c r="Q148" s="30" t="s">
        <v>691</v>
      </c>
      <c r="R148" s="30" t="s">
        <v>1785</v>
      </c>
    </row>
    <row r="149" spans="1:18" s="35" customFormat="1" ht="15" customHeight="1" x14ac:dyDescent="0.25">
      <c r="A149" s="30" t="s">
        <v>17</v>
      </c>
      <c r="B149" s="32">
        <v>126</v>
      </c>
      <c r="C149" s="30" t="s">
        <v>1791</v>
      </c>
      <c r="D149" s="30" t="s">
        <v>1797</v>
      </c>
      <c r="E149" s="30" t="s">
        <v>1611</v>
      </c>
      <c r="F149" s="30" t="s">
        <v>1783</v>
      </c>
      <c r="G149" s="30" t="s">
        <v>1784</v>
      </c>
      <c r="H149" s="32">
        <v>77121500</v>
      </c>
      <c r="I149" s="30" t="s">
        <v>140</v>
      </c>
      <c r="J149" s="33">
        <v>41671</v>
      </c>
      <c r="K149" s="30">
        <v>4</v>
      </c>
      <c r="L149" s="30" t="s">
        <v>494</v>
      </c>
      <c r="M149" s="30" t="s">
        <v>1648</v>
      </c>
      <c r="N149" s="34">
        <v>10720000</v>
      </c>
      <c r="O149" s="34">
        <v>10720000</v>
      </c>
      <c r="P149" s="30" t="s">
        <v>691</v>
      </c>
      <c r="Q149" s="30" t="s">
        <v>691</v>
      </c>
      <c r="R149" s="30" t="s">
        <v>1785</v>
      </c>
    </row>
    <row r="150" spans="1:18" s="35" customFormat="1" ht="15" customHeight="1" x14ac:dyDescent="0.25">
      <c r="A150" s="30" t="s">
        <v>17</v>
      </c>
      <c r="B150" s="32">
        <v>127</v>
      </c>
      <c r="C150" s="30" t="s">
        <v>1791</v>
      </c>
      <c r="D150" s="30" t="s">
        <v>1797</v>
      </c>
      <c r="E150" s="30" t="s">
        <v>1611</v>
      </c>
      <c r="F150" s="30" t="s">
        <v>1783</v>
      </c>
      <c r="G150" s="30" t="s">
        <v>1784</v>
      </c>
      <c r="H150" s="32">
        <v>77121500</v>
      </c>
      <c r="I150" s="30" t="s">
        <v>141</v>
      </c>
      <c r="J150" s="33">
        <v>41671</v>
      </c>
      <c r="K150" s="30">
        <v>4</v>
      </c>
      <c r="L150" s="30" t="s">
        <v>494</v>
      </c>
      <c r="M150" s="30" t="s">
        <v>1648</v>
      </c>
      <c r="N150" s="34">
        <v>8970000</v>
      </c>
      <c r="O150" s="34">
        <v>8970000</v>
      </c>
      <c r="P150" s="30" t="s">
        <v>691</v>
      </c>
      <c r="Q150" s="30" t="s">
        <v>691</v>
      </c>
      <c r="R150" s="30" t="s">
        <v>1785</v>
      </c>
    </row>
    <row r="151" spans="1:18" s="35" customFormat="1" ht="15" customHeight="1" x14ac:dyDescent="0.25">
      <c r="A151" s="30" t="s">
        <v>17</v>
      </c>
      <c r="B151" s="32">
        <v>128</v>
      </c>
      <c r="C151" s="30" t="s">
        <v>1791</v>
      </c>
      <c r="D151" s="30" t="s">
        <v>1797</v>
      </c>
      <c r="E151" s="30" t="s">
        <v>1611</v>
      </c>
      <c r="F151" s="30" t="s">
        <v>1783</v>
      </c>
      <c r="G151" s="30" t="s">
        <v>1784</v>
      </c>
      <c r="H151" s="32">
        <v>77121500</v>
      </c>
      <c r="I151" s="30" t="s">
        <v>142</v>
      </c>
      <c r="J151" s="33">
        <v>41671</v>
      </c>
      <c r="K151" s="30">
        <v>4</v>
      </c>
      <c r="L151" s="30" t="s">
        <v>494</v>
      </c>
      <c r="M151" s="30" t="s">
        <v>1648</v>
      </c>
      <c r="N151" s="34">
        <v>7840000</v>
      </c>
      <c r="O151" s="34">
        <v>7840000</v>
      </c>
      <c r="P151" s="30" t="s">
        <v>691</v>
      </c>
      <c r="Q151" s="30" t="s">
        <v>691</v>
      </c>
      <c r="R151" s="30" t="s">
        <v>1785</v>
      </c>
    </row>
    <row r="152" spans="1:18" s="35" customFormat="1" ht="15" customHeight="1" x14ac:dyDescent="0.25">
      <c r="A152" s="30" t="s">
        <v>17</v>
      </c>
      <c r="B152" s="32">
        <v>129</v>
      </c>
      <c r="C152" s="30" t="s">
        <v>1791</v>
      </c>
      <c r="D152" s="30" t="s">
        <v>1797</v>
      </c>
      <c r="E152" s="30" t="s">
        <v>1611</v>
      </c>
      <c r="F152" s="30" t="s">
        <v>1783</v>
      </c>
      <c r="G152" s="30" t="s">
        <v>1784</v>
      </c>
      <c r="H152" s="32">
        <v>77121500</v>
      </c>
      <c r="I152" s="30" t="s">
        <v>143</v>
      </c>
      <c r="J152" s="33">
        <v>41671</v>
      </c>
      <c r="K152" s="30">
        <v>4</v>
      </c>
      <c r="L152" s="30" t="s">
        <v>494</v>
      </c>
      <c r="M152" s="30" t="s">
        <v>1648</v>
      </c>
      <c r="N152" s="34">
        <v>6640000</v>
      </c>
      <c r="O152" s="34">
        <v>6640000</v>
      </c>
      <c r="P152" s="30" t="s">
        <v>691</v>
      </c>
      <c r="Q152" s="30" t="s">
        <v>691</v>
      </c>
      <c r="R152" s="30" t="s">
        <v>1785</v>
      </c>
    </row>
    <row r="153" spans="1:18" s="35" customFormat="1" ht="15" customHeight="1" x14ac:dyDescent="0.25">
      <c r="A153" s="30" t="s">
        <v>17</v>
      </c>
      <c r="B153" s="32">
        <v>130</v>
      </c>
      <c r="C153" s="30" t="s">
        <v>1791</v>
      </c>
      <c r="D153" s="30" t="s">
        <v>1797</v>
      </c>
      <c r="E153" s="30" t="s">
        <v>1611</v>
      </c>
      <c r="F153" s="30" t="s">
        <v>1783</v>
      </c>
      <c r="G153" s="30" t="s">
        <v>1784</v>
      </c>
      <c r="H153" s="32">
        <v>77121500</v>
      </c>
      <c r="I153" s="30" t="s">
        <v>132</v>
      </c>
      <c r="J153" s="33">
        <v>41671</v>
      </c>
      <c r="K153" s="30">
        <v>4</v>
      </c>
      <c r="L153" s="30" t="s">
        <v>494</v>
      </c>
      <c r="M153" s="30" t="s">
        <v>1648</v>
      </c>
      <c r="N153" s="34">
        <v>7840000</v>
      </c>
      <c r="O153" s="34">
        <v>7840000</v>
      </c>
      <c r="P153" s="30" t="s">
        <v>691</v>
      </c>
      <c r="Q153" s="30" t="s">
        <v>691</v>
      </c>
      <c r="R153" s="30" t="s">
        <v>1785</v>
      </c>
    </row>
    <row r="154" spans="1:18" s="35" customFormat="1" ht="15" customHeight="1" x14ac:dyDescent="0.25">
      <c r="A154" s="30" t="s">
        <v>17</v>
      </c>
      <c r="B154" s="32">
        <v>131</v>
      </c>
      <c r="C154" s="30" t="s">
        <v>1791</v>
      </c>
      <c r="D154" s="30" t="s">
        <v>1797</v>
      </c>
      <c r="E154" s="30" t="s">
        <v>1611</v>
      </c>
      <c r="F154" s="30" t="s">
        <v>1783</v>
      </c>
      <c r="G154" s="30" t="s">
        <v>1784</v>
      </c>
      <c r="H154" s="32">
        <v>77121500</v>
      </c>
      <c r="I154" s="30" t="s">
        <v>144</v>
      </c>
      <c r="J154" s="33">
        <v>41671</v>
      </c>
      <c r="K154" s="30">
        <v>3</v>
      </c>
      <c r="L154" s="30" t="s">
        <v>494</v>
      </c>
      <c r="M154" s="30" t="s">
        <v>1648</v>
      </c>
      <c r="N154" s="34">
        <v>4620000</v>
      </c>
      <c r="O154" s="34">
        <v>4620000</v>
      </c>
      <c r="P154" s="30" t="s">
        <v>691</v>
      </c>
      <c r="Q154" s="30" t="s">
        <v>691</v>
      </c>
      <c r="R154" s="30" t="s">
        <v>1785</v>
      </c>
    </row>
    <row r="155" spans="1:18" s="35" customFormat="1" ht="15" customHeight="1" x14ac:dyDescent="0.25">
      <c r="A155" s="30" t="s">
        <v>17</v>
      </c>
      <c r="B155" s="32">
        <v>132</v>
      </c>
      <c r="C155" s="30" t="s">
        <v>1791</v>
      </c>
      <c r="D155" s="30" t="s">
        <v>1797</v>
      </c>
      <c r="E155" s="30" t="s">
        <v>1611</v>
      </c>
      <c r="F155" s="30" t="s">
        <v>1783</v>
      </c>
      <c r="G155" s="30" t="s">
        <v>1784</v>
      </c>
      <c r="H155" s="32">
        <v>77121500</v>
      </c>
      <c r="I155" s="30" t="s">
        <v>145</v>
      </c>
      <c r="J155" s="33">
        <v>41671</v>
      </c>
      <c r="K155" s="30">
        <v>3</v>
      </c>
      <c r="L155" s="30" t="s">
        <v>494</v>
      </c>
      <c r="M155" s="30" t="s">
        <v>1648</v>
      </c>
      <c r="N155" s="34">
        <v>11640000</v>
      </c>
      <c r="O155" s="34">
        <v>11640000</v>
      </c>
      <c r="P155" s="30" t="s">
        <v>691</v>
      </c>
      <c r="Q155" s="30" t="s">
        <v>691</v>
      </c>
      <c r="R155" s="30" t="s">
        <v>1785</v>
      </c>
    </row>
    <row r="156" spans="1:18" s="35" customFormat="1" ht="15" customHeight="1" x14ac:dyDescent="0.25">
      <c r="A156" s="30" t="s">
        <v>17</v>
      </c>
      <c r="B156" s="32">
        <v>133</v>
      </c>
      <c r="C156" s="30" t="s">
        <v>1791</v>
      </c>
      <c r="D156" s="30" t="s">
        <v>1797</v>
      </c>
      <c r="E156" s="30" t="s">
        <v>1611</v>
      </c>
      <c r="F156" s="30" t="s">
        <v>1783</v>
      </c>
      <c r="G156" s="30" t="s">
        <v>1784</v>
      </c>
      <c r="H156" s="32">
        <v>77121500</v>
      </c>
      <c r="I156" s="30" t="s">
        <v>146</v>
      </c>
      <c r="J156" s="33">
        <v>41671</v>
      </c>
      <c r="K156" s="30">
        <v>4</v>
      </c>
      <c r="L156" s="30" t="s">
        <v>494</v>
      </c>
      <c r="M156" s="30" t="s">
        <v>1648</v>
      </c>
      <c r="N156" s="34">
        <v>6640000</v>
      </c>
      <c r="O156" s="34">
        <v>6640000</v>
      </c>
      <c r="P156" s="30" t="s">
        <v>691</v>
      </c>
      <c r="Q156" s="30" t="s">
        <v>691</v>
      </c>
      <c r="R156" s="30" t="s">
        <v>1785</v>
      </c>
    </row>
    <row r="157" spans="1:18" s="35" customFormat="1" ht="15" customHeight="1" x14ac:dyDescent="0.25">
      <c r="A157" s="30" t="s">
        <v>17</v>
      </c>
      <c r="B157" s="32">
        <v>134</v>
      </c>
      <c r="C157" s="30" t="s">
        <v>1791</v>
      </c>
      <c r="D157" s="30" t="s">
        <v>1797</v>
      </c>
      <c r="E157" s="30" t="s">
        <v>1611</v>
      </c>
      <c r="F157" s="30" t="s">
        <v>1783</v>
      </c>
      <c r="G157" s="30" t="s">
        <v>1784</v>
      </c>
      <c r="H157" s="32">
        <v>77121500</v>
      </c>
      <c r="I157" s="30" t="s">
        <v>147</v>
      </c>
      <c r="J157" s="33">
        <v>41671</v>
      </c>
      <c r="K157" s="30">
        <v>1.5</v>
      </c>
      <c r="L157" s="30" t="s">
        <v>494</v>
      </c>
      <c r="M157" s="30" t="s">
        <v>1648</v>
      </c>
      <c r="N157" s="34">
        <v>3165000</v>
      </c>
      <c r="O157" s="34">
        <v>3165000</v>
      </c>
      <c r="P157" s="30" t="s">
        <v>691</v>
      </c>
      <c r="Q157" s="30" t="s">
        <v>691</v>
      </c>
      <c r="R157" s="30" t="s">
        <v>1785</v>
      </c>
    </row>
    <row r="158" spans="1:18" s="35" customFormat="1" ht="15" customHeight="1" x14ac:dyDescent="0.25">
      <c r="A158" s="30" t="s">
        <v>17</v>
      </c>
      <c r="B158" s="32">
        <v>135</v>
      </c>
      <c r="C158" s="30" t="s">
        <v>1791</v>
      </c>
      <c r="D158" s="30" t="s">
        <v>1797</v>
      </c>
      <c r="E158" s="30" t="s">
        <v>1611</v>
      </c>
      <c r="F158" s="30" t="s">
        <v>1783</v>
      </c>
      <c r="G158" s="30" t="s">
        <v>1784</v>
      </c>
      <c r="H158" s="32">
        <v>77121500</v>
      </c>
      <c r="I158" s="30" t="s">
        <v>148</v>
      </c>
      <c r="J158" s="33">
        <v>41671</v>
      </c>
      <c r="K158" s="30">
        <v>1</v>
      </c>
      <c r="L158" s="30" t="s">
        <v>494</v>
      </c>
      <c r="M158" s="30" t="s">
        <v>1648</v>
      </c>
      <c r="N158" s="34">
        <v>2990000</v>
      </c>
      <c r="O158" s="34">
        <v>2990000</v>
      </c>
      <c r="P158" s="30" t="s">
        <v>691</v>
      </c>
      <c r="Q158" s="30" t="s">
        <v>691</v>
      </c>
      <c r="R158" s="30" t="s">
        <v>1785</v>
      </c>
    </row>
    <row r="159" spans="1:18" s="35" customFormat="1" ht="15" customHeight="1" x14ac:dyDescent="0.25">
      <c r="A159" s="30" t="s">
        <v>17</v>
      </c>
      <c r="B159" s="32">
        <v>136</v>
      </c>
      <c r="C159" s="30" t="s">
        <v>1791</v>
      </c>
      <c r="D159" s="30" t="s">
        <v>1797</v>
      </c>
      <c r="E159" s="30" t="s">
        <v>1611</v>
      </c>
      <c r="F159" s="30" t="s">
        <v>1783</v>
      </c>
      <c r="G159" s="30" t="s">
        <v>1784</v>
      </c>
      <c r="H159" s="32">
        <v>77121500</v>
      </c>
      <c r="I159" s="30" t="s">
        <v>149</v>
      </c>
      <c r="J159" s="33">
        <v>41671</v>
      </c>
      <c r="K159" s="30">
        <v>3</v>
      </c>
      <c r="L159" s="30" t="s">
        <v>494</v>
      </c>
      <c r="M159" s="30" t="s">
        <v>1648</v>
      </c>
      <c r="N159" s="34">
        <v>6870000</v>
      </c>
      <c r="O159" s="34">
        <v>6870000</v>
      </c>
      <c r="P159" s="30" t="s">
        <v>691</v>
      </c>
      <c r="Q159" s="30" t="s">
        <v>691</v>
      </c>
      <c r="R159" s="30" t="s">
        <v>1785</v>
      </c>
    </row>
    <row r="160" spans="1:18" s="35" customFormat="1" ht="15" customHeight="1" x14ac:dyDescent="0.25">
      <c r="A160" s="30" t="s">
        <v>17</v>
      </c>
      <c r="B160" s="32">
        <v>137</v>
      </c>
      <c r="C160" s="30" t="s">
        <v>1791</v>
      </c>
      <c r="D160" s="30" t="s">
        <v>1797</v>
      </c>
      <c r="E160" s="30" t="s">
        <v>1611</v>
      </c>
      <c r="F160" s="30" t="s">
        <v>1783</v>
      </c>
      <c r="G160" s="30" t="s">
        <v>1784</v>
      </c>
      <c r="H160" s="32">
        <v>77121500</v>
      </c>
      <c r="I160" s="30" t="s">
        <v>150</v>
      </c>
      <c r="J160" s="33">
        <v>41671</v>
      </c>
      <c r="K160" s="30">
        <v>3</v>
      </c>
      <c r="L160" s="30" t="s">
        <v>494</v>
      </c>
      <c r="M160" s="30" t="s">
        <v>1648</v>
      </c>
      <c r="N160" s="34">
        <v>4980000</v>
      </c>
      <c r="O160" s="34">
        <v>4980000</v>
      </c>
      <c r="P160" s="30" t="s">
        <v>691</v>
      </c>
      <c r="Q160" s="30" t="s">
        <v>691</v>
      </c>
      <c r="R160" s="30" t="s">
        <v>1785</v>
      </c>
    </row>
    <row r="161" spans="1:18" s="35" customFormat="1" ht="15" customHeight="1" x14ac:dyDescent="0.25">
      <c r="A161" s="30" t="s">
        <v>17</v>
      </c>
      <c r="B161" s="32">
        <v>138</v>
      </c>
      <c r="C161" s="30" t="s">
        <v>1791</v>
      </c>
      <c r="D161" s="30" t="s">
        <v>1797</v>
      </c>
      <c r="E161" s="30" t="s">
        <v>586</v>
      </c>
      <c r="F161" s="30" t="s">
        <v>1786</v>
      </c>
      <c r="G161" s="30" t="s">
        <v>1787</v>
      </c>
      <c r="H161" s="32">
        <v>77121500</v>
      </c>
      <c r="I161" s="30" t="s">
        <v>151</v>
      </c>
      <c r="J161" s="33">
        <v>41671</v>
      </c>
      <c r="K161" s="30">
        <v>1</v>
      </c>
      <c r="L161" s="30" t="s">
        <v>494</v>
      </c>
      <c r="M161" s="30" t="s">
        <v>1648</v>
      </c>
      <c r="N161" s="34">
        <v>1500000</v>
      </c>
      <c r="O161" s="34">
        <v>1500000</v>
      </c>
      <c r="P161" s="30" t="s">
        <v>691</v>
      </c>
      <c r="Q161" s="30" t="s">
        <v>691</v>
      </c>
      <c r="R161" s="30" t="s">
        <v>1785</v>
      </c>
    </row>
    <row r="162" spans="1:18" s="35" customFormat="1" ht="15" customHeight="1" x14ac:dyDescent="0.25">
      <c r="A162" s="30" t="s">
        <v>17</v>
      </c>
      <c r="B162" s="32">
        <v>139</v>
      </c>
      <c r="C162" s="30" t="s">
        <v>1791</v>
      </c>
      <c r="D162" s="30" t="s">
        <v>1797</v>
      </c>
      <c r="E162" s="30" t="s">
        <v>586</v>
      </c>
      <c r="F162" s="30" t="s">
        <v>1786</v>
      </c>
      <c r="G162" s="30" t="s">
        <v>1787</v>
      </c>
      <c r="H162" s="32">
        <v>77121500</v>
      </c>
      <c r="I162" s="30" t="s">
        <v>152</v>
      </c>
      <c r="J162" s="33">
        <v>41671</v>
      </c>
      <c r="K162" s="30">
        <v>1</v>
      </c>
      <c r="L162" s="30" t="s">
        <v>1798</v>
      </c>
      <c r="M162" s="30" t="s">
        <v>1648</v>
      </c>
      <c r="N162" s="34">
        <v>7902217</v>
      </c>
      <c r="O162" s="34">
        <v>7902217</v>
      </c>
      <c r="P162" s="30" t="s">
        <v>691</v>
      </c>
      <c r="Q162" s="30" t="s">
        <v>691</v>
      </c>
      <c r="R162" s="30" t="s">
        <v>1785</v>
      </c>
    </row>
    <row r="163" spans="1:18" s="35" customFormat="1" ht="15" customHeight="1" x14ac:dyDescent="0.25">
      <c r="A163" s="30" t="s">
        <v>17</v>
      </c>
      <c r="B163" s="32">
        <v>140</v>
      </c>
      <c r="C163" s="30" t="s">
        <v>1791</v>
      </c>
      <c r="D163" s="30" t="s">
        <v>1797</v>
      </c>
      <c r="E163" s="30" t="s">
        <v>586</v>
      </c>
      <c r="F163" s="30" t="s">
        <v>1786</v>
      </c>
      <c r="G163" s="30" t="s">
        <v>1787</v>
      </c>
      <c r="H163" s="32">
        <v>77121500</v>
      </c>
      <c r="I163" s="30" t="s">
        <v>154</v>
      </c>
      <c r="J163" s="33">
        <v>41671</v>
      </c>
      <c r="K163" s="30">
        <v>4</v>
      </c>
      <c r="L163" s="30" t="s">
        <v>1798</v>
      </c>
      <c r="M163" s="30" t="s">
        <v>1648</v>
      </c>
      <c r="N163" s="34">
        <v>48000000</v>
      </c>
      <c r="O163" s="34">
        <v>48000000</v>
      </c>
      <c r="P163" s="30" t="s">
        <v>691</v>
      </c>
      <c r="Q163" s="30" t="s">
        <v>691</v>
      </c>
      <c r="R163" s="30" t="s">
        <v>1785</v>
      </c>
    </row>
    <row r="164" spans="1:18" s="35" customFormat="1" ht="15" customHeight="1" x14ac:dyDescent="0.25">
      <c r="A164" s="30" t="s">
        <v>17</v>
      </c>
      <c r="B164" s="32">
        <v>141</v>
      </c>
      <c r="C164" s="30" t="s">
        <v>1791</v>
      </c>
      <c r="D164" s="30" t="s">
        <v>1797</v>
      </c>
      <c r="E164" s="30" t="s">
        <v>586</v>
      </c>
      <c r="F164" s="30" t="s">
        <v>1786</v>
      </c>
      <c r="G164" s="30" t="s">
        <v>1787</v>
      </c>
      <c r="H164" s="32">
        <v>77121500</v>
      </c>
      <c r="I164" s="30" t="s">
        <v>155</v>
      </c>
      <c r="J164" s="33">
        <v>41671</v>
      </c>
      <c r="K164" s="30">
        <v>1</v>
      </c>
      <c r="L164" s="30" t="s">
        <v>1798</v>
      </c>
      <c r="M164" s="30" t="s">
        <v>1648</v>
      </c>
      <c r="N164" s="34">
        <v>14848000</v>
      </c>
      <c r="O164" s="34">
        <v>14848000</v>
      </c>
      <c r="P164" s="30" t="s">
        <v>691</v>
      </c>
      <c r="Q164" s="30" t="s">
        <v>691</v>
      </c>
      <c r="R164" s="30" t="s">
        <v>1785</v>
      </c>
    </row>
    <row r="165" spans="1:18" s="35" customFormat="1" ht="15" customHeight="1" x14ac:dyDescent="0.25">
      <c r="A165" s="30" t="s">
        <v>17</v>
      </c>
      <c r="B165" s="32">
        <v>142</v>
      </c>
      <c r="C165" s="30" t="s">
        <v>1791</v>
      </c>
      <c r="D165" s="30" t="s">
        <v>1797</v>
      </c>
      <c r="E165" s="30" t="s">
        <v>586</v>
      </c>
      <c r="F165" s="30" t="s">
        <v>1786</v>
      </c>
      <c r="G165" s="30" t="s">
        <v>1787</v>
      </c>
      <c r="H165" s="32">
        <v>80131500</v>
      </c>
      <c r="I165" s="30" t="s">
        <v>156</v>
      </c>
      <c r="J165" s="33">
        <v>41671</v>
      </c>
      <c r="K165" s="30">
        <v>1</v>
      </c>
      <c r="L165" s="30" t="s">
        <v>1799</v>
      </c>
      <c r="M165" s="30" t="s">
        <v>1648</v>
      </c>
      <c r="N165" s="34">
        <v>150001920</v>
      </c>
      <c r="O165" s="34">
        <v>150001920</v>
      </c>
      <c r="P165" s="30" t="s">
        <v>691</v>
      </c>
      <c r="Q165" s="30" t="s">
        <v>691</v>
      </c>
      <c r="R165" s="30" t="s">
        <v>1785</v>
      </c>
    </row>
    <row r="166" spans="1:18" s="35" customFormat="1" ht="15" customHeight="1" x14ac:dyDescent="0.25">
      <c r="A166" s="30" t="s">
        <v>17</v>
      </c>
      <c r="B166" s="32">
        <v>143</v>
      </c>
      <c r="C166" s="30" t="s">
        <v>1791</v>
      </c>
      <c r="D166" s="30" t="s">
        <v>1797</v>
      </c>
      <c r="E166" s="30" t="s">
        <v>586</v>
      </c>
      <c r="F166" s="30" t="s">
        <v>1786</v>
      </c>
      <c r="G166" s="30" t="s">
        <v>1787</v>
      </c>
      <c r="H166" s="32">
        <v>77121500</v>
      </c>
      <c r="I166" s="30" t="s">
        <v>158</v>
      </c>
      <c r="J166" s="33">
        <v>41671</v>
      </c>
      <c r="K166" s="30">
        <v>6</v>
      </c>
      <c r="L166" s="30" t="s">
        <v>494</v>
      </c>
      <c r="M166" s="30" t="s">
        <v>1648</v>
      </c>
      <c r="N166" s="34">
        <v>73396800</v>
      </c>
      <c r="O166" s="34">
        <v>73396800</v>
      </c>
      <c r="P166" s="30" t="s">
        <v>691</v>
      </c>
      <c r="Q166" s="30" t="s">
        <v>691</v>
      </c>
      <c r="R166" s="30" t="s">
        <v>1785</v>
      </c>
    </row>
    <row r="167" spans="1:18" s="35" customFormat="1" ht="15" customHeight="1" x14ac:dyDescent="0.25">
      <c r="A167" s="30" t="s">
        <v>17</v>
      </c>
      <c r="B167" s="32">
        <v>144</v>
      </c>
      <c r="C167" s="30" t="s">
        <v>1791</v>
      </c>
      <c r="D167" s="30" t="s">
        <v>1797</v>
      </c>
      <c r="E167" s="30" t="s">
        <v>586</v>
      </c>
      <c r="F167" s="30" t="s">
        <v>1786</v>
      </c>
      <c r="G167" s="30" t="s">
        <v>1787</v>
      </c>
      <c r="H167" s="32">
        <v>77121500</v>
      </c>
      <c r="I167" s="30" t="s">
        <v>159</v>
      </c>
      <c r="J167" s="33">
        <v>41671</v>
      </c>
      <c r="K167" s="30">
        <v>1</v>
      </c>
      <c r="L167" s="30" t="s">
        <v>1798</v>
      </c>
      <c r="M167" s="30" t="s">
        <v>1648</v>
      </c>
      <c r="N167" s="34">
        <v>15252457</v>
      </c>
      <c r="O167" s="34">
        <v>15252457</v>
      </c>
      <c r="P167" s="30" t="s">
        <v>691</v>
      </c>
      <c r="Q167" s="30" t="s">
        <v>691</v>
      </c>
      <c r="R167" s="30" t="s">
        <v>1785</v>
      </c>
    </row>
    <row r="168" spans="1:18" s="35" customFormat="1" ht="15" customHeight="1" x14ac:dyDescent="0.25">
      <c r="A168" s="30" t="s">
        <v>17</v>
      </c>
      <c r="B168" s="32">
        <v>145</v>
      </c>
      <c r="C168" s="30" t="s">
        <v>1791</v>
      </c>
      <c r="D168" s="30" t="s">
        <v>1797</v>
      </c>
      <c r="E168" s="30" t="s">
        <v>586</v>
      </c>
      <c r="F168" s="30" t="s">
        <v>1786</v>
      </c>
      <c r="G168" s="30" t="s">
        <v>1787</v>
      </c>
      <c r="H168" s="32">
        <v>77121500</v>
      </c>
      <c r="I168" s="30" t="s">
        <v>160</v>
      </c>
      <c r="J168" s="33">
        <v>41671</v>
      </c>
      <c r="K168" s="30">
        <v>1</v>
      </c>
      <c r="L168" s="30" t="s">
        <v>1798</v>
      </c>
      <c r="M168" s="30" t="s">
        <v>1648</v>
      </c>
      <c r="N168" s="34">
        <v>11600000</v>
      </c>
      <c r="O168" s="34">
        <v>11600000</v>
      </c>
      <c r="P168" s="30" t="s">
        <v>691</v>
      </c>
      <c r="Q168" s="30" t="s">
        <v>691</v>
      </c>
      <c r="R168" s="30" t="s">
        <v>1785</v>
      </c>
    </row>
    <row r="169" spans="1:18" s="35" customFormat="1" ht="15" customHeight="1" x14ac:dyDescent="0.25">
      <c r="A169" s="30" t="s">
        <v>17</v>
      </c>
      <c r="B169" s="32">
        <v>146</v>
      </c>
      <c r="C169" s="30" t="s">
        <v>1791</v>
      </c>
      <c r="D169" s="30" t="s">
        <v>1797</v>
      </c>
      <c r="E169" s="30" t="s">
        <v>586</v>
      </c>
      <c r="F169" s="30" t="s">
        <v>1786</v>
      </c>
      <c r="G169" s="30" t="s">
        <v>1787</v>
      </c>
      <c r="H169" s="32">
        <v>77121500</v>
      </c>
      <c r="I169" s="30" t="s">
        <v>161</v>
      </c>
      <c r="J169" s="33">
        <v>41671</v>
      </c>
      <c r="K169" s="30">
        <v>1</v>
      </c>
      <c r="L169" s="30" t="s">
        <v>1799</v>
      </c>
      <c r="M169" s="30" t="s">
        <v>1648</v>
      </c>
      <c r="N169" s="34">
        <v>8471519</v>
      </c>
      <c r="O169" s="34">
        <v>8471519</v>
      </c>
      <c r="P169" s="30" t="s">
        <v>691</v>
      </c>
      <c r="Q169" s="30" t="s">
        <v>691</v>
      </c>
      <c r="R169" s="30" t="s">
        <v>1785</v>
      </c>
    </row>
    <row r="170" spans="1:18" s="35" customFormat="1" ht="15" customHeight="1" x14ac:dyDescent="0.25">
      <c r="A170" s="30" t="s">
        <v>17</v>
      </c>
      <c r="B170" s="32">
        <v>147</v>
      </c>
      <c r="C170" s="30" t="s">
        <v>1791</v>
      </c>
      <c r="D170" s="30" t="s">
        <v>1797</v>
      </c>
      <c r="E170" s="30" t="s">
        <v>586</v>
      </c>
      <c r="F170" s="30" t="s">
        <v>1786</v>
      </c>
      <c r="G170" s="30" t="s">
        <v>1787</v>
      </c>
      <c r="H170" s="32">
        <v>77121500</v>
      </c>
      <c r="I170" s="30" t="s">
        <v>162</v>
      </c>
      <c r="J170" s="33">
        <v>41671</v>
      </c>
      <c r="K170" s="30">
        <v>1</v>
      </c>
      <c r="L170" s="30" t="s">
        <v>1799</v>
      </c>
      <c r="M170" s="30" t="s">
        <v>1648</v>
      </c>
      <c r="N170" s="34">
        <v>20805760</v>
      </c>
      <c r="O170" s="34">
        <v>20805760</v>
      </c>
      <c r="P170" s="30" t="s">
        <v>691</v>
      </c>
      <c r="Q170" s="30" t="s">
        <v>691</v>
      </c>
      <c r="R170" s="30" t="s">
        <v>1785</v>
      </c>
    </row>
    <row r="171" spans="1:18" s="35" customFormat="1" ht="15" customHeight="1" x14ac:dyDescent="0.25">
      <c r="A171" s="30" t="s">
        <v>17</v>
      </c>
      <c r="B171" s="32">
        <v>148</v>
      </c>
      <c r="C171" s="30" t="s">
        <v>1791</v>
      </c>
      <c r="D171" s="30" t="s">
        <v>1797</v>
      </c>
      <c r="E171" s="30" t="s">
        <v>586</v>
      </c>
      <c r="F171" s="30" t="s">
        <v>1786</v>
      </c>
      <c r="G171" s="30" t="s">
        <v>1787</v>
      </c>
      <c r="H171" s="32">
        <v>77121500</v>
      </c>
      <c r="I171" s="30" t="s">
        <v>163</v>
      </c>
      <c r="J171" s="33">
        <v>41671</v>
      </c>
      <c r="K171" s="30">
        <v>1</v>
      </c>
      <c r="L171" s="30" t="s">
        <v>1798</v>
      </c>
      <c r="M171" s="30" t="s">
        <v>1648</v>
      </c>
      <c r="N171" s="34">
        <v>9000000</v>
      </c>
      <c r="O171" s="34">
        <v>9000000</v>
      </c>
      <c r="P171" s="30" t="s">
        <v>691</v>
      </c>
      <c r="Q171" s="30" t="s">
        <v>691</v>
      </c>
      <c r="R171" s="30" t="s">
        <v>1785</v>
      </c>
    </row>
    <row r="172" spans="1:18" s="35" customFormat="1" ht="15" customHeight="1" x14ac:dyDescent="0.25">
      <c r="A172" s="30" t="s">
        <v>17</v>
      </c>
      <c r="B172" s="32">
        <v>149</v>
      </c>
      <c r="C172" s="30" t="s">
        <v>1791</v>
      </c>
      <c r="D172" s="30" t="s">
        <v>1797</v>
      </c>
      <c r="E172" s="30" t="s">
        <v>586</v>
      </c>
      <c r="F172" s="30" t="s">
        <v>1786</v>
      </c>
      <c r="G172" s="30" t="s">
        <v>1787</v>
      </c>
      <c r="H172" s="32">
        <v>77121500</v>
      </c>
      <c r="I172" s="30" t="s">
        <v>164</v>
      </c>
      <c r="J172" s="33">
        <v>41671</v>
      </c>
      <c r="K172" s="30">
        <v>1</v>
      </c>
      <c r="L172" s="30" t="s">
        <v>1798</v>
      </c>
      <c r="M172" s="30" t="s">
        <v>1648</v>
      </c>
      <c r="N172" s="34">
        <v>26612952</v>
      </c>
      <c r="O172" s="34">
        <v>26612952</v>
      </c>
      <c r="P172" s="30" t="s">
        <v>691</v>
      </c>
      <c r="Q172" s="30" t="s">
        <v>691</v>
      </c>
      <c r="R172" s="30" t="s">
        <v>1785</v>
      </c>
    </row>
    <row r="173" spans="1:18" s="35" customFormat="1" ht="15" customHeight="1" x14ac:dyDescent="0.25">
      <c r="A173" s="30" t="s">
        <v>17</v>
      </c>
      <c r="B173" s="32">
        <v>150</v>
      </c>
      <c r="C173" s="30" t="s">
        <v>1791</v>
      </c>
      <c r="D173" s="30" t="s">
        <v>1797</v>
      </c>
      <c r="E173" s="30" t="s">
        <v>586</v>
      </c>
      <c r="F173" s="30" t="s">
        <v>1786</v>
      </c>
      <c r="G173" s="30" t="s">
        <v>1787</v>
      </c>
      <c r="H173" s="32">
        <v>77121500</v>
      </c>
      <c r="I173" s="30" t="s">
        <v>165</v>
      </c>
      <c r="J173" s="33">
        <v>41671</v>
      </c>
      <c r="K173" s="30">
        <v>1</v>
      </c>
      <c r="L173" s="30" t="s">
        <v>1798</v>
      </c>
      <c r="M173" s="30" t="s">
        <v>1648</v>
      </c>
      <c r="N173" s="34">
        <v>5220000</v>
      </c>
      <c r="O173" s="34">
        <v>5220000</v>
      </c>
      <c r="P173" s="30" t="s">
        <v>691</v>
      </c>
      <c r="Q173" s="30" t="s">
        <v>691</v>
      </c>
      <c r="R173" s="30" t="s">
        <v>1785</v>
      </c>
    </row>
    <row r="174" spans="1:18" s="35" customFormat="1" ht="15" customHeight="1" x14ac:dyDescent="0.25">
      <c r="A174" s="30" t="s">
        <v>17</v>
      </c>
      <c r="B174" s="32">
        <v>151</v>
      </c>
      <c r="C174" s="30" t="s">
        <v>1791</v>
      </c>
      <c r="D174" s="30" t="s">
        <v>1797</v>
      </c>
      <c r="E174" s="30" t="s">
        <v>586</v>
      </c>
      <c r="F174" s="30" t="s">
        <v>1786</v>
      </c>
      <c r="G174" s="30" t="s">
        <v>1787</v>
      </c>
      <c r="H174" s="32">
        <v>77121500</v>
      </c>
      <c r="I174" s="30" t="s">
        <v>44</v>
      </c>
      <c r="J174" s="33">
        <v>41671</v>
      </c>
      <c r="K174" s="30">
        <v>1</v>
      </c>
      <c r="L174" s="30" t="s">
        <v>1798</v>
      </c>
      <c r="M174" s="30" t="s">
        <v>1648</v>
      </c>
      <c r="N174" s="34">
        <v>25811231</v>
      </c>
      <c r="O174" s="34">
        <v>25811231</v>
      </c>
      <c r="P174" s="30" t="s">
        <v>691</v>
      </c>
      <c r="Q174" s="30" t="s">
        <v>691</v>
      </c>
      <c r="R174" s="30" t="s">
        <v>1785</v>
      </c>
    </row>
    <row r="175" spans="1:18" s="35" customFormat="1" ht="15" customHeight="1" x14ac:dyDescent="0.25">
      <c r="A175" s="30" t="s">
        <v>17</v>
      </c>
      <c r="B175" s="32">
        <v>152</v>
      </c>
      <c r="C175" s="30" t="s">
        <v>1791</v>
      </c>
      <c r="D175" s="30" t="s">
        <v>1800</v>
      </c>
      <c r="E175" s="30" t="s">
        <v>1611</v>
      </c>
      <c r="F175" s="30" t="s">
        <v>1783</v>
      </c>
      <c r="G175" s="30" t="s">
        <v>1784</v>
      </c>
      <c r="H175" s="32">
        <v>77131600</v>
      </c>
      <c r="I175" s="30" t="s">
        <v>167</v>
      </c>
      <c r="J175" s="33">
        <v>41671</v>
      </c>
      <c r="K175" s="30">
        <v>5</v>
      </c>
      <c r="L175" s="30" t="s">
        <v>494</v>
      </c>
      <c r="M175" s="30" t="s">
        <v>1648</v>
      </c>
      <c r="N175" s="34">
        <v>11450000</v>
      </c>
      <c r="O175" s="34">
        <v>11450000</v>
      </c>
      <c r="P175" s="30" t="s">
        <v>691</v>
      </c>
      <c r="Q175" s="30" t="s">
        <v>691</v>
      </c>
      <c r="R175" s="30" t="s">
        <v>1785</v>
      </c>
    </row>
    <row r="176" spans="1:18" s="35" customFormat="1" ht="15" customHeight="1" x14ac:dyDescent="0.25">
      <c r="A176" s="30" t="s">
        <v>17</v>
      </c>
      <c r="B176" s="32">
        <v>153</v>
      </c>
      <c r="C176" s="30" t="s">
        <v>1791</v>
      </c>
      <c r="D176" s="30" t="s">
        <v>1800</v>
      </c>
      <c r="E176" s="30" t="s">
        <v>1611</v>
      </c>
      <c r="F176" s="30" t="s">
        <v>1783</v>
      </c>
      <c r="G176" s="30" t="s">
        <v>1784</v>
      </c>
      <c r="H176" s="32">
        <v>77131600</v>
      </c>
      <c r="I176" s="30" t="s">
        <v>168</v>
      </c>
      <c r="J176" s="33">
        <v>41671</v>
      </c>
      <c r="K176" s="30">
        <v>5</v>
      </c>
      <c r="L176" s="30" t="s">
        <v>494</v>
      </c>
      <c r="M176" s="30" t="s">
        <v>1648</v>
      </c>
      <c r="N176" s="34">
        <v>1909667</v>
      </c>
      <c r="O176" s="34">
        <v>1909667</v>
      </c>
      <c r="P176" s="30" t="s">
        <v>691</v>
      </c>
      <c r="Q176" s="30" t="s">
        <v>691</v>
      </c>
      <c r="R176" s="30" t="s">
        <v>1785</v>
      </c>
    </row>
    <row r="177" spans="1:18" s="35" customFormat="1" ht="15" customHeight="1" x14ac:dyDescent="0.25">
      <c r="A177" s="30" t="s">
        <v>17</v>
      </c>
      <c r="B177" s="32">
        <v>154</v>
      </c>
      <c r="C177" s="30" t="s">
        <v>1791</v>
      </c>
      <c r="D177" s="30" t="s">
        <v>1800</v>
      </c>
      <c r="E177" s="30" t="s">
        <v>1611</v>
      </c>
      <c r="F177" s="30" t="s">
        <v>1783</v>
      </c>
      <c r="G177" s="30" t="s">
        <v>1784</v>
      </c>
      <c r="H177" s="32">
        <v>77131600</v>
      </c>
      <c r="I177" s="30" t="s">
        <v>169</v>
      </c>
      <c r="J177" s="33">
        <v>41671</v>
      </c>
      <c r="K177" s="30">
        <v>5</v>
      </c>
      <c r="L177" s="30" t="s">
        <v>494</v>
      </c>
      <c r="M177" s="30" t="s">
        <v>1648</v>
      </c>
      <c r="N177" s="34">
        <v>13400000</v>
      </c>
      <c r="O177" s="34">
        <v>13400000</v>
      </c>
      <c r="P177" s="30" t="s">
        <v>691</v>
      </c>
      <c r="Q177" s="30" t="s">
        <v>691</v>
      </c>
      <c r="R177" s="30" t="s">
        <v>1785</v>
      </c>
    </row>
    <row r="178" spans="1:18" s="35" customFormat="1" ht="15" customHeight="1" x14ac:dyDescent="0.25">
      <c r="A178" s="30" t="s">
        <v>17</v>
      </c>
      <c r="B178" s="32">
        <v>155</v>
      </c>
      <c r="C178" s="30" t="s">
        <v>1791</v>
      </c>
      <c r="D178" s="30" t="s">
        <v>1800</v>
      </c>
      <c r="E178" s="30" t="s">
        <v>1611</v>
      </c>
      <c r="F178" s="30" t="s">
        <v>1783</v>
      </c>
      <c r="G178" s="30" t="s">
        <v>1784</v>
      </c>
      <c r="H178" s="32">
        <v>77131600</v>
      </c>
      <c r="I178" s="30" t="s">
        <v>170</v>
      </c>
      <c r="J178" s="33">
        <v>41671</v>
      </c>
      <c r="K178" s="30">
        <v>5</v>
      </c>
      <c r="L178" s="30" t="s">
        <v>494</v>
      </c>
      <c r="M178" s="30" t="s">
        <v>1648</v>
      </c>
      <c r="N178" s="34">
        <v>13400000</v>
      </c>
      <c r="O178" s="34">
        <v>13400000</v>
      </c>
      <c r="P178" s="30" t="s">
        <v>691</v>
      </c>
      <c r="Q178" s="30" t="s">
        <v>691</v>
      </c>
      <c r="R178" s="30" t="s">
        <v>1785</v>
      </c>
    </row>
    <row r="179" spans="1:18" s="35" customFormat="1" ht="15" customHeight="1" x14ac:dyDescent="0.25">
      <c r="A179" s="30" t="s">
        <v>17</v>
      </c>
      <c r="B179" s="32">
        <v>156</v>
      </c>
      <c r="C179" s="30" t="s">
        <v>1791</v>
      </c>
      <c r="D179" s="30" t="s">
        <v>1800</v>
      </c>
      <c r="E179" s="30" t="s">
        <v>1611</v>
      </c>
      <c r="F179" s="30" t="s">
        <v>1783</v>
      </c>
      <c r="G179" s="30" t="s">
        <v>1784</v>
      </c>
      <c r="H179" s="32">
        <v>77131600</v>
      </c>
      <c r="I179" s="30" t="s">
        <v>171</v>
      </c>
      <c r="J179" s="33">
        <v>41671</v>
      </c>
      <c r="K179" s="30">
        <v>5</v>
      </c>
      <c r="L179" s="30" t="s">
        <v>494</v>
      </c>
      <c r="M179" s="30" t="s">
        <v>1648</v>
      </c>
      <c r="N179" s="34">
        <v>7700000</v>
      </c>
      <c r="O179" s="34">
        <v>7700000</v>
      </c>
      <c r="P179" s="30" t="s">
        <v>691</v>
      </c>
      <c r="Q179" s="30" t="s">
        <v>691</v>
      </c>
      <c r="R179" s="30" t="s">
        <v>1785</v>
      </c>
    </row>
    <row r="180" spans="1:18" s="35" customFormat="1" ht="15" customHeight="1" x14ac:dyDescent="0.25">
      <c r="A180" s="30" t="s">
        <v>17</v>
      </c>
      <c r="B180" s="32">
        <v>157</v>
      </c>
      <c r="C180" s="30" t="s">
        <v>1791</v>
      </c>
      <c r="D180" s="30" t="s">
        <v>1800</v>
      </c>
      <c r="E180" s="30" t="s">
        <v>1611</v>
      </c>
      <c r="F180" s="30" t="s">
        <v>1783</v>
      </c>
      <c r="G180" s="30" t="s">
        <v>1784</v>
      </c>
      <c r="H180" s="32">
        <v>77131600</v>
      </c>
      <c r="I180" s="30" t="s">
        <v>172</v>
      </c>
      <c r="J180" s="33">
        <v>41671</v>
      </c>
      <c r="K180" s="30">
        <v>5</v>
      </c>
      <c r="L180" s="30" t="s">
        <v>494</v>
      </c>
      <c r="M180" s="30" t="s">
        <v>1648</v>
      </c>
      <c r="N180" s="34">
        <v>16850000</v>
      </c>
      <c r="O180" s="34">
        <v>16850000</v>
      </c>
      <c r="P180" s="30" t="s">
        <v>691</v>
      </c>
      <c r="Q180" s="30" t="s">
        <v>691</v>
      </c>
      <c r="R180" s="30" t="s">
        <v>1785</v>
      </c>
    </row>
    <row r="181" spans="1:18" s="35" customFormat="1" ht="15" customHeight="1" x14ac:dyDescent="0.25">
      <c r="A181" s="30" t="s">
        <v>17</v>
      </c>
      <c r="B181" s="32">
        <v>158</v>
      </c>
      <c r="C181" s="30" t="s">
        <v>1791</v>
      </c>
      <c r="D181" s="30" t="s">
        <v>1800</v>
      </c>
      <c r="E181" s="30" t="s">
        <v>1611</v>
      </c>
      <c r="F181" s="30" t="s">
        <v>1783</v>
      </c>
      <c r="G181" s="30" t="s">
        <v>1784</v>
      </c>
      <c r="H181" s="32">
        <v>77131600</v>
      </c>
      <c r="I181" s="30" t="s">
        <v>173</v>
      </c>
      <c r="J181" s="33">
        <v>41671</v>
      </c>
      <c r="K181" s="30">
        <v>5</v>
      </c>
      <c r="L181" s="30" t="s">
        <v>494</v>
      </c>
      <c r="M181" s="30" t="s">
        <v>1648</v>
      </c>
      <c r="N181" s="34">
        <v>14950000</v>
      </c>
      <c r="O181" s="34">
        <v>14950000</v>
      </c>
      <c r="P181" s="30" t="s">
        <v>691</v>
      </c>
      <c r="Q181" s="30" t="s">
        <v>691</v>
      </c>
      <c r="R181" s="30" t="s">
        <v>1785</v>
      </c>
    </row>
    <row r="182" spans="1:18" s="35" customFormat="1" ht="15" customHeight="1" x14ac:dyDescent="0.25">
      <c r="A182" s="30" t="s">
        <v>17</v>
      </c>
      <c r="B182" s="32">
        <v>159</v>
      </c>
      <c r="C182" s="30" t="s">
        <v>1791</v>
      </c>
      <c r="D182" s="30" t="s">
        <v>1800</v>
      </c>
      <c r="E182" s="30" t="s">
        <v>1611</v>
      </c>
      <c r="F182" s="30" t="s">
        <v>1783</v>
      </c>
      <c r="G182" s="30" t="s">
        <v>1784</v>
      </c>
      <c r="H182" s="32">
        <v>77131600</v>
      </c>
      <c r="I182" s="30" t="s">
        <v>174</v>
      </c>
      <c r="J182" s="33">
        <v>41671</v>
      </c>
      <c r="K182" s="30">
        <v>5</v>
      </c>
      <c r="L182" s="30" t="s">
        <v>494</v>
      </c>
      <c r="M182" s="30" t="s">
        <v>1648</v>
      </c>
      <c r="N182" s="34">
        <v>16850000</v>
      </c>
      <c r="O182" s="34">
        <v>16850000</v>
      </c>
      <c r="P182" s="30" t="s">
        <v>691</v>
      </c>
      <c r="Q182" s="30" t="s">
        <v>691</v>
      </c>
      <c r="R182" s="30" t="s">
        <v>1785</v>
      </c>
    </row>
    <row r="183" spans="1:18" s="35" customFormat="1" ht="15" customHeight="1" x14ac:dyDescent="0.25">
      <c r="A183" s="30" t="s">
        <v>17</v>
      </c>
      <c r="B183" s="32">
        <v>160</v>
      </c>
      <c r="C183" s="30" t="s">
        <v>1791</v>
      </c>
      <c r="D183" s="30" t="s">
        <v>1800</v>
      </c>
      <c r="E183" s="30" t="s">
        <v>1611</v>
      </c>
      <c r="F183" s="30" t="s">
        <v>1783</v>
      </c>
      <c r="G183" s="30" t="s">
        <v>1784</v>
      </c>
      <c r="H183" s="32">
        <v>77131600</v>
      </c>
      <c r="I183" s="30" t="s">
        <v>175</v>
      </c>
      <c r="J183" s="33">
        <v>41671</v>
      </c>
      <c r="K183" s="30">
        <v>6</v>
      </c>
      <c r="L183" s="30" t="s">
        <v>494</v>
      </c>
      <c r="M183" s="30" t="s">
        <v>1648</v>
      </c>
      <c r="N183" s="34">
        <v>14820000</v>
      </c>
      <c r="O183" s="34">
        <v>14820000</v>
      </c>
      <c r="P183" s="30" t="s">
        <v>691</v>
      </c>
      <c r="Q183" s="30" t="s">
        <v>691</v>
      </c>
      <c r="R183" s="30" t="s">
        <v>1785</v>
      </c>
    </row>
    <row r="184" spans="1:18" s="35" customFormat="1" ht="15" customHeight="1" x14ac:dyDescent="0.25">
      <c r="A184" s="30" t="s">
        <v>17</v>
      </c>
      <c r="B184" s="32">
        <v>161</v>
      </c>
      <c r="C184" s="30" t="s">
        <v>1791</v>
      </c>
      <c r="D184" s="30" t="s">
        <v>1800</v>
      </c>
      <c r="E184" s="30" t="s">
        <v>1611</v>
      </c>
      <c r="F184" s="30" t="s">
        <v>1783</v>
      </c>
      <c r="G184" s="30" t="s">
        <v>1784</v>
      </c>
      <c r="H184" s="32">
        <v>77131600</v>
      </c>
      <c r="I184" s="30" t="s">
        <v>176</v>
      </c>
      <c r="J184" s="33">
        <v>41671</v>
      </c>
      <c r="K184" s="30">
        <v>6</v>
      </c>
      <c r="L184" s="30" t="s">
        <v>494</v>
      </c>
      <c r="M184" s="30" t="s">
        <v>1648</v>
      </c>
      <c r="N184" s="34">
        <v>14820000</v>
      </c>
      <c r="O184" s="34">
        <v>14820000</v>
      </c>
      <c r="P184" s="30" t="s">
        <v>691</v>
      </c>
      <c r="Q184" s="30" t="s">
        <v>691</v>
      </c>
      <c r="R184" s="30" t="s">
        <v>1785</v>
      </c>
    </row>
    <row r="185" spans="1:18" s="35" customFormat="1" ht="15" customHeight="1" x14ac:dyDescent="0.25">
      <c r="A185" s="30" t="s">
        <v>17</v>
      </c>
      <c r="B185" s="32">
        <v>162</v>
      </c>
      <c r="C185" s="30" t="s">
        <v>1791</v>
      </c>
      <c r="D185" s="30" t="s">
        <v>1800</v>
      </c>
      <c r="E185" s="30" t="s">
        <v>1611</v>
      </c>
      <c r="F185" s="30" t="s">
        <v>1783</v>
      </c>
      <c r="G185" s="30" t="s">
        <v>1784</v>
      </c>
      <c r="H185" s="32">
        <v>77131600</v>
      </c>
      <c r="I185" s="30" t="s">
        <v>177</v>
      </c>
      <c r="J185" s="33">
        <v>41671</v>
      </c>
      <c r="K185" s="30">
        <v>6</v>
      </c>
      <c r="L185" s="30" t="s">
        <v>494</v>
      </c>
      <c r="M185" s="30" t="s">
        <v>1648</v>
      </c>
      <c r="N185" s="34">
        <v>12060000</v>
      </c>
      <c r="O185" s="34">
        <v>12060000</v>
      </c>
      <c r="P185" s="30" t="s">
        <v>691</v>
      </c>
      <c r="Q185" s="30" t="s">
        <v>691</v>
      </c>
      <c r="R185" s="30" t="s">
        <v>1785</v>
      </c>
    </row>
    <row r="186" spans="1:18" s="35" customFormat="1" ht="15" customHeight="1" x14ac:dyDescent="0.25">
      <c r="A186" s="30" t="s">
        <v>17</v>
      </c>
      <c r="B186" s="32">
        <v>163</v>
      </c>
      <c r="C186" s="30" t="s">
        <v>1791</v>
      </c>
      <c r="D186" s="30" t="s">
        <v>1800</v>
      </c>
      <c r="E186" s="30" t="s">
        <v>1611</v>
      </c>
      <c r="F186" s="30" t="s">
        <v>1783</v>
      </c>
      <c r="G186" s="30" t="s">
        <v>1784</v>
      </c>
      <c r="H186" s="32">
        <v>77131600</v>
      </c>
      <c r="I186" s="30" t="s">
        <v>178</v>
      </c>
      <c r="J186" s="33">
        <v>41671</v>
      </c>
      <c r="K186" s="30">
        <v>6</v>
      </c>
      <c r="L186" s="30" t="s">
        <v>494</v>
      </c>
      <c r="M186" s="30" t="s">
        <v>1648</v>
      </c>
      <c r="N186" s="34">
        <v>12060000</v>
      </c>
      <c r="O186" s="34">
        <v>12060000</v>
      </c>
      <c r="P186" s="30" t="s">
        <v>691</v>
      </c>
      <c r="Q186" s="30" t="s">
        <v>691</v>
      </c>
      <c r="R186" s="30" t="s">
        <v>1785</v>
      </c>
    </row>
    <row r="187" spans="1:18" s="35" customFormat="1" ht="15" customHeight="1" x14ac:dyDescent="0.25">
      <c r="A187" s="30" t="s">
        <v>17</v>
      </c>
      <c r="B187" s="32">
        <v>164</v>
      </c>
      <c r="C187" s="30" t="s">
        <v>1791</v>
      </c>
      <c r="D187" s="30" t="s">
        <v>1800</v>
      </c>
      <c r="E187" s="30" t="s">
        <v>1611</v>
      </c>
      <c r="F187" s="30" t="s">
        <v>1783</v>
      </c>
      <c r="G187" s="30" t="s">
        <v>1784</v>
      </c>
      <c r="H187" s="32">
        <v>80161501</v>
      </c>
      <c r="I187" s="30" t="s">
        <v>179</v>
      </c>
      <c r="J187" s="33">
        <v>41671</v>
      </c>
      <c r="K187" s="30">
        <v>8</v>
      </c>
      <c r="L187" s="30" t="s">
        <v>494</v>
      </c>
      <c r="M187" s="30" t="s">
        <v>1648</v>
      </c>
      <c r="N187" s="34">
        <v>12320000</v>
      </c>
      <c r="O187" s="34">
        <v>12320000</v>
      </c>
      <c r="P187" s="30" t="s">
        <v>691</v>
      </c>
      <c r="Q187" s="30" t="s">
        <v>691</v>
      </c>
      <c r="R187" s="30" t="s">
        <v>1785</v>
      </c>
    </row>
    <row r="188" spans="1:18" s="35" customFormat="1" ht="15" customHeight="1" x14ac:dyDescent="0.25">
      <c r="A188" s="30" t="s">
        <v>17</v>
      </c>
      <c r="B188" s="32">
        <v>165</v>
      </c>
      <c r="C188" s="30" t="s">
        <v>1791</v>
      </c>
      <c r="D188" s="30" t="s">
        <v>1800</v>
      </c>
      <c r="E188" s="30" t="s">
        <v>1611</v>
      </c>
      <c r="F188" s="30" t="s">
        <v>1783</v>
      </c>
      <c r="G188" s="30" t="s">
        <v>1784</v>
      </c>
      <c r="H188" s="32">
        <v>77131600</v>
      </c>
      <c r="I188" s="30" t="s">
        <v>180</v>
      </c>
      <c r="J188" s="33">
        <v>41671</v>
      </c>
      <c r="K188" s="30">
        <v>8</v>
      </c>
      <c r="L188" s="30" t="s">
        <v>494</v>
      </c>
      <c r="M188" s="30" t="s">
        <v>1648</v>
      </c>
      <c r="N188" s="34">
        <v>12320000</v>
      </c>
      <c r="O188" s="34">
        <v>12320000</v>
      </c>
      <c r="P188" s="30" t="s">
        <v>691</v>
      </c>
      <c r="Q188" s="30" t="s">
        <v>691</v>
      </c>
      <c r="R188" s="30" t="s">
        <v>1785</v>
      </c>
    </row>
    <row r="189" spans="1:18" s="35" customFormat="1" ht="15" customHeight="1" x14ac:dyDescent="0.25">
      <c r="A189" s="30" t="s">
        <v>17</v>
      </c>
      <c r="B189" s="32">
        <v>166</v>
      </c>
      <c r="C189" s="30" t="s">
        <v>1791</v>
      </c>
      <c r="D189" s="30" t="s">
        <v>1800</v>
      </c>
      <c r="E189" s="30" t="s">
        <v>1611</v>
      </c>
      <c r="F189" s="30" t="s">
        <v>1783</v>
      </c>
      <c r="G189" s="30" t="s">
        <v>1784</v>
      </c>
      <c r="H189" s="32">
        <v>77131600</v>
      </c>
      <c r="I189" s="30" t="s">
        <v>181</v>
      </c>
      <c r="J189" s="33">
        <v>41671</v>
      </c>
      <c r="K189" s="30">
        <v>5.5</v>
      </c>
      <c r="L189" s="30" t="s">
        <v>494</v>
      </c>
      <c r="M189" s="30" t="s">
        <v>1648</v>
      </c>
      <c r="N189" s="34">
        <v>24145000</v>
      </c>
      <c r="O189" s="34">
        <v>24145000</v>
      </c>
      <c r="P189" s="30" t="s">
        <v>691</v>
      </c>
      <c r="Q189" s="30" t="s">
        <v>691</v>
      </c>
      <c r="R189" s="30" t="s">
        <v>1785</v>
      </c>
    </row>
    <row r="190" spans="1:18" s="35" customFormat="1" ht="15" customHeight="1" x14ac:dyDescent="0.25">
      <c r="A190" s="30" t="s">
        <v>17</v>
      </c>
      <c r="B190" s="32">
        <v>167</v>
      </c>
      <c r="C190" s="30" t="s">
        <v>1791</v>
      </c>
      <c r="D190" s="30" t="s">
        <v>1800</v>
      </c>
      <c r="E190" s="30" t="s">
        <v>1611</v>
      </c>
      <c r="F190" s="30" t="s">
        <v>1783</v>
      </c>
      <c r="G190" s="30" t="s">
        <v>1784</v>
      </c>
      <c r="H190" s="32">
        <v>77131600</v>
      </c>
      <c r="I190" s="30" t="s">
        <v>182</v>
      </c>
      <c r="J190" s="33">
        <v>41671</v>
      </c>
      <c r="K190" s="30">
        <v>10</v>
      </c>
      <c r="L190" s="30" t="s">
        <v>494</v>
      </c>
      <c r="M190" s="30" t="s">
        <v>1648</v>
      </c>
      <c r="N190" s="34">
        <v>16600000</v>
      </c>
      <c r="O190" s="34">
        <v>16600000</v>
      </c>
      <c r="P190" s="30" t="s">
        <v>691</v>
      </c>
      <c r="Q190" s="30" t="s">
        <v>691</v>
      </c>
      <c r="R190" s="30" t="s">
        <v>1785</v>
      </c>
    </row>
    <row r="191" spans="1:18" s="35" customFormat="1" ht="15" customHeight="1" x14ac:dyDescent="0.25">
      <c r="A191" s="30" t="s">
        <v>17</v>
      </c>
      <c r="B191" s="32">
        <v>168</v>
      </c>
      <c r="C191" s="30" t="s">
        <v>1791</v>
      </c>
      <c r="D191" s="30" t="s">
        <v>1800</v>
      </c>
      <c r="E191" s="30" t="s">
        <v>1611</v>
      </c>
      <c r="F191" s="30" t="s">
        <v>1783</v>
      </c>
      <c r="G191" s="30" t="s">
        <v>1784</v>
      </c>
      <c r="H191" s="32">
        <v>77131600</v>
      </c>
      <c r="I191" s="30" t="s">
        <v>183</v>
      </c>
      <c r="J191" s="33">
        <v>41671</v>
      </c>
      <c r="K191" s="30">
        <v>6</v>
      </c>
      <c r="L191" s="30" t="s">
        <v>494</v>
      </c>
      <c r="M191" s="30" t="s">
        <v>1648</v>
      </c>
      <c r="N191" s="34">
        <v>13740000</v>
      </c>
      <c r="O191" s="34">
        <v>13740000</v>
      </c>
      <c r="P191" s="30" t="s">
        <v>691</v>
      </c>
      <c r="Q191" s="30" t="s">
        <v>691</v>
      </c>
      <c r="R191" s="30" t="s">
        <v>1785</v>
      </c>
    </row>
    <row r="192" spans="1:18" s="35" customFormat="1" ht="15" customHeight="1" x14ac:dyDescent="0.25">
      <c r="A192" s="30" t="s">
        <v>17</v>
      </c>
      <c r="B192" s="32">
        <v>169</v>
      </c>
      <c r="C192" s="30" t="s">
        <v>1791</v>
      </c>
      <c r="D192" s="30" t="s">
        <v>1800</v>
      </c>
      <c r="E192" s="30" t="s">
        <v>1611</v>
      </c>
      <c r="F192" s="30" t="s">
        <v>1783</v>
      </c>
      <c r="G192" s="30" t="s">
        <v>1784</v>
      </c>
      <c r="H192" s="32">
        <v>77131600</v>
      </c>
      <c r="I192" s="30" t="s">
        <v>184</v>
      </c>
      <c r="J192" s="33">
        <v>41671</v>
      </c>
      <c r="K192" s="30">
        <v>8</v>
      </c>
      <c r="L192" s="30" t="s">
        <v>494</v>
      </c>
      <c r="M192" s="30" t="s">
        <v>1648</v>
      </c>
      <c r="N192" s="34">
        <v>26960000</v>
      </c>
      <c r="O192" s="34">
        <v>26960000</v>
      </c>
      <c r="P192" s="30" t="s">
        <v>691</v>
      </c>
      <c r="Q192" s="30" t="s">
        <v>691</v>
      </c>
      <c r="R192" s="30" t="s">
        <v>1785</v>
      </c>
    </row>
    <row r="193" spans="1:18" s="35" customFormat="1" ht="15" customHeight="1" x14ac:dyDescent="0.25">
      <c r="A193" s="30" t="s">
        <v>17</v>
      </c>
      <c r="B193" s="32">
        <v>170</v>
      </c>
      <c r="C193" s="30" t="s">
        <v>1791</v>
      </c>
      <c r="D193" s="30" t="s">
        <v>1800</v>
      </c>
      <c r="E193" s="30" t="s">
        <v>1611</v>
      </c>
      <c r="F193" s="30" t="s">
        <v>1783</v>
      </c>
      <c r="G193" s="30" t="s">
        <v>1784</v>
      </c>
      <c r="H193" s="32">
        <v>77131600</v>
      </c>
      <c r="I193" s="30" t="s">
        <v>185</v>
      </c>
      <c r="J193" s="33">
        <v>41671</v>
      </c>
      <c r="K193" s="30">
        <v>6</v>
      </c>
      <c r="L193" s="30" t="s">
        <v>494</v>
      </c>
      <c r="M193" s="30" t="s">
        <v>1648</v>
      </c>
      <c r="N193" s="34">
        <v>13740000</v>
      </c>
      <c r="O193" s="34">
        <v>13740000</v>
      </c>
      <c r="P193" s="30" t="s">
        <v>691</v>
      </c>
      <c r="Q193" s="30" t="s">
        <v>691</v>
      </c>
      <c r="R193" s="30" t="s">
        <v>1785</v>
      </c>
    </row>
    <row r="194" spans="1:18" s="35" customFormat="1" ht="15" customHeight="1" x14ac:dyDescent="0.25">
      <c r="A194" s="30" t="s">
        <v>17</v>
      </c>
      <c r="B194" s="32">
        <v>171</v>
      </c>
      <c r="C194" s="30" t="s">
        <v>1791</v>
      </c>
      <c r="D194" s="30" t="s">
        <v>1800</v>
      </c>
      <c r="E194" s="30" t="s">
        <v>1611</v>
      </c>
      <c r="F194" s="30" t="s">
        <v>1783</v>
      </c>
      <c r="G194" s="30" t="s">
        <v>1784</v>
      </c>
      <c r="H194" s="32">
        <v>77131600</v>
      </c>
      <c r="I194" s="30" t="s">
        <v>186</v>
      </c>
      <c r="J194" s="33">
        <v>41671</v>
      </c>
      <c r="K194" s="30">
        <v>5</v>
      </c>
      <c r="L194" s="30" t="s">
        <v>494</v>
      </c>
      <c r="M194" s="30" t="s">
        <v>1648</v>
      </c>
      <c r="N194" s="34">
        <v>12350000</v>
      </c>
      <c r="O194" s="34">
        <v>12350000</v>
      </c>
      <c r="P194" s="30" t="s">
        <v>691</v>
      </c>
      <c r="Q194" s="30" t="s">
        <v>691</v>
      </c>
      <c r="R194" s="30" t="s">
        <v>1785</v>
      </c>
    </row>
    <row r="195" spans="1:18" s="35" customFormat="1" ht="15" customHeight="1" x14ac:dyDescent="0.25">
      <c r="A195" s="30" t="s">
        <v>17</v>
      </c>
      <c r="B195" s="32">
        <v>172</v>
      </c>
      <c r="C195" s="30" t="s">
        <v>1791</v>
      </c>
      <c r="D195" s="30" t="s">
        <v>1800</v>
      </c>
      <c r="E195" s="30" t="s">
        <v>1611</v>
      </c>
      <c r="F195" s="30" t="s">
        <v>1783</v>
      </c>
      <c r="G195" s="30" t="s">
        <v>1784</v>
      </c>
      <c r="H195" s="32">
        <v>77131600</v>
      </c>
      <c r="I195" s="30" t="s">
        <v>187</v>
      </c>
      <c r="J195" s="33">
        <v>41671</v>
      </c>
      <c r="K195" s="30">
        <v>5</v>
      </c>
      <c r="L195" s="30" t="s">
        <v>494</v>
      </c>
      <c r="M195" s="30" t="s">
        <v>1648</v>
      </c>
      <c r="N195" s="34">
        <v>11450000</v>
      </c>
      <c r="O195" s="34">
        <v>11450000</v>
      </c>
      <c r="P195" s="30" t="s">
        <v>691</v>
      </c>
      <c r="Q195" s="30" t="s">
        <v>691</v>
      </c>
      <c r="R195" s="30" t="s">
        <v>1785</v>
      </c>
    </row>
    <row r="196" spans="1:18" s="35" customFormat="1" ht="15" customHeight="1" x14ac:dyDescent="0.25">
      <c r="A196" s="30" t="s">
        <v>17</v>
      </c>
      <c r="B196" s="32">
        <v>173</v>
      </c>
      <c r="C196" s="30" t="s">
        <v>1791</v>
      </c>
      <c r="D196" s="30" t="s">
        <v>1800</v>
      </c>
      <c r="E196" s="30" t="s">
        <v>1611</v>
      </c>
      <c r="F196" s="30" t="s">
        <v>1783</v>
      </c>
      <c r="G196" s="30" t="s">
        <v>1784</v>
      </c>
      <c r="H196" s="32">
        <v>77131600</v>
      </c>
      <c r="I196" s="30" t="s">
        <v>188</v>
      </c>
      <c r="J196" s="33">
        <v>41671</v>
      </c>
      <c r="K196" s="30">
        <v>4</v>
      </c>
      <c r="L196" s="30" t="s">
        <v>494</v>
      </c>
      <c r="M196" s="30" t="s">
        <v>1648</v>
      </c>
      <c r="N196" s="34">
        <v>6640000</v>
      </c>
      <c r="O196" s="34">
        <v>6640000</v>
      </c>
      <c r="P196" s="30" t="s">
        <v>691</v>
      </c>
      <c r="Q196" s="30" t="s">
        <v>691</v>
      </c>
      <c r="R196" s="30" t="s">
        <v>1785</v>
      </c>
    </row>
    <row r="197" spans="1:18" s="35" customFormat="1" ht="15" customHeight="1" x14ac:dyDescent="0.25">
      <c r="A197" s="30" t="s">
        <v>17</v>
      </c>
      <c r="B197" s="32">
        <v>174</v>
      </c>
      <c r="C197" s="30" t="s">
        <v>1791</v>
      </c>
      <c r="D197" s="30" t="s">
        <v>1800</v>
      </c>
      <c r="E197" s="30" t="s">
        <v>1611</v>
      </c>
      <c r="F197" s="30" t="s">
        <v>1783</v>
      </c>
      <c r="G197" s="30" t="s">
        <v>1784</v>
      </c>
      <c r="H197" s="32">
        <v>77131600</v>
      </c>
      <c r="I197" s="30" t="s">
        <v>189</v>
      </c>
      <c r="J197" s="33">
        <v>41671</v>
      </c>
      <c r="K197" s="30">
        <v>8</v>
      </c>
      <c r="L197" s="30" t="s">
        <v>494</v>
      </c>
      <c r="M197" s="30" t="s">
        <v>1648</v>
      </c>
      <c r="N197" s="34">
        <v>12320000</v>
      </c>
      <c r="O197" s="34">
        <v>12320000</v>
      </c>
      <c r="P197" s="30" t="s">
        <v>691</v>
      </c>
      <c r="Q197" s="30" t="s">
        <v>691</v>
      </c>
      <c r="R197" s="30" t="s">
        <v>1785</v>
      </c>
    </row>
    <row r="198" spans="1:18" s="35" customFormat="1" ht="15" customHeight="1" x14ac:dyDescent="0.25">
      <c r="A198" s="30" t="s">
        <v>17</v>
      </c>
      <c r="B198" s="32">
        <v>175</v>
      </c>
      <c r="C198" s="30" t="s">
        <v>1791</v>
      </c>
      <c r="D198" s="30" t="s">
        <v>1800</v>
      </c>
      <c r="E198" s="30" t="s">
        <v>1611</v>
      </c>
      <c r="F198" s="30" t="s">
        <v>1783</v>
      </c>
      <c r="G198" s="30" t="s">
        <v>1784</v>
      </c>
      <c r="H198" s="32">
        <v>77131600</v>
      </c>
      <c r="I198" s="30" t="s">
        <v>190</v>
      </c>
      <c r="J198" s="33">
        <v>41671</v>
      </c>
      <c r="K198" s="30">
        <v>6</v>
      </c>
      <c r="L198" s="30" t="s">
        <v>494</v>
      </c>
      <c r="M198" s="30" t="s">
        <v>1648</v>
      </c>
      <c r="N198" s="34">
        <v>12060000</v>
      </c>
      <c r="O198" s="34">
        <v>12060000</v>
      </c>
      <c r="P198" s="30" t="s">
        <v>691</v>
      </c>
      <c r="Q198" s="30" t="s">
        <v>691</v>
      </c>
      <c r="R198" s="30" t="s">
        <v>1785</v>
      </c>
    </row>
    <row r="199" spans="1:18" s="35" customFormat="1" ht="15" customHeight="1" x14ac:dyDescent="0.25">
      <c r="A199" s="30" t="s">
        <v>17</v>
      </c>
      <c r="B199" s="32">
        <v>176</v>
      </c>
      <c r="C199" s="30" t="s">
        <v>1791</v>
      </c>
      <c r="D199" s="30" t="s">
        <v>1800</v>
      </c>
      <c r="E199" s="30" t="s">
        <v>1611</v>
      </c>
      <c r="F199" s="30" t="s">
        <v>1783</v>
      </c>
      <c r="G199" s="30" t="s">
        <v>1784</v>
      </c>
      <c r="H199" s="32">
        <v>77131600</v>
      </c>
      <c r="I199" s="30" t="s">
        <v>191</v>
      </c>
      <c r="J199" s="33">
        <v>41671</v>
      </c>
      <c r="K199" s="30">
        <v>5</v>
      </c>
      <c r="L199" s="30" t="s">
        <v>494</v>
      </c>
      <c r="M199" s="30" t="s">
        <v>1648</v>
      </c>
      <c r="N199" s="34">
        <v>12350000</v>
      </c>
      <c r="O199" s="34">
        <v>12350000</v>
      </c>
      <c r="P199" s="30" t="s">
        <v>691</v>
      </c>
      <c r="Q199" s="30" t="s">
        <v>691</v>
      </c>
      <c r="R199" s="30" t="s">
        <v>1785</v>
      </c>
    </row>
    <row r="200" spans="1:18" s="35" customFormat="1" ht="15" customHeight="1" x14ac:dyDescent="0.25">
      <c r="A200" s="30" t="s">
        <v>17</v>
      </c>
      <c r="B200" s="32">
        <v>177</v>
      </c>
      <c r="C200" s="30" t="s">
        <v>1791</v>
      </c>
      <c r="D200" s="30" t="s">
        <v>1800</v>
      </c>
      <c r="E200" s="30" t="s">
        <v>1611</v>
      </c>
      <c r="F200" s="30" t="s">
        <v>1783</v>
      </c>
      <c r="G200" s="30" t="s">
        <v>1784</v>
      </c>
      <c r="H200" s="32">
        <v>77131600</v>
      </c>
      <c r="I200" s="30" t="s">
        <v>122</v>
      </c>
      <c r="J200" s="33">
        <v>41671</v>
      </c>
      <c r="K200" s="30">
        <v>6</v>
      </c>
      <c r="L200" s="30" t="s">
        <v>494</v>
      </c>
      <c r="M200" s="30" t="s">
        <v>1648</v>
      </c>
      <c r="N200" s="34">
        <v>7260000</v>
      </c>
      <c r="O200" s="34">
        <v>7260000</v>
      </c>
      <c r="P200" s="30" t="s">
        <v>691</v>
      </c>
      <c r="Q200" s="30" t="s">
        <v>691</v>
      </c>
      <c r="R200" s="30" t="s">
        <v>1785</v>
      </c>
    </row>
    <row r="201" spans="1:18" s="35" customFormat="1" ht="15" customHeight="1" x14ac:dyDescent="0.25">
      <c r="A201" s="30" t="s">
        <v>17</v>
      </c>
      <c r="B201" s="32">
        <v>178</v>
      </c>
      <c r="C201" s="30" t="s">
        <v>1791</v>
      </c>
      <c r="D201" s="30" t="s">
        <v>1800</v>
      </c>
      <c r="E201" s="30" t="s">
        <v>1611</v>
      </c>
      <c r="F201" s="30" t="s">
        <v>1783</v>
      </c>
      <c r="G201" s="30" t="s">
        <v>1784</v>
      </c>
      <c r="H201" s="32">
        <v>77131600</v>
      </c>
      <c r="I201" s="30" t="s">
        <v>192</v>
      </c>
      <c r="J201" s="33">
        <v>41671</v>
      </c>
      <c r="K201" s="30">
        <v>6</v>
      </c>
      <c r="L201" s="30" t="s">
        <v>494</v>
      </c>
      <c r="M201" s="30" t="s">
        <v>1648</v>
      </c>
      <c r="N201" s="34">
        <v>17940000</v>
      </c>
      <c r="O201" s="34">
        <v>17940000</v>
      </c>
      <c r="P201" s="30" t="s">
        <v>691</v>
      </c>
      <c r="Q201" s="30" t="s">
        <v>691</v>
      </c>
      <c r="R201" s="30" t="s">
        <v>1785</v>
      </c>
    </row>
    <row r="202" spans="1:18" s="35" customFormat="1" ht="15" customHeight="1" x14ac:dyDescent="0.25">
      <c r="A202" s="30" t="s">
        <v>17</v>
      </c>
      <c r="B202" s="32">
        <v>179</v>
      </c>
      <c r="C202" s="30" t="s">
        <v>1791</v>
      </c>
      <c r="D202" s="30" t="s">
        <v>1800</v>
      </c>
      <c r="E202" s="30" t="s">
        <v>1611</v>
      </c>
      <c r="F202" s="30" t="s">
        <v>1783</v>
      </c>
      <c r="G202" s="30" t="s">
        <v>1784</v>
      </c>
      <c r="H202" s="32">
        <v>77131600</v>
      </c>
      <c r="I202" s="30" t="s">
        <v>193</v>
      </c>
      <c r="J202" s="33">
        <v>41671</v>
      </c>
      <c r="K202" s="30">
        <v>4</v>
      </c>
      <c r="L202" s="30" t="s">
        <v>494</v>
      </c>
      <c r="M202" s="30" t="s">
        <v>1648</v>
      </c>
      <c r="N202" s="34">
        <v>10720000</v>
      </c>
      <c r="O202" s="34">
        <v>10720000</v>
      </c>
      <c r="P202" s="30" t="s">
        <v>691</v>
      </c>
      <c r="Q202" s="30" t="s">
        <v>691</v>
      </c>
      <c r="R202" s="30" t="s">
        <v>1785</v>
      </c>
    </row>
    <row r="203" spans="1:18" s="35" customFormat="1" ht="15" customHeight="1" x14ac:dyDescent="0.25">
      <c r="A203" s="30" t="s">
        <v>17</v>
      </c>
      <c r="B203" s="32">
        <v>180</v>
      </c>
      <c r="C203" s="30" t="s">
        <v>1791</v>
      </c>
      <c r="D203" s="30" t="s">
        <v>1800</v>
      </c>
      <c r="E203" s="30" t="s">
        <v>1611</v>
      </c>
      <c r="F203" s="30" t="s">
        <v>1783</v>
      </c>
      <c r="G203" s="30" t="s">
        <v>1784</v>
      </c>
      <c r="H203" s="32">
        <v>77131600</v>
      </c>
      <c r="I203" s="30" t="s">
        <v>194</v>
      </c>
      <c r="J203" s="33">
        <v>41671</v>
      </c>
      <c r="K203" s="30">
        <v>5</v>
      </c>
      <c r="L203" s="30" t="s">
        <v>494</v>
      </c>
      <c r="M203" s="30" t="s">
        <v>1793</v>
      </c>
      <c r="N203" s="34">
        <v>11450000</v>
      </c>
      <c r="O203" s="34">
        <v>11450000</v>
      </c>
      <c r="P203" s="30" t="s">
        <v>691</v>
      </c>
      <c r="Q203" s="30" t="s">
        <v>691</v>
      </c>
      <c r="R203" s="30" t="s">
        <v>1785</v>
      </c>
    </row>
    <row r="204" spans="1:18" s="35" customFormat="1" ht="15" customHeight="1" x14ac:dyDescent="0.25">
      <c r="A204" s="30" t="s">
        <v>17</v>
      </c>
      <c r="B204" s="32">
        <v>181</v>
      </c>
      <c r="C204" s="30" t="s">
        <v>1791</v>
      </c>
      <c r="D204" s="30" t="s">
        <v>1800</v>
      </c>
      <c r="E204" s="30" t="s">
        <v>1611</v>
      </c>
      <c r="F204" s="30" t="s">
        <v>1783</v>
      </c>
      <c r="G204" s="30" t="s">
        <v>1784</v>
      </c>
      <c r="H204" s="32">
        <v>77131600</v>
      </c>
      <c r="I204" s="30" t="s">
        <v>194</v>
      </c>
      <c r="J204" s="33">
        <v>41671</v>
      </c>
      <c r="K204" s="30">
        <v>5</v>
      </c>
      <c r="L204" s="30" t="s">
        <v>494</v>
      </c>
      <c r="M204" s="30" t="s">
        <v>1793</v>
      </c>
      <c r="N204" s="34">
        <v>6050000</v>
      </c>
      <c r="O204" s="34">
        <v>6050000</v>
      </c>
      <c r="P204" s="30" t="s">
        <v>691</v>
      </c>
      <c r="Q204" s="30" t="s">
        <v>691</v>
      </c>
      <c r="R204" s="30" t="s">
        <v>1785</v>
      </c>
    </row>
    <row r="205" spans="1:18" s="35" customFormat="1" ht="15" customHeight="1" x14ac:dyDescent="0.25">
      <c r="A205" s="30" t="s">
        <v>17</v>
      </c>
      <c r="B205" s="32">
        <v>182</v>
      </c>
      <c r="C205" s="30" t="s">
        <v>1791</v>
      </c>
      <c r="D205" s="30" t="s">
        <v>1800</v>
      </c>
      <c r="E205" s="30" t="s">
        <v>1611</v>
      </c>
      <c r="F205" s="30" t="s">
        <v>1783</v>
      </c>
      <c r="G205" s="30" t="s">
        <v>1784</v>
      </c>
      <c r="H205" s="32">
        <v>77131600</v>
      </c>
      <c r="I205" s="30" t="s">
        <v>195</v>
      </c>
      <c r="J205" s="33">
        <v>41671</v>
      </c>
      <c r="K205" s="30">
        <v>5.5</v>
      </c>
      <c r="L205" s="30" t="s">
        <v>494</v>
      </c>
      <c r="M205" s="30" t="s">
        <v>1648</v>
      </c>
      <c r="N205" s="34">
        <v>14740000</v>
      </c>
      <c r="O205" s="34">
        <v>14740000</v>
      </c>
      <c r="P205" s="30" t="s">
        <v>691</v>
      </c>
      <c r="Q205" s="30" t="s">
        <v>691</v>
      </c>
      <c r="R205" s="30" t="s">
        <v>1785</v>
      </c>
    </row>
    <row r="206" spans="1:18" s="35" customFormat="1" ht="15" customHeight="1" x14ac:dyDescent="0.25">
      <c r="A206" s="30" t="s">
        <v>17</v>
      </c>
      <c r="B206" s="32">
        <v>183</v>
      </c>
      <c r="C206" s="30" t="s">
        <v>1791</v>
      </c>
      <c r="D206" s="30" t="s">
        <v>1800</v>
      </c>
      <c r="E206" s="30" t="s">
        <v>1611</v>
      </c>
      <c r="F206" s="30" t="s">
        <v>1783</v>
      </c>
      <c r="G206" s="30" t="s">
        <v>1784</v>
      </c>
      <c r="H206" s="32">
        <v>77131600</v>
      </c>
      <c r="I206" s="30" t="s">
        <v>196</v>
      </c>
      <c r="J206" s="33">
        <v>41671</v>
      </c>
      <c r="K206" s="30">
        <v>6</v>
      </c>
      <c r="L206" s="30" t="s">
        <v>494</v>
      </c>
      <c r="M206" s="30" t="s">
        <v>1648</v>
      </c>
      <c r="N206" s="34">
        <v>12060000</v>
      </c>
      <c r="O206" s="34">
        <v>12060000</v>
      </c>
      <c r="P206" s="30" t="s">
        <v>691</v>
      </c>
      <c r="Q206" s="30" t="s">
        <v>691</v>
      </c>
      <c r="R206" s="30" t="s">
        <v>1785</v>
      </c>
    </row>
    <row r="207" spans="1:18" s="35" customFormat="1" ht="15" customHeight="1" x14ac:dyDescent="0.25">
      <c r="A207" s="30" t="s">
        <v>17</v>
      </c>
      <c r="B207" s="32">
        <v>184</v>
      </c>
      <c r="C207" s="30" t="s">
        <v>1791</v>
      </c>
      <c r="D207" s="30" t="s">
        <v>1800</v>
      </c>
      <c r="E207" s="30" t="s">
        <v>1611</v>
      </c>
      <c r="F207" s="30" t="s">
        <v>1783</v>
      </c>
      <c r="G207" s="30" t="s">
        <v>1784</v>
      </c>
      <c r="H207" s="32">
        <v>77131600</v>
      </c>
      <c r="I207" s="30" t="s">
        <v>197</v>
      </c>
      <c r="J207" s="33">
        <v>41671</v>
      </c>
      <c r="K207" s="30">
        <v>2</v>
      </c>
      <c r="L207" s="30" t="s">
        <v>494</v>
      </c>
      <c r="M207" s="30" t="s">
        <v>1648</v>
      </c>
      <c r="N207" s="34">
        <v>5360000</v>
      </c>
      <c r="O207" s="34">
        <v>5360000</v>
      </c>
      <c r="P207" s="30" t="s">
        <v>691</v>
      </c>
      <c r="Q207" s="30" t="s">
        <v>691</v>
      </c>
      <c r="R207" s="30" t="s">
        <v>1785</v>
      </c>
    </row>
    <row r="208" spans="1:18" s="35" customFormat="1" ht="15" customHeight="1" x14ac:dyDescent="0.25">
      <c r="A208" s="30" t="s">
        <v>17</v>
      </c>
      <c r="B208" s="32">
        <v>185</v>
      </c>
      <c r="C208" s="30" t="s">
        <v>1791</v>
      </c>
      <c r="D208" s="30" t="s">
        <v>1800</v>
      </c>
      <c r="E208" s="30" t="s">
        <v>1611</v>
      </c>
      <c r="F208" s="30" t="s">
        <v>1783</v>
      </c>
      <c r="G208" s="30" t="s">
        <v>1784</v>
      </c>
      <c r="H208" s="32">
        <v>77131600</v>
      </c>
      <c r="I208" s="30" t="s">
        <v>198</v>
      </c>
      <c r="J208" s="33">
        <v>41671</v>
      </c>
      <c r="K208" s="30">
        <v>6.5</v>
      </c>
      <c r="L208" s="30" t="s">
        <v>494</v>
      </c>
      <c r="M208" s="30" t="s">
        <v>1648</v>
      </c>
      <c r="N208" s="34">
        <v>17420000</v>
      </c>
      <c r="O208" s="34">
        <v>17420000</v>
      </c>
      <c r="P208" s="30" t="s">
        <v>691</v>
      </c>
      <c r="Q208" s="30" t="s">
        <v>691</v>
      </c>
      <c r="R208" s="30" t="s">
        <v>1785</v>
      </c>
    </row>
    <row r="209" spans="1:18" s="35" customFormat="1" ht="15" customHeight="1" x14ac:dyDescent="0.25">
      <c r="A209" s="30" t="s">
        <v>17</v>
      </c>
      <c r="B209" s="32">
        <v>186</v>
      </c>
      <c r="C209" s="30" t="s">
        <v>1791</v>
      </c>
      <c r="D209" s="30" t="s">
        <v>1800</v>
      </c>
      <c r="E209" s="30" t="s">
        <v>1611</v>
      </c>
      <c r="F209" s="30" t="s">
        <v>1783</v>
      </c>
      <c r="G209" s="30" t="s">
        <v>1784</v>
      </c>
      <c r="H209" s="32">
        <v>77131600</v>
      </c>
      <c r="I209" s="30" t="s">
        <v>199</v>
      </c>
      <c r="J209" s="33">
        <v>41671</v>
      </c>
      <c r="K209" s="30">
        <v>6</v>
      </c>
      <c r="L209" s="30" t="s">
        <v>494</v>
      </c>
      <c r="M209" s="30" t="s">
        <v>1793</v>
      </c>
      <c r="N209" s="34">
        <v>26340000</v>
      </c>
      <c r="O209" s="34">
        <v>26340000</v>
      </c>
      <c r="P209" s="30" t="s">
        <v>691</v>
      </c>
      <c r="Q209" s="30" t="s">
        <v>691</v>
      </c>
      <c r="R209" s="30" t="s">
        <v>1785</v>
      </c>
    </row>
    <row r="210" spans="1:18" s="35" customFormat="1" ht="15" customHeight="1" x14ac:dyDescent="0.25">
      <c r="A210" s="30" t="s">
        <v>17</v>
      </c>
      <c r="B210" s="32">
        <v>187</v>
      </c>
      <c r="C210" s="30" t="s">
        <v>1791</v>
      </c>
      <c r="D210" s="30" t="s">
        <v>1800</v>
      </c>
      <c r="E210" s="30" t="s">
        <v>1611</v>
      </c>
      <c r="F210" s="30" t="s">
        <v>1783</v>
      </c>
      <c r="G210" s="30" t="s">
        <v>1784</v>
      </c>
      <c r="H210" s="32">
        <v>77131600</v>
      </c>
      <c r="I210" s="30" t="s">
        <v>200</v>
      </c>
      <c r="J210" s="33">
        <v>41671</v>
      </c>
      <c r="K210" s="30">
        <v>4</v>
      </c>
      <c r="L210" s="30" t="s">
        <v>494</v>
      </c>
      <c r="M210" s="30" t="s">
        <v>1648</v>
      </c>
      <c r="N210" s="34">
        <v>11960000</v>
      </c>
      <c r="O210" s="34">
        <v>11960000</v>
      </c>
      <c r="P210" s="30" t="s">
        <v>691</v>
      </c>
      <c r="Q210" s="30" t="s">
        <v>691</v>
      </c>
      <c r="R210" s="30" t="s">
        <v>1785</v>
      </c>
    </row>
    <row r="211" spans="1:18" s="35" customFormat="1" ht="15" customHeight="1" x14ac:dyDescent="0.25">
      <c r="A211" s="30" t="s">
        <v>17</v>
      </c>
      <c r="B211" s="32">
        <v>188</v>
      </c>
      <c r="C211" s="30" t="s">
        <v>1791</v>
      </c>
      <c r="D211" s="30" t="s">
        <v>1800</v>
      </c>
      <c r="E211" s="30" t="s">
        <v>1611</v>
      </c>
      <c r="F211" s="30" t="s">
        <v>1783</v>
      </c>
      <c r="G211" s="30" t="s">
        <v>1784</v>
      </c>
      <c r="H211" s="32">
        <v>77131600</v>
      </c>
      <c r="I211" s="30" t="s">
        <v>201</v>
      </c>
      <c r="J211" s="33">
        <v>41671</v>
      </c>
      <c r="K211" s="30">
        <v>4</v>
      </c>
      <c r="L211" s="30" t="s">
        <v>494</v>
      </c>
      <c r="M211" s="30" t="s">
        <v>1648</v>
      </c>
      <c r="N211" s="34">
        <v>10720000</v>
      </c>
      <c r="O211" s="34">
        <v>10720000</v>
      </c>
      <c r="P211" s="30" t="s">
        <v>691</v>
      </c>
      <c r="Q211" s="30" t="s">
        <v>691</v>
      </c>
      <c r="R211" s="30" t="s">
        <v>1785</v>
      </c>
    </row>
    <row r="212" spans="1:18" s="35" customFormat="1" ht="15" customHeight="1" x14ac:dyDescent="0.25">
      <c r="A212" s="30" t="s">
        <v>17</v>
      </c>
      <c r="B212" s="32">
        <v>189</v>
      </c>
      <c r="C212" s="30" t="s">
        <v>1791</v>
      </c>
      <c r="D212" s="30" t="s">
        <v>1800</v>
      </c>
      <c r="E212" s="30" t="s">
        <v>1611</v>
      </c>
      <c r="F212" s="30" t="s">
        <v>1783</v>
      </c>
      <c r="G212" s="30" t="s">
        <v>1784</v>
      </c>
      <c r="H212" s="32">
        <v>77131600</v>
      </c>
      <c r="I212" s="30" t="s">
        <v>202</v>
      </c>
      <c r="J212" s="33">
        <v>41671</v>
      </c>
      <c r="K212" s="30">
        <v>4</v>
      </c>
      <c r="L212" s="30" t="s">
        <v>494</v>
      </c>
      <c r="M212" s="30" t="s">
        <v>1648</v>
      </c>
      <c r="N212" s="34">
        <v>13480000</v>
      </c>
      <c r="O212" s="34">
        <v>13480000</v>
      </c>
      <c r="P212" s="30" t="s">
        <v>691</v>
      </c>
      <c r="Q212" s="30" t="s">
        <v>691</v>
      </c>
      <c r="R212" s="30" t="s">
        <v>1785</v>
      </c>
    </row>
    <row r="213" spans="1:18" s="35" customFormat="1" ht="15" customHeight="1" x14ac:dyDescent="0.25">
      <c r="A213" s="30" t="s">
        <v>17</v>
      </c>
      <c r="B213" s="32">
        <v>190</v>
      </c>
      <c r="C213" s="30" t="s">
        <v>1791</v>
      </c>
      <c r="D213" s="30" t="s">
        <v>1800</v>
      </c>
      <c r="E213" s="30" t="s">
        <v>1611</v>
      </c>
      <c r="F213" s="30" t="s">
        <v>1783</v>
      </c>
      <c r="G213" s="30" t="s">
        <v>1784</v>
      </c>
      <c r="H213" s="32">
        <v>77131600</v>
      </c>
      <c r="I213" s="30" t="s">
        <v>203</v>
      </c>
      <c r="J213" s="33">
        <v>41671</v>
      </c>
      <c r="K213" s="30">
        <v>4</v>
      </c>
      <c r="L213" s="30" t="s">
        <v>494</v>
      </c>
      <c r="M213" s="30" t="s">
        <v>1648</v>
      </c>
      <c r="N213" s="34">
        <v>6160000</v>
      </c>
      <c r="O213" s="34">
        <v>6160000</v>
      </c>
      <c r="P213" s="30" t="s">
        <v>691</v>
      </c>
      <c r="Q213" s="30" t="s">
        <v>691</v>
      </c>
      <c r="R213" s="30" t="s">
        <v>1785</v>
      </c>
    </row>
    <row r="214" spans="1:18" s="35" customFormat="1" ht="15" customHeight="1" x14ac:dyDescent="0.25">
      <c r="A214" s="30" t="s">
        <v>17</v>
      </c>
      <c r="B214" s="32">
        <v>191</v>
      </c>
      <c r="C214" s="30" t="s">
        <v>1791</v>
      </c>
      <c r="D214" s="30" t="s">
        <v>1800</v>
      </c>
      <c r="E214" s="30" t="s">
        <v>1611</v>
      </c>
      <c r="F214" s="30" t="s">
        <v>1783</v>
      </c>
      <c r="G214" s="30" t="s">
        <v>1784</v>
      </c>
      <c r="H214" s="32">
        <v>77131600</v>
      </c>
      <c r="I214" s="30" t="s">
        <v>204</v>
      </c>
      <c r="J214" s="33">
        <v>41671</v>
      </c>
      <c r="K214" s="30">
        <v>4</v>
      </c>
      <c r="L214" s="30" t="s">
        <v>494</v>
      </c>
      <c r="M214" s="30" t="s">
        <v>1648</v>
      </c>
      <c r="N214" s="34">
        <v>6640000</v>
      </c>
      <c r="O214" s="34">
        <v>6640000</v>
      </c>
      <c r="P214" s="30" t="s">
        <v>691</v>
      </c>
      <c r="Q214" s="30" t="s">
        <v>691</v>
      </c>
      <c r="R214" s="30" t="s">
        <v>1785</v>
      </c>
    </row>
    <row r="215" spans="1:18" s="35" customFormat="1" ht="15" customHeight="1" x14ac:dyDescent="0.25">
      <c r="A215" s="30" t="s">
        <v>17</v>
      </c>
      <c r="B215" s="32">
        <v>192</v>
      </c>
      <c r="C215" s="30" t="s">
        <v>1791</v>
      </c>
      <c r="D215" s="30" t="s">
        <v>1800</v>
      </c>
      <c r="E215" s="30" t="s">
        <v>1611</v>
      </c>
      <c r="F215" s="30" t="s">
        <v>1783</v>
      </c>
      <c r="G215" s="30" t="s">
        <v>1784</v>
      </c>
      <c r="H215" s="32">
        <v>77131600</v>
      </c>
      <c r="I215" s="30" t="s">
        <v>175</v>
      </c>
      <c r="J215" s="33">
        <v>41671</v>
      </c>
      <c r="K215" s="30">
        <v>4</v>
      </c>
      <c r="L215" s="30" t="s">
        <v>494</v>
      </c>
      <c r="M215" s="30" t="s">
        <v>1648</v>
      </c>
      <c r="N215" s="34">
        <v>9880000</v>
      </c>
      <c r="O215" s="34">
        <v>9880000</v>
      </c>
      <c r="P215" s="30" t="s">
        <v>691</v>
      </c>
      <c r="Q215" s="30" t="s">
        <v>691</v>
      </c>
      <c r="R215" s="30" t="s">
        <v>1785</v>
      </c>
    </row>
    <row r="216" spans="1:18" s="35" customFormat="1" ht="15" customHeight="1" x14ac:dyDescent="0.25">
      <c r="A216" s="30" t="s">
        <v>17</v>
      </c>
      <c r="B216" s="32">
        <v>193</v>
      </c>
      <c r="C216" s="30" t="s">
        <v>1791</v>
      </c>
      <c r="D216" s="30" t="s">
        <v>1800</v>
      </c>
      <c r="E216" s="30" t="s">
        <v>1611</v>
      </c>
      <c r="F216" s="30" t="s">
        <v>1783</v>
      </c>
      <c r="G216" s="30" t="s">
        <v>1784</v>
      </c>
      <c r="H216" s="32">
        <v>77131600</v>
      </c>
      <c r="I216" s="30" t="s">
        <v>205</v>
      </c>
      <c r="J216" s="33">
        <v>41671</v>
      </c>
      <c r="K216" s="30">
        <v>4</v>
      </c>
      <c r="L216" s="30" t="s">
        <v>494</v>
      </c>
      <c r="M216" s="30" t="s">
        <v>1648</v>
      </c>
      <c r="N216" s="34">
        <v>10720000</v>
      </c>
      <c r="O216" s="34">
        <v>10720000</v>
      </c>
      <c r="P216" s="30" t="s">
        <v>691</v>
      </c>
      <c r="Q216" s="30" t="s">
        <v>691</v>
      </c>
      <c r="R216" s="30" t="s">
        <v>1785</v>
      </c>
    </row>
    <row r="217" spans="1:18" s="35" customFormat="1" ht="15" customHeight="1" x14ac:dyDescent="0.25">
      <c r="A217" s="30" t="s">
        <v>17</v>
      </c>
      <c r="B217" s="32">
        <v>194</v>
      </c>
      <c r="C217" s="30" t="s">
        <v>1791</v>
      </c>
      <c r="D217" s="30" t="s">
        <v>1800</v>
      </c>
      <c r="E217" s="30" t="s">
        <v>1611</v>
      </c>
      <c r="F217" s="30" t="s">
        <v>1783</v>
      </c>
      <c r="G217" s="30" t="s">
        <v>1784</v>
      </c>
      <c r="H217" s="32">
        <v>77131600</v>
      </c>
      <c r="I217" s="30" t="s">
        <v>206</v>
      </c>
      <c r="J217" s="33">
        <v>41671</v>
      </c>
      <c r="K217" s="30">
        <v>4</v>
      </c>
      <c r="L217" s="30" t="s">
        <v>494</v>
      </c>
      <c r="M217" s="30" t="s">
        <v>1648</v>
      </c>
      <c r="N217" s="34">
        <v>4840000</v>
      </c>
      <c r="O217" s="34">
        <v>4840000</v>
      </c>
      <c r="P217" s="30" t="s">
        <v>691</v>
      </c>
      <c r="Q217" s="30" t="s">
        <v>691</v>
      </c>
      <c r="R217" s="30" t="s">
        <v>1785</v>
      </c>
    </row>
    <row r="218" spans="1:18" s="35" customFormat="1" ht="15" customHeight="1" x14ac:dyDescent="0.25">
      <c r="A218" s="30" t="s">
        <v>17</v>
      </c>
      <c r="B218" s="32">
        <v>195</v>
      </c>
      <c r="C218" s="30" t="s">
        <v>1791</v>
      </c>
      <c r="D218" s="30" t="s">
        <v>1800</v>
      </c>
      <c r="E218" s="30" t="s">
        <v>1611</v>
      </c>
      <c r="F218" s="30" t="s">
        <v>1783</v>
      </c>
      <c r="G218" s="30" t="s">
        <v>1784</v>
      </c>
      <c r="H218" s="32">
        <v>77131600</v>
      </c>
      <c r="I218" s="30" t="s">
        <v>207</v>
      </c>
      <c r="J218" s="33">
        <v>41671</v>
      </c>
      <c r="K218" s="30">
        <v>4</v>
      </c>
      <c r="L218" s="30" t="s">
        <v>494</v>
      </c>
      <c r="M218" s="30" t="s">
        <v>1648</v>
      </c>
      <c r="N218" s="34">
        <v>9160000</v>
      </c>
      <c r="O218" s="34">
        <v>9160000</v>
      </c>
      <c r="P218" s="30" t="s">
        <v>691</v>
      </c>
      <c r="Q218" s="30" t="s">
        <v>691</v>
      </c>
      <c r="R218" s="30" t="s">
        <v>1785</v>
      </c>
    </row>
    <row r="219" spans="1:18" s="35" customFormat="1" ht="15" customHeight="1" x14ac:dyDescent="0.25">
      <c r="A219" s="30" t="s">
        <v>17</v>
      </c>
      <c r="B219" s="32">
        <v>196</v>
      </c>
      <c r="C219" s="30" t="s">
        <v>1791</v>
      </c>
      <c r="D219" s="30" t="s">
        <v>1800</v>
      </c>
      <c r="E219" s="30" t="s">
        <v>1611</v>
      </c>
      <c r="F219" s="30" t="s">
        <v>1783</v>
      </c>
      <c r="G219" s="30" t="s">
        <v>1784</v>
      </c>
      <c r="H219" s="32">
        <v>77131600</v>
      </c>
      <c r="I219" s="30" t="s">
        <v>208</v>
      </c>
      <c r="J219" s="33">
        <v>41671</v>
      </c>
      <c r="K219" s="30">
        <v>4</v>
      </c>
      <c r="L219" s="30" t="s">
        <v>494</v>
      </c>
      <c r="M219" s="30" t="s">
        <v>1648</v>
      </c>
      <c r="N219" s="34">
        <v>9160000</v>
      </c>
      <c r="O219" s="34">
        <v>9160000</v>
      </c>
      <c r="P219" s="30" t="s">
        <v>691</v>
      </c>
      <c r="Q219" s="30" t="s">
        <v>691</v>
      </c>
      <c r="R219" s="30" t="s">
        <v>1785</v>
      </c>
    </row>
    <row r="220" spans="1:18" s="35" customFormat="1" ht="15" customHeight="1" x14ac:dyDescent="0.25">
      <c r="A220" s="30" t="s">
        <v>17</v>
      </c>
      <c r="B220" s="32">
        <v>197</v>
      </c>
      <c r="C220" s="30" t="s">
        <v>1791</v>
      </c>
      <c r="D220" s="30" t="s">
        <v>1800</v>
      </c>
      <c r="E220" s="30" t="s">
        <v>1611</v>
      </c>
      <c r="F220" s="30" t="s">
        <v>1783</v>
      </c>
      <c r="G220" s="30" t="s">
        <v>1784</v>
      </c>
      <c r="H220" s="32">
        <v>77131600</v>
      </c>
      <c r="I220" s="30" t="s">
        <v>207</v>
      </c>
      <c r="J220" s="33">
        <v>41671</v>
      </c>
      <c r="K220" s="30">
        <v>4</v>
      </c>
      <c r="L220" s="30" t="s">
        <v>494</v>
      </c>
      <c r="M220" s="30" t="s">
        <v>1648</v>
      </c>
      <c r="N220" s="34">
        <v>9160000</v>
      </c>
      <c r="O220" s="34">
        <v>9160000</v>
      </c>
      <c r="P220" s="30" t="s">
        <v>691</v>
      </c>
      <c r="Q220" s="30" t="s">
        <v>691</v>
      </c>
      <c r="R220" s="30" t="s">
        <v>1785</v>
      </c>
    </row>
    <row r="221" spans="1:18" s="35" customFormat="1" ht="15" customHeight="1" x14ac:dyDescent="0.25">
      <c r="A221" s="30" t="s">
        <v>17</v>
      </c>
      <c r="B221" s="32">
        <v>198</v>
      </c>
      <c r="C221" s="30" t="s">
        <v>1791</v>
      </c>
      <c r="D221" s="30" t="s">
        <v>1800</v>
      </c>
      <c r="E221" s="30" t="s">
        <v>1611</v>
      </c>
      <c r="F221" s="30" t="s">
        <v>1783</v>
      </c>
      <c r="G221" s="30" t="s">
        <v>1784</v>
      </c>
      <c r="H221" s="32">
        <v>77131600</v>
      </c>
      <c r="I221" s="30" t="s">
        <v>209</v>
      </c>
      <c r="J221" s="33">
        <v>41671</v>
      </c>
      <c r="K221" s="30">
        <v>4</v>
      </c>
      <c r="L221" s="30" t="s">
        <v>494</v>
      </c>
      <c r="M221" s="30" t="s">
        <v>1648</v>
      </c>
      <c r="N221" s="34">
        <v>9880000</v>
      </c>
      <c r="O221" s="34">
        <v>9880000</v>
      </c>
      <c r="P221" s="30" t="s">
        <v>691</v>
      </c>
      <c r="Q221" s="30" t="s">
        <v>691</v>
      </c>
      <c r="R221" s="30" t="s">
        <v>1785</v>
      </c>
    </row>
    <row r="222" spans="1:18" s="35" customFormat="1" ht="15" customHeight="1" x14ac:dyDescent="0.25">
      <c r="A222" s="30" t="s">
        <v>17</v>
      </c>
      <c r="B222" s="32">
        <v>199</v>
      </c>
      <c r="C222" s="30" t="s">
        <v>1791</v>
      </c>
      <c r="D222" s="30" t="s">
        <v>1800</v>
      </c>
      <c r="E222" s="30" t="s">
        <v>1611</v>
      </c>
      <c r="F222" s="30" t="s">
        <v>1783</v>
      </c>
      <c r="G222" s="30" t="s">
        <v>1784</v>
      </c>
      <c r="H222" s="32">
        <v>77131600</v>
      </c>
      <c r="I222" s="30" t="s">
        <v>208</v>
      </c>
      <c r="J222" s="33">
        <v>41671</v>
      </c>
      <c r="K222" s="30">
        <v>4</v>
      </c>
      <c r="L222" s="30" t="s">
        <v>494</v>
      </c>
      <c r="M222" s="30" t="s">
        <v>1648</v>
      </c>
      <c r="N222" s="34">
        <v>9160000</v>
      </c>
      <c r="O222" s="34">
        <v>9160000</v>
      </c>
      <c r="P222" s="30" t="s">
        <v>691</v>
      </c>
      <c r="Q222" s="30" t="s">
        <v>691</v>
      </c>
      <c r="R222" s="30" t="s">
        <v>1785</v>
      </c>
    </row>
    <row r="223" spans="1:18" s="35" customFormat="1" ht="15" customHeight="1" x14ac:dyDescent="0.25">
      <c r="A223" s="30" t="s">
        <v>17</v>
      </c>
      <c r="B223" s="32">
        <v>200</v>
      </c>
      <c r="C223" s="30" t="s">
        <v>1791</v>
      </c>
      <c r="D223" s="30" t="s">
        <v>1800</v>
      </c>
      <c r="E223" s="30" t="s">
        <v>1611</v>
      </c>
      <c r="F223" s="30" t="s">
        <v>1783</v>
      </c>
      <c r="G223" s="30" t="s">
        <v>1784</v>
      </c>
      <c r="H223" s="32">
        <v>77131600</v>
      </c>
      <c r="I223" s="30" t="s">
        <v>210</v>
      </c>
      <c r="J223" s="33">
        <v>41671</v>
      </c>
      <c r="K223" s="30">
        <v>4</v>
      </c>
      <c r="L223" s="30" t="s">
        <v>494</v>
      </c>
      <c r="M223" s="30" t="s">
        <v>1648</v>
      </c>
      <c r="N223" s="34">
        <v>9880000</v>
      </c>
      <c r="O223" s="34">
        <v>9880000</v>
      </c>
      <c r="P223" s="30" t="s">
        <v>691</v>
      </c>
      <c r="Q223" s="30" t="s">
        <v>691</v>
      </c>
      <c r="R223" s="30" t="s">
        <v>1785</v>
      </c>
    </row>
    <row r="224" spans="1:18" s="35" customFormat="1" ht="15" customHeight="1" x14ac:dyDescent="0.25">
      <c r="A224" s="30" t="s">
        <v>17</v>
      </c>
      <c r="B224" s="32">
        <v>201</v>
      </c>
      <c r="C224" s="30" t="s">
        <v>1791</v>
      </c>
      <c r="D224" s="30" t="s">
        <v>1800</v>
      </c>
      <c r="E224" s="30" t="s">
        <v>1611</v>
      </c>
      <c r="F224" s="30" t="s">
        <v>1783</v>
      </c>
      <c r="G224" s="30" t="s">
        <v>1784</v>
      </c>
      <c r="H224" s="32">
        <v>77131600</v>
      </c>
      <c r="I224" s="30" t="s">
        <v>211</v>
      </c>
      <c r="J224" s="33">
        <v>41671</v>
      </c>
      <c r="K224" s="30">
        <v>4</v>
      </c>
      <c r="L224" s="30" t="s">
        <v>494</v>
      </c>
      <c r="M224" s="30" t="s">
        <v>1648</v>
      </c>
      <c r="N224" s="34">
        <v>10720000</v>
      </c>
      <c r="O224" s="34">
        <v>10720000</v>
      </c>
      <c r="P224" s="30" t="s">
        <v>691</v>
      </c>
      <c r="Q224" s="30" t="s">
        <v>691</v>
      </c>
      <c r="R224" s="30" t="s">
        <v>1785</v>
      </c>
    </row>
    <row r="225" spans="1:18" s="35" customFormat="1" ht="15" customHeight="1" x14ac:dyDescent="0.25">
      <c r="A225" s="30" t="s">
        <v>17</v>
      </c>
      <c r="B225" s="32">
        <v>202</v>
      </c>
      <c r="C225" s="30" t="s">
        <v>1791</v>
      </c>
      <c r="D225" s="30" t="s">
        <v>1800</v>
      </c>
      <c r="E225" s="30" t="s">
        <v>1611</v>
      </c>
      <c r="F225" s="30" t="s">
        <v>1783</v>
      </c>
      <c r="G225" s="30" t="s">
        <v>1784</v>
      </c>
      <c r="H225" s="32">
        <v>77131600</v>
      </c>
      <c r="I225" s="30" t="s">
        <v>212</v>
      </c>
      <c r="J225" s="33">
        <v>41671</v>
      </c>
      <c r="K225" s="30">
        <v>4</v>
      </c>
      <c r="L225" s="30" t="s">
        <v>494</v>
      </c>
      <c r="M225" s="30" t="s">
        <v>1648</v>
      </c>
      <c r="N225" s="34">
        <v>13480000</v>
      </c>
      <c r="O225" s="34">
        <v>13480000</v>
      </c>
      <c r="P225" s="30" t="s">
        <v>691</v>
      </c>
      <c r="Q225" s="30" t="s">
        <v>691</v>
      </c>
      <c r="R225" s="30" t="s">
        <v>1785</v>
      </c>
    </row>
    <row r="226" spans="1:18" s="35" customFormat="1" ht="15" customHeight="1" x14ac:dyDescent="0.25">
      <c r="A226" s="30" t="s">
        <v>17</v>
      </c>
      <c r="B226" s="32">
        <v>203</v>
      </c>
      <c r="C226" s="30" t="s">
        <v>1791</v>
      </c>
      <c r="D226" s="30" t="s">
        <v>1800</v>
      </c>
      <c r="E226" s="30" t="s">
        <v>1611</v>
      </c>
      <c r="F226" s="30" t="s">
        <v>1783</v>
      </c>
      <c r="G226" s="30" t="s">
        <v>1784</v>
      </c>
      <c r="H226" s="32">
        <v>77131600</v>
      </c>
      <c r="I226" s="30" t="s">
        <v>213</v>
      </c>
      <c r="J226" s="33">
        <v>41671</v>
      </c>
      <c r="K226" s="30">
        <v>4</v>
      </c>
      <c r="L226" s="30" t="s">
        <v>494</v>
      </c>
      <c r="M226" s="30" t="s">
        <v>1648</v>
      </c>
      <c r="N226" s="34">
        <v>10720000</v>
      </c>
      <c r="O226" s="34">
        <v>10720000</v>
      </c>
      <c r="P226" s="30" t="s">
        <v>691</v>
      </c>
      <c r="Q226" s="30" t="s">
        <v>691</v>
      </c>
      <c r="R226" s="30" t="s">
        <v>1785</v>
      </c>
    </row>
    <row r="227" spans="1:18" s="35" customFormat="1" ht="15" customHeight="1" x14ac:dyDescent="0.25">
      <c r="A227" s="30" t="s">
        <v>17</v>
      </c>
      <c r="B227" s="32">
        <v>204</v>
      </c>
      <c r="C227" s="30" t="s">
        <v>1791</v>
      </c>
      <c r="D227" s="30" t="s">
        <v>1800</v>
      </c>
      <c r="E227" s="30" t="s">
        <v>1611</v>
      </c>
      <c r="F227" s="30" t="s">
        <v>1783</v>
      </c>
      <c r="G227" s="30" t="s">
        <v>1784</v>
      </c>
      <c r="H227" s="32">
        <v>77131600</v>
      </c>
      <c r="I227" s="30" t="s">
        <v>214</v>
      </c>
      <c r="J227" s="33">
        <v>41671</v>
      </c>
      <c r="K227" s="30">
        <v>3</v>
      </c>
      <c r="L227" s="30" t="s">
        <v>494</v>
      </c>
      <c r="M227" s="30" t="s">
        <v>1648</v>
      </c>
      <c r="N227" s="34">
        <v>4620000</v>
      </c>
      <c r="O227" s="34">
        <v>4620000</v>
      </c>
      <c r="P227" s="30" t="s">
        <v>691</v>
      </c>
      <c r="Q227" s="30" t="s">
        <v>691</v>
      </c>
      <c r="R227" s="30" t="s">
        <v>1785</v>
      </c>
    </row>
    <row r="228" spans="1:18" s="35" customFormat="1" ht="15" customHeight="1" x14ac:dyDescent="0.25">
      <c r="A228" s="30" t="s">
        <v>17</v>
      </c>
      <c r="B228" s="32">
        <v>205</v>
      </c>
      <c r="C228" s="30" t="s">
        <v>1791</v>
      </c>
      <c r="D228" s="30" t="s">
        <v>1800</v>
      </c>
      <c r="E228" s="30" t="s">
        <v>1611</v>
      </c>
      <c r="F228" s="30" t="s">
        <v>1783</v>
      </c>
      <c r="G228" s="30" t="s">
        <v>1784</v>
      </c>
      <c r="H228" s="32">
        <v>77131600</v>
      </c>
      <c r="I228" s="30" t="s">
        <v>215</v>
      </c>
      <c r="J228" s="33">
        <v>41671</v>
      </c>
      <c r="K228" s="30">
        <v>3</v>
      </c>
      <c r="L228" s="30" t="s">
        <v>494</v>
      </c>
      <c r="M228" s="30" t="s">
        <v>1648</v>
      </c>
      <c r="N228" s="34">
        <v>4620000</v>
      </c>
      <c r="O228" s="34">
        <v>4620000</v>
      </c>
      <c r="P228" s="30" t="s">
        <v>691</v>
      </c>
      <c r="Q228" s="30" t="s">
        <v>691</v>
      </c>
      <c r="R228" s="30" t="s">
        <v>1785</v>
      </c>
    </row>
    <row r="229" spans="1:18" s="35" customFormat="1" ht="15" customHeight="1" x14ac:dyDescent="0.25">
      <c r="A229" s="30" t="s">
        <v>17</v>
      </c>
      <c r="B229" s="32">
        <v>206</v>
      </c>
      <c r="C229" s="30" t="s">
        <v>1791</v>
      </c>
      <c r="D229" s="30" t="s">
        <v>1800</v>
      </c>
      <c r="E229" s="30" t="s">
        <v>1611</v>
      </c>
      <c r="F229" s="30" t="s">
        <v>1783</v>
      </c>
      <c r="G229" s="30" t="s">
        <v>1784</v>
      </c>
      <c r="H229" s="32">
        <v>77131600</v>
      </c>
      <c r="I229" s="30" t="s">
        <v>208</v>
      </c>
      <c r="J229" s="33">
        <v>41671</v>
      </c>
      <c r="K229" s="30">
        <v>4</v>
      </c>
      <c r="L229" s="30" t="s">
        <v>494</v>
      </c>
      <c r="M229" s="30" t="s">
        <v>1648</v>
      </c>
      <c r="N229" s="34">
        <v>9160000</v>
      </c>
      <c r="O229" s="34">
        <v>9160000</v>
      </c>
      <c r="P229" s="30" t="s">
        <v>691</v>
      </c>
      <c r="Q229" s="30" t="s">
        <v>691</v>
      </c>
      <c r="R229" s="30" t="s">
        <v>1785</v>
      </c>
    </row>
    <row r="230" spans="1:18" s="35" customFormat="1" ht="15" customHeight="1" x14ac:dyDescent="0.25">
      <c r="A230" s="30" t="s">
        <v>17</v>
      </c>
      <c r="B230" s="32">
        <v>207</v>
      </c>
      <c r="C230" s="30" t="s">
        <v>1791</v>
      </c>
      <c r="D230" s="30" t="s">
        <v>1800</v>
      </c>
      <c r="E230" s="30" t="s">
        <v>1611</v>
      </c>
      <c r="F230" s="30" t="s">
        <v>1783</v>
      </c>
      <c r="G230" s="30" t="s">
        <v>1784</v>
      </c>
      <c r="H230" s="32">
        <v>77131600</v>
      </c>
      <c r="I230" s="30" t="s">
        <v>216</v>
      </c>
      <c r="J230" s="33">
        <v>41671</v>
      </c>
      <c r="K230" s="30">
        <v>4</v>
      </c>
      <c r="L230" s="30" t="s">
        <v>494</v>
      </c>
      <c r="M230" s="30" t="s">
        <v>1648</v>
      </c>
      <c r="N230" s="34">
        <v>10720000</v>
      </c>
      <c r="O230" s="34">
        <v>10720000</v>
      </c>
      <c r="P230" s="30" t="s">
        <v>691</v>
      </c>
      <c r="Q230" s="30" t="s">
        <v>691</v>
      </c>
      <c r="R230" s="30" t="s">
        <v>1785</v>
      </c>
    </row>
    <row r="231" spans="1:18" s="35" customFormat="1" ht="15" customHeight="1" x14ac:dyDescent="0.25">
      <c r="A231" s="30" t="s">
        <v>17</v>
      </c>
      <c r="B231" s="32">
        <v>208</v>
      </c>
      <c r="C231" s="30" t="s">
        <v>1791</v>
      </c>
      <c r="D231" s="30" t="s">
        <v>1800</v>
      </c>
      <c r="E231" s="30" t="s">
        <v>1611</v>
      </c>
      <c r="F231" s="30" t="s">
        <v>1783</v>
      </c>
      <c r="G231" s="30" t="s">
        <v>1784</v>
      </c>
      <c r="H231" s="32">
        <v>77131600</v>
      </c>
      <c r="I231" s="30" t="s">
        <v>207</v>
      </c>
      <c r="J231" s="33">
        <v>41671</v>
      </c>
      <c r="K231" s="30">
        <v>4</v>
      </c>
      <c r="L231" s="30" t="s">
        <v>494</v>
      </c>
      <c r="M231" s="30" t="s">
        <v>1648</v>
      </c>
      <c r="N231" s="34">
        <v>9160000</v>
      </c>
      <c r="O231" s="34">
        <v>9160000</v>
      </c>
      <c r="P231" s="30" t="s">
        <v>691</v>
      </c>
      <c r="Q231" s="30" t="s">
        <v>691</v>
      </c>
      <c r="R231" s="30" t="s">
        <v>1785</v>
      </c>
    </row>
    <row r="232" spans="1:18" s="35" customFormat="1" ht="15" customHeight="1" x14ac:dyDescent="0.25">
      <c r="A232" s="30" t="s">
        <v>17</v>
      </c>
      <c r="B232" s="32">
        <v>209</v>
      </c>
      <c r="C232" s="30" t="s">
        <v>1791</v>
      </c>
      <c r="D232" s="30" t="s">
        <v>1800</v>
      </c>
      <c r="E232" s="30" t="s">
        <v>1611</v>
      </c>
      <c r="F232" s="30" t="s">
        <v>1783</v>
      </c>
      <c r="G232" s="30" t="s">
        <v>1784</v>
      </c>
      <c r="H232" s="32">
        <v>77131600</v>
      </c>
      <c r="I232" s="30" t="s">
        <v>217</v>
      </c>
      <c r="J232" s="33">
        <v>41671</v>
      </c>
      <c r="K232" s="30">
        <v>3</v>
      </c>
      <c r="L232" s="30" t="s">
        <v>494</v>
      </c>
      <c r="M232" s="30" t="s">
        <v>1648</v>
      </c>
      <c r="N232" s="34">
        <v>4620000</v>
      </c>
      <c r="O232" s="34">
        <v>4620000</v>
      </c>
      <c r="P232" s="30" t="s">
        <v>691</v>
      </c>
      <c r="Q232" s="30" t="s">
        <v>691</v>
      </c>
      <c r="R232" s="30" t="s">
        <v>1785</v>
      </c>
    </row>
    <row r="233" spans="1:18" s="35" customFormat="1" ht="15" customHeight="1" x14ac:dyDescent="0.25">
      <c r="A233" s="30" t="s">
        <v>17</v>
      </c>
      <c r="B233" s="32">
        <v>210</v>
      </c>
      <c r="C233" s="30" t="s">
        <v>1791</v>
      </c>
      <c r="D233" s="30" t="s">
        <v>1800</v>
      </c>
      <c r="E233" s="30" t="s">
        <v>1611</v>
      </c>
      <c r="F233" s="30" t="s">
        <v>1783</v>
      </c>
      <c r="G233" s="30" t="s">
        <v>1784</v>
      </c>
      <c r="H233" s="32">
        <v>77131600</v>
      </c>
      <c r="I233" s="30" t="s">
        <v>207</v>
      </c>
      <c r="J233" s="33">
        <v>41671</v>
      </c>
      <c r="K233" s="30">
        <v>4</v>
      </c>
      <c r="L233" s="30" t="s">
        <v>494</v>
      </c>
      <c r="M233" s="30" t="s">
        <v>1648</v>
      </c>
      <c r="N233" s="34">
        <v>9160000</v>
      </c>
      <c r="O233" s="34">
        <v>9160000</v>
      </c>
      <c r="P233" s="30" t="s">
        <v>691</v>
      </c>
      <c r="Q233" s="30" t="s">
        <v>691</v>
      </c>
      <c r="R233" s="30" t="s">
        <v>1785</v>
      </c>
    </row>
    <row r="234" spans="1:18" s="35" customFormat="1" ht="15" customHeight="1" x14ac:dyDescent="0.25">
      <c r="A234" s="30" t="s">
        <v>17</v>
      </c>
      <c r="B234" s="32">
        <v>211</v>
      </c>
      <c r="C234" s="30" t="s">
        <v>1791</v>
      </c>
      <c r="D234" s="30" t="s">
        <v>1800</v>
      </c>
      <c r="E234" s="30" t="s">
        <v>1611</v>
      </c>
      <c r="F234" s="30" t="s">
        <v>1783</v>
      </c>
      <c r="G234" s="30" t="s">
        <v>1784</v>
      </c>
      <c r="H234" s="32">
        <v>77131600</v>
      </c>
      <c r="I234" s="30" t="s">
        <v>210</v>
      </c>
      <c r="J234" s="33">
        <v>41671</v>
      </c>
      <c r="K234" s="30">
        <v>4</v>
      </c>
      <c r="L234" s="30" t="s">
        <v>494</v>
      </c>
      <c r="M234" s="30" t="s">
        <v>1648</v>
      </c>
      <c r="N234" s="34">
        <v>9880000</v>
      </c>
      <c r="O234" s="34">
        <v>9880000</v>
      </c>
      <c r="P234" s="30" t="s">
        <v>691</v>
      </c>
      <c r="Q234" s="30" t="s">
        <v>691</v>
      </c>
      <c r="R234" s="30" t="s">
        <v>1785</v>
      </c>
    </row>
    <row r="235" spans="1:18" s="35" customFormat="1" ht="15" customHeight="1" x14ac:dyDescent="0.25">
      <c r="A235" s="30" t="s">
        <v>17</v>
      </c>
      <c r="B235" s="32">
        <v>212</v>
      </c>
      <c r="C235" s="30" t="s">
        <v>1791</v>
      </c>
      <c r="D235" s="30" t="s">
        <v>1800</v>
      </c>
      <c r="E235" s="30" t="s">
        <v>1611</v>
      </c>
      <c r="F235" s="30" t="s">
        <v>1783</v>
      </c>
      <c r="G235" s="30" t="s">
        <v>1784</v>
      </c>
      <c r="H235" s="32">
        <v>77131600</v>
      </c>
      <c r="I235" s="30" t="s">
        <v>218</v>
      </c>
      <c r="J235" s="33">
        <v>41671</v>
      </c>
      <c r="K235" s="30">
        <v>4</v>
      </c>
      <c r="L235" s="30" t="s">
        <v>494</v>
      </c>
      <c r="M235" s="30" t="s">
        <v>1648</v>
      </c>
      <c r="N235" s="34">
        <v>11960000</v>
      </c>
      <c r="O235" s="34">
        <v>11960000</v>
      </c>
      <c r="P235" s="30" t="s">
        <v>691</v>
      </c>
      <c r="Q235" s="30" t="s">
        <v>691</v>
      </c>
      <c r="R235" s="30" t="s">
        <v>1785</v>
      </c>
    </row>
    <row r="236" spans="1:18" s="35" customFormat="1" ht="15" customHeight="1" x14ac:dyDescent="0.25">
      <c r="A236" s="30" t="s">
        <v>17</v>
      </c>
      <c r="B236" s="32">
        <v>213</v>
      </c>
      <c r="C236" s="30" t="s">
        <v>1791</v>
      </c>
      <c r="D236" s="30" t="s">
        <v>1800</v>
      </c>
      <c r="E236" s="30" t="s">
        <v>1611</v>
      </c>
      <c r="F236" s="30" t="s">
        <v>1783</v>
      </c>
      <c r="G236" s="30" t="s">
        <v>1784</v>
      </c>
      <c r="H236" s="32">
        <v>77131600</v>
      </c>
      <c r="I236" s="30" t="s">
        <v>208</v>
      </c>
      <c r="J236" s="33">
        <v>41671</v>
      </c>
      <c r="K236" s="30">
        <v>3</v>
      </c>
      <c r="L236" s="30" t="s">
        <v>494</v>
      </c>
      <c r="M236" s="30" t="s">
        <v>1648</v>
      </c>
      <c r="N236" s="34">
        <v>11640000</v>
      </c>
      <c r="O236" s="34">
        <v>11640000</v>
      </c>
      <c r="P236" s="30" t="s">
        <v>691</v>
      </c>
      <c r="Q236" s="30" t="s">
        <v>691</v>
      </c>
      <c r="R236" s="30" t="s">
        <v>1785</v>
      </c>
    </row>
    <row r="237" spans="1:18" s="35" customFormat="1" ht="15" customHeight="1" x14ac:dyDescent="0.25">
      <c r="A237" s="30" t="s">
        <v>17</v>
      </c>
      <c r="B237" s="32">
        <v>214</v>
      </c>
      <c r="C237" s="30" t="s">
        <v>1791</v>
      </c>
      <c r="D237" s="30" t="s">
        <v>1800</v>
      </c>
      <c r="E237" s="30" t="s">
        <v>1611</v>
      </c>
      <c r="F237" s="30" t="s">
        <v>1783</v>
      </c>
      <c r="G237" s="30" t="s">
        <v>1784</v>
      </c>
      <c r="H237" s="32">
        <v>77131600</v>
      </c>
      <c r="I237" s="30" t="s">
        <v>219</v>
      </c>
      <c r="J237" s="33">
        <v>41671</v>
      </c>
      <c r="K237" s="30">
        <v>3</v>
      </c>
      <c r="L237" s="30" t="s">
        <v>494</v>
      </c>
      <c r="M237" s="30" t="s">
        <v>1648</v>
      </c>
      <c r="N237" s="34">
        <v>8040000</v>
      </c>
      <c r="O237" s="34">
        <v>8040000</v>
      </c>
      <c r="P237" s="30" t="s">
        <v>691</v>
      </c>
      <c r="Q237" s="30" t="s">
        <v>691</v>
      </c>
      <c r="R237" s="30" t="s">
        <v>1785</v>
      </c>
    </row>
    <row r="238" spans="1:18" s="35" customFormat="1" ht="15" customHeight="1" x14ac:dyDescent="0.25">
      <c r="A238" s="30" t="s">
        <v>17</v>
      </c>
      <c r="B238" s="32">
        <v>215</v>
      </c>
      <c r="C238" s="30" t="s">
        <v>1791</v>
      </c>
      <c r="D238" s="30" t="s">
        <v>1800</v>
      </c>
      <c r="E238" s="30" t="s">
        <v>1611</v>
      </c>
      <c r="F238" s="30" t="s">
        <v>1783</v>
      </c>
      <c r="G238" s="30" t="s">
        <v>1784</v>
      </c>
      <c r="H238" s="32">
        <v>77131600</v>
      </c>
      <c r="I238" s="30" t="s">
        <v>220</v>
      </c>
      <c r="J238" s="33">
        <v>41671</v>
      </c>
      <c r="K238" s="30">
        <v>3</v>
      </c>
      <c r="L238" s="30" t="s">
        <v>494</v>
      </c>
      <c r="M238" s="30" t="s">
        <v>1648</v>
      </c>
      <c r="N238" s="34">
        <v>10110000</v>
      </c>
      <c r="O238" s="34">
        <v>10110000</v>
      </c>
      <c r="P238" s="30" t="s">
        <v>691</v>
      </c>
      <c r="Q238" s="30" t="s">
        <v>691</v>
      </c>
      <c r="R238" s="30" t="s">
        <v>1785</v>
      </c>
    </row>
    <row r="239" spans="1:18" s="35" customFormat="1" ht="15" customHeight="1" x14ac:dyDescent="0.25">
      <c r="A239" s="30" t="s">
        <v>17</v>
      </c>
      <c r="B239" s="32">
        <v>216</v>
      </c>
      <c r="C239" s="30" t="s">
        <v>1791</v>
      </c>
      <c r="D239" s="30" t="s">
        <v>1800</v>
      </c>
      <c r="E239" s="30" t="s">
        <v>1611</v>
      </c>
      <c r="F239" s="30" t="s">
        <v>1783</v>
      </c>
      <c r="G239" s="30" t="s">
        <v>1784</v>
      </c>
      <c r="H239" s="32">
        <v>77131600</v>
      </c>
      <c r="I239" s="30" t="s">
        <v>202</v>
      </c>
      <c r="J239" s="33">
        <v>41671</v>
      </c>
      <c r="K239" s="30">
        <v>4</v>
      </c>
      <c r="L239" s="30" t="s">
        <v>494</v>
      </c>
      <c r="M239" s="30" t="s">
        <v>1648</v>
      </c>
      <c r="N239" s="34">
        <v>13480000</v>
      </c>
      <c r="O239" s="34">
        <v>13480000</v>
      </c>
      <c r="P239" s="30" t="s">
        <v>691</v>
      </c>
      <c r="Q239" s="30" t="s">
        <v>691</v>
      </c>
      <c r="R239" s="30" t="s">
        <v>1785</v>
      </c>
    </row>
    <row r="240" spans="1:18" s="35" customFormat="1" ht="15" customHeight="1" x14ac:dyDescent="0.25">
      <c r="A240" s="30" t="s">
        <v>17</v>
      </c>
      <c r="B240" s="32">
        <v>217</v>
      </c>
      <c r="C240" s="30" t="s">
        <v>1791</v>
      </c>
      <c r="D240" s="30" t="s">
        <v>1800</v>
      </c>
      <c r="E240" s="30" t="s">
        <v>1611</v>
      </c>
      <c r="F240" s="30" t="s">
        <v>1783</v>
      </c>
      <c r="G240" s="30" t="s">
        <v>1784</v>
      </c>
      <c r="H240" s="32">
        <v>77131600</v>
      </c>
      <c r="I240" s="30" t="s">
        <v>202</v>
      </c>
      <c r="J240" s="33">
        <v>41671</v>
      </c>
      <c r="K240" s="30">
        <v>4</v>
      </c>
      <c r="L240" s="30" t="s">
        <v>494</v>
      </c>
      <c r="M240" s="30" t="s">
        <v>1648</v>
      </c>
      <c r="N240" s="34">
        <v>13480000</v>
      </c>
      <c r="O240" s="34">
        <v>13480000</v>
      </c>
      <c r="P240" s="30" t="s">
        <v>691</v>
      </c>
      <c r="Q240" s="30" t="s">
        <v>691</v>
      </c>
      <c r="R240" s="30" t="s">
        <v>1785</v>
      </c>
    </row>
    <row r="241" spans="1:18" s="35" customFormat="1" ht="15" customHeight="1" x14ac:dyDescent="0.25">
      <c r="A241" s="30" t="s">
        <v>17</v>
      </c>
      <c r="B241" s="32">
        <v>218</v>
      </c>
      <c r="C241" s="30" t="s">
        <v>1791</v>
      </c>
      <c r="D241" s="30" t="s">
        <v>1800</v>
      </c>
      <c r="E241" s="30" t="s">
        <v>1611</v>
      </c>
      <c r="F241" s="30" t="s">
        <v>1783</v>
      </c>
      <c r="G241" s="30" t="s">
        <v>1784</v>
      </c>
      <c r="H241" s="32">
        <v>77131600</v>
      </c>
      <c r="I241" s="30" t="s">
        <v>207</v>
      </c>
      <c r="J241" s="33">
        <v>41671</v>
      </c>
      <c r="K241" s="30">
        <v>4</v>
      </c>
      <c r="L241" s="30" t="s">
        <v>494</v>
      </c>
      <c r="M241" s="30" t="s">
        <v>1648</v>
      </c>
      <c r="N241" s="34">
        <v>9160000</v>
      </c>
      <c r="O241" s="34">
        <v>9160000</v>
      </c>
      <c r="P241" s="30" t="s">
        <v>691</v>
      </c>
      <c r="Q241" s="30" t="s">
        <v>691</v>
      </c>
      <c r="R241" s="30" t="s">
        <v>1785</v>
      </c>
    </row>
    <row r="242" spans="1:18" s="35" customFormat="1" ht="15" customHeight="1" x14ac:dyDescent="0.25">
      <c r="A242" s="30" t="s">
        <v>17</v>
      </c>
      <c r="B242" s="32">
        <v>219</v>
      </c>
      <c r="C242" s="30" t="s">
        <v>1791</v>
      </c>
      <c r="D242" s="30" t="s">
        <v>1800</v>
      </c>
      <c r="E242" s="30" t="s">
        <v>1611</v>
      </c>
      <c r="F242" s="30" t="s">
        <v>1783</v>
      </c>
      <c r="G242" s="30" t="s">
        <v>1784</v>
      </c>
      <c r="H242" s="32">
        <v>77131600</v>
      </c>
      <c r="I242" s="30" t="s">
        <v>208</v>
      </c>
      <c r="J242" s="33">
        <v>41671</v>
      </c>
      <c r="K242" s="30">
        <v>4</v>
      </c>
      <c r="L242" s="30" t="s">
        <v>494</v>
      </c>
      <c r="M242" s="30" t="s">
        <v>1648</v>
      </c>
      <c r="N242" s="34">
        <v>9160000</v>
      </c>
      <c r="O242" s="34">
        <v>9160000</v>
      </c>
      <c r="P242" s="30" t="s">
        <v>691</v>
      </c>
      <c r="Q242" s="30" t="s">
        <v>691</v>
      </c>
      <c r="R242" s="30" t="s">
        <v>1785</v>
      </c>
    </row>
    <row r="243" spans="1:18" s="35" customFormat="1" ht="15" customHeight="1" x14ac:dyDescent="0.25">
      <c r="A243" s="30" t="s">
        <v>17</v>
      </c>
      <c r="B243" s="32">
        <v>220</v>
      </c>
      <c r="C243" s="30" t="s">
        <v>1791</v>
      </c>
      <c r="D243" s="30" t="s">
        <v>1800</v>
      </c>
      <c r="E243" s="30" t="s">
        <v>1611</v>
      </c>
      <c r="F243" s="30" t="s">
        <v>1783</v>
      </c>
      <c r="G243" s="30" t="s">
        <v>1784</v>
      </c>
      <c r="H243" s="32">
        <v>77131600</v>
      </c>
      <c r="I243" s="30" t="s">
        <v>207</v>
      </c>
      <c r="J243" s="33">
        <v>41671</v>
      </c>
      <c r="K243" s="30">
        <v>4</v>
      </c>
      <c r="L243" s="30" t="s">
        <v>494</v>
      </c>
      <c r="M243" s="30" t="s">
        <v>1648</v>
      </c>
      <c r="N243" s="34">
        <v>9160000</v>
      </c>
      <c r="O243" s="34">
        <v>9160000</v>
      </c>
      <c r="P243" s="30" t="s">
        <v>691</v>
      </c>
      <c r="Q243" s="30" t="s">
        <v>691</v>
      </c>
      <c r="R243" s="30" t="s">
        <v>1785</v>
      </c>
    </row>
    <row r="244" spans="1:18" s="35" customFormat="1" ht="15" customHeight="1" x14ac:dyDescent="0.25">
      <c r="A244" s="30" t="s">
        <v>17</v>
      </c>
      <c r="B244" s="32">
        <v>221</v>
      </c>
      <c r="C244" s="30" t="s">
        <v>1791</v>
      </c>
      <c r="D244" s="30" t="s">
        <v>1800</v>
      </c>
      <c r="E244" s="30" t="s">
        <v>1611</v>
      </c>
      <c r="F244" s="30" t="s">
        <v>1783</v>
      </c>
      <c r="G244" s="30" t="s">
        <v>1784</v>
      </c>
      <c r="H244" s="32">
        <v>77131600</v>
      </c>
      <c r="I244" s="30" t="s">
        <v>221</v>
      </c>
      <c r="J244" s="33">
        <v>41671</v>
      </c>
      <c r="K244" s="30">
        <v>4</v>
      </c>
      <c r="L244" s="30" t="s">
        <v>494</v>
      </c>
      <c r="M244" s="30" t="s">
        <v>1648</v>
      </c>
      <c r="N244" s="34">
        <v>9160000</v>
      </c>
      <c r="O244" s="34">
        <v>9160000</v>
      </c>
      <c r="P244" s="30" t="s">
        <v>691</v>
      </c>
      <c r="Q244" s="30" t="s">
        <v>691</v>
      </c>
      <c r="R244" s="30" t="s">
        <v>1785</v>
      </c>
    </row>
    <row r="245" spans="1:18" s="35" customFormat="1" ht="15" customHeight="1" x14ac:dyDescent="0.25">
      <c r="A245" s="30" t="s">
        <v>17</v>
      </c>
      <c r="B245" s="32">
        <v>222</v>
      </c>
      <c r="C245" s="30" t="s">
        <v>1791</v>
      </c>
      <c r="D245" s="30" t="s">
        <v>1800</v>
      </c>
      <c r="E245" s="30" t="s">
        <v>1611</v>
      </c>
      <c r="F245" s="30" t="s">
        <v>1783</v>
      </c>
      <c r="G245" s="30" t="s">
        <v>1784</v>
      </c>
      <c r="H245" s="32">
        <v>77131600</v>
      </c>
      <c r="I245" s="30" t="s">
        <v>207</v>
      </c>
      <c r="J245" s="33">
        <v>41671</v>
      </c>
      <c r="K245" s="30">
        <v>4</v>
      </c>
      <c r="L245" s="30" t="s">
        <v>494</v>
      </c>
      <c r="M245" s="30" t="s">
        <v>1648</v>
      </c>
      <c r="N245" s="34">
        <v>9160000</v>
      </c>
      <c r="O245" s="34">
        <v>9160000</v>
      </c>
      <c r="P245" s="30" t="s">
        <v>691</v>
      </c>
      <c r="Q245" s="30" t="s">
        <v>691</v>
      </c>
      <c r="R245" s="30" t="s">
        <v>1785</v>
      </c>
    </row>
    <row r="246" spans="1:18" s="35" customFormat="1" ht="15" customHeight="1" x14ac:dyDescent="0.25">
      <c r="A246" s="30" t="s">
        <v>17</v>
      </c>
      <c r="B246" s="32">
        <v>223</v>
      </c>
      <c r="C246" s="30" t="s">
        <v>1791</v>
      </c>
      <c r="D246" s="30" t="s">
        <v>1800</v>
      </c>
      <c r="E246" s="30" t="s">
        <v>1611</v>
      </c>
      <c r="F246" s="30" t="s">
        <v>1783</v>
      </c>
      <c r="G246" s="30" t="s">
        <v>1784</v>
      </c>
      <c r="H246" s="32">
        <v>77131600</v>
      </c>
      <c r="I246" s="30" t="s">
        <v>207</v>
      </c>
      <c r="J246" s="33">
        <v>41671</v>
      </c>
      <c r="K246" s="30">
        <v>4</v>
      </c>
      <c r="L246" s="30" t="s">
        <v>494</v>
      </c>
      <c r="M246" s="30" t="s">
        <v>1648</v>
      </c>
      <c r="N246" s="34">
        <v>9160000</v>
      </c>
      <c r="O246" s="34">
        <v>9160000</v>
      </c>
      <c r="P246" s="30" t="s">
        <v>691</v>
      </c>
      <c r="Q246" s="30" t="s">
        <v>691</v>
      </c>
      <c r="R246" s="30" t="s">
        <v>1785</v>
      </c>
    </row>
    <row r="247" spans="1:18" s="35" customFormat="1" ht="15" customHeight="1" x14ac:dyDescent="0.25">
      <c r="A247" s="30" t="s">
        <v>17</v>
      </c>
      <c r="B247" s="32">
        <v>224</v>
      </c>
      <c r="C247" s="30" t="s">
        <v>1791</v>
      </c>
      <c r="D247" s="30" t="s">
        <v>1800</v>
      </c>
      <c r="E247" s="30" t="s">
        <v>1611</v>
      </c>
      <c r="F247" s="30" t="s">
        <v>1783</v>
      </c>
      <c r="G247" s="30" t="s">
        <v>1784</v>
      </c>
      <c r="H247" s="32">
        <v>77131600</v>
      </c>
      <c r="I247" s="30" t="s">
        <v>222</v>
      </c>
      <c r="J247" s="33">
        <v>41671</v>
      </c>
      <c r="K247" s="30">
        <v>4</v>
      </c>
      <c r="L247" s="30" t="s">
        <v>494</v>
      </c>
      <c r="M247" s="30" t="s">
        <v>1648</v>
      </c>
      <c r="N247" s="34">
        <v>6640000</v>
      </c>
      <c r="O247" s="34">
        <v>6640000</v>
      </c>
      <c r="P247" s="30" t="s">
        <v>691</v>
      </c>
      <c r="Q247" s="30" t="s">
        <v>691</v>
      </c>
      <c r="R247" s="30" t="s">
        <v>1785</v>
      </c>
    </row>
    <row r="248" spans="1:18" s="35" customFormat="1" ht="15" customHeight="1" x14ac:dyDescent="0.25">
      <c r="A248" s="30" t="s">
        <v>17</v>
      </c>
      <c r="B248" s="32">
        <v>225</v>
      </c>
      <c r="C248" s="30" t="s">
        <v>1791</v>
      </c>
      <c r="D248" s="30" t="s">
        <v>1800</v>
      </c>
      <c r="E248" s="30" t="s">
        <v>1611</v>
      </c>
      <c r="F248" s="30" t="s">
        <v>1783</v>
      </c>
      <c r="G248" s="30" t="s">
        <v>1784</v>
      </c>
      <c r="H248" s="32">
        <v>77131600</v>
      </c>
      <c r="I248" s="30" t="s">
        <v>223</v>
      </c>
      <c r="J248" s="33">
        <v>41671</v>
      </c>
      <c r="K248" s="30">
        <v>4</v>
      </c>
      <c r="L248" s="30" t="s">
        <v>494</v>
      </c>
      <c r="M248" s="30" t="s">
        <v>1648</v>
      </c>
      <c r="N248" s="34">
        <v>9160000</v>
      </c>
      <c r="O248" s="34">
        <v>9160000</v>
      </c>
      <c r="P248" s="30" t="s">
        <v>691</v>
      </c>
      <c r="Q248" s="30" t="s">
        <v>691</v>
      </c>
      <c r="R248" s="30" t="s">
        <v>1785</v>
      </c>
    </row>
    <row r="249" spans="1:18" s="35" customFormat="1" ht="15" customHeight="1" x14ac:dyDescent="0.25">
      <c r="A249" s="30" t="s">
        <v>17</v>
      </c>
      <c r="B249" s="32">
        <v>226</v>
      </c>
      <c r="C249" s="30" t="s">
        <v>1791</v>
      </c>
      <c r="D249" s="30" t="s">
        <v>1800</v>
      </c>
      <c r="E249" s="30" t="s">
        <v>1611</v>
      </c>
      <c r="F249" s="30" t="s">
        <v>1783</v>
      </c>
      <c r="G249" s="30" t="s">
        <v>1784</v>
      </c>
      <c r="H249" s="32">
        <v>77131600</v>
      </c>
      <c r="I249" s="30" t="s">
        <v>223</v>
      </c>
      <c r="J249" s="33">
        <v>41671</v>
      </c>
      <c r="K249" s="30">
        <v>4</v>
      </c>
      <c r="L249" s="30" t="s">
        <v>494</v>
      </c>
      <c r="M249" s="30" t="s">
        <v>1648</v>
      </c>
      <c r="N249" s="34">
        <v>9160000</v>
      </c>
      <c r="O249" s="34">
        <v>9160000</v>
      </c>
      <c r="P249" s="30" t="s">
        <v>691</v>
      </c>
      <c r="Q249" s="30" t="s">
        <v>691</v>
      </c>
      <c r="R249" s="30" t="s">
        <v>1785</v>
      </c>
    </row>
    <row r="250" spans="1:18" s="35" customFormat="1" ht="15" customHeight="1" x14ac:dyDescent="0.25">
      <c r="A250" s="30" t="s">
        <v>17</v>
      </c>
      <c r="B250" s="32">
        <v>227</v>
      </c>
      <c r="C250" s="30" t="s">
        <v>1791</v>
      </c>
      <c r="D250" s="30" t="s">
        <v>1800</v>
      </c>
      <c r="E250" s="30" t="s">
        <v>586</v>
      </c>
      <c r="F250" s="30" t="s">
        <v>1801</v>
      </c>
      <c r="G250" s="30" t="s">
        <v>1802</v>
      </c>
      <c r="H250" s="32">
        <v>78101601</v>
      </c>
      <c r="I250" s="30" t="s">
        <v>226</v>
      </c>
      <c r="J250" s="33">
        <v>41671</v>
      </c>
      <c r="K250" s="30">
        <v>1</v>
      </c>
      <c r="L250" s="30" t="s">
        <v>585</v>
      </c>
      <c r="M250" s="30" t="s">
        <v>1648</v>
      </c>
      <c r="N250" s="34">
        <v>60000000</v>
      </c>
      <c r="O250" s="34">
        <v>60000000</v>
      </c>
      <c r="P250" s="30" t="s">
        <v>691</v>
      </c>
      <c r="Q250" s="30" t="s">
        <v>691</v>
      </c>
      <c r="R250" s="30" t="s">
        <v>1785</v>
      </c>
    </row>
    <row r="251" spans="1:18" s="35" customFormat="1" ht="15" customHeight="1" x14ac:dyDescent="0.25">
      <c r="A251" s="30" t="s">
        <v>17</v>
      </c>
      <c r="B251" s="32">
        <v>228</v>
      </c>
      <c r="C251" s="30" t="s">
        <v>1791</v>
      </c>
      <c r="D251" s="30" t="s">
        <v>1800</v>
      </c>
      <c r="E251" s="30" t="s">
        <v>586</v>
      </c>
      <c r="F251" s="30" t="s">
        <v>1801</v>
      </c>
      <c r="G251" s="30" t="s">
        <v>1802</v>
      </c>
      <c r="H251" s="32">
        <v>78101601</v>
      </c>
      <c r="I251" s="30" t="s">
        <v>228</v>
      </c>
      <c r="J251" s="33">
        <v>41671</v>
      </c>
      <c r="K251" s="30">
        <v>1</v>
      </c>
      <c r="L251" s="30" t="s">
        <v>585</v>
      </c>
      <c r="M251" s="30" t="s">
        <v>1648</v>
      </c>
      <c r="N251" s="34">
        <v>40000000</v>
      </c>
      <c r="O251" s="34">
        <v>40000000</v>
      </c>
      <c r="P251" s="30" t="s">
        <v>691</v>
      </c>
      <c r="Q251" s="30" t="s">
        <v>691</v>
      </c>
      <c r="R251" s="30" t="s">
        <v>1785</v>
      </c>
    </row>
    <row r="252" spans="1:18" s="35" customFormat="1" ht="15" customHeight="1" x14ac:dyDescent="0.25">
      <c r="A252" s="30" t="s">
        <v>17</v>
      </c>
      <c r="B252" s="32">
        <v>229</v>
      </c>
      <c r="C252" s="30" t="s">
        <v>1791</v>
      </c>
      <c r="D252" s="30" t="s">
        <v>1800</v>
      </c>
      <c r="E252" s="30" t="s">
        <v>586</v>
      </c>
      <c r="F252" s="30" t="s">
        <v>1801</v>
      </c>
      <c r="G252" s="30" t="s">
        <v>1802</v>
      </c>
      <c r="H252" s="32">
        <v>78101601</v>
      </c>
      <c r="I252" s="30" t="s">
        <v>228</v>
      </c>
      <c r="J252" s="33">
        <v>41671</v>
      </c>
      <c r="K252" s="30">
        <v>1</v>
      </c>
      <c r="L252" s="30" t="s">
        <v>585</v>
      </c>
      <c r="M252" s="30" t="s">
        <v>1648</v>
      </c>
      <c r="N252" s="34">
        <v>54000000</v>
      </c>
      <c r="O252" s="34">
        <v>54000000</v>
      </c>
      <c r="P252" s="30" t="s">
        <v>691</v>
      </c>
      <c r="Q252" s="30" t="s">
        <v>691</v>
      </c>
      <c r="R252" s="30" t="s">
        <v>1785</v>
      </c>
    </row>
    <row r="253" spans="1:18" s="35" customFormat="1" ht="15" customHeight="1" x14ac:dyDescent="0.25">
      <c r="A253" s="30" t="s">
        <v>17</v>
      </c>
      <c r="B253" s="32">
        <v>230</v>
      </c>
      <c r="C253" s="30" t="s">
        <v>1791</v>
      </c>
      <c r="D253" s="30" t="s">
        <v>1800</v>
      </c>
      <c r="E253" s="30" t="s">
        <v>586</v>
      </c>
      <c r="F253" s="30" t="s">
        <v>1786</v>
      </c>
      <c r="G253" s="30" t="s">
        <v>1787</v>
      </c>
      <c r="H253" s="32">
        <v>77121500</v>
      </c>
      <c r="I253" s="30" t="s">
        <v>44</v>
      </c>
      <c r="J253" s="33">
        <v>41671</v>
      </c>
      <c r="K253" s="30">
        <v>1</v>
      </c>
      <c r="L253" s="30" t="s">
        <v>1798</v>
      </c>
      <c r="M253" s="30" t="s">
        <v>1648</v>
      </c>
      <c r="N253" s="34">
        <v>8809537</v>
      </c>
      <c r="O253" s="34">
        <v>8809537</v>
      </c>
      <c r="P253" s="30" t="s">
        <v>691</v>
      </c>
      <c r="Q253" s="30" t="s">
        <v>691</v>
      </c>
      <c r="R253" s="30" t="s">
        <v>1785</v>
      </c>
    </row>
    <row r="254" spans="1:18" s="35" customFormat="1" ht="15" customHeight="1" x14ac:dyDescent="0.25">
      <c r="A254" s="30" t="s">
        <v>17</v>
      </c>
      <c r="B254" s="32">
        <v>231</v>
      </c>
      <c r="C254" s="30" t="s">
        <v>1791</v>
      </c>
      <c r="D254" s="30" t="s">
        <v>1800</v>
      </c>
      <c r="E254" s="30" t="s">
        <v>586</v>
      </c>
      <c r="F254" s="30" t="s">
        <v>1786</v>
      </c>
      <c r="G254" s="30" t="s">
        <v>1787</v>
      </c>
      <c r="H254" s="32">
        <v>77121500</v>
      </c>
      <c r="I254" s="30" t="s">
        <v>229</v>
      </c>
      <c r="J254" s="33">
        <v>41671</v>
      </c>
      <c r="K254" s="30">
        <v>1</v>
      </c>
      <c r="L254" s="30" t="s">
        <v>867</v>
      </c>
      <c r="M254" s="30" t="s">
        <v>1648</v>
      </c>
      <c r="N254" s="34">
        <v>104383506</v>
      </c>
      <c r="O254" s="34">
        <v>104383506</v>
      </c>
      <c r="P254" s="30" t="s">
        <v>691</v>
      </c>
      <c r="Q254" s="30" t="s">
        <v>691</v>
      </c>
      <c r="R254" s="30" t="s">
        <v>1785</v>
      </c>
    </row>
    <row r="255" spans="1:18" s="35" customFormat="1" ht="15" customHeight="1" x14ac:dyDescent="0.25">
      <c r="A255" s="30" t="s">
        <v>17</v>
      </c>
      <c r="B255" s="32">
        <v>232</v>
      </c>
      <c r="C255" s="30" t="s">
        <v>1791</v>
      </c>
      <c r="D255" s="30" t="s">
        <v>1803</v>
      </c>
      <c r="E255" s="30" t="s">
        <v>1611</v>
      </c>
      <c r="F255" s="30" t="s">
        <v>1783</v>
      </c>
      <c r="G255" s="30" t="s">
        <v>1784</v>
      </c>
      <c r="H255" s="32">
        <v>77131600</v>
      </c>
      <c r="I255" s="30" t="s">
        <v>232</v>
      </c>
      <c r="J255" s="33">
        <v>41671</v>
      </c>
      <c r="K255" s="30">
        <v>7</v>
      </c>
      <c r="L255" s="30" t="s">
        <v>494</v>
      </c>
      <c r="M255" s="30" t="s">
        <v>1648</v>
      </c>
      <c r="N255" s="34">
        <v>16030000</v>
      </c>
      <c r="O255" s="34">
        <v>16030000</v>
      </c>
      <c r="P255" s="30" t="s">
        <v>691</v>
      </c>
      <c r="Q255" s="30" t="s">
        <v>691</v>
      </c>
      <c r="R255" s="30" t="s">
        <v>1785</v>
      </c>
    </row>
    <row r="256" spans="1:18" s="35" customFormat="1" ht="15" customHeight="1" x14ac:dyDescent="0.25">
      <c r="A256" s="30" t="s">
        <v>17</v>
      </c>
      <c r="B256" s="32">
        <v>233</v>
      </c>
      <c r="C256" s="30" t="s">
        <v>1791</v>
      </c>
      <c r="D256" s="30" t="s">
        <v>1803</v>
      </c>
      <c r="E256" s="30" t="s">
        <v>1611</v>
      </c>
      <c r="F256" s="30" t="s">
        <v>1783</v>
      </c>
      <c r="G256" s="30" t="s">
        <v>1784</v>
      </c>
      <c r="H256" s="32">
        <v>77131600</v>
      </c>
      <c r="I256" s="30" t="s">
        <v>233</v>
      </c>
      <c r="J256" s="33">
        <v>41671</v>
      </c>
      <c r="K256" s="30">
        <v>5</v>
      </c>
      <c r="L256" s="30" t="s">
        <v>494</v>
      </c>
      <c r="M256" s="30" t="s">
        <v>1648</v>
      </c>
      <c r="N256" s="34">
        <v>13400000</v>
      </c>
      <c r="O256" s="34">
        <v>13400000</v>
      </c>
      <c r="P256" s="30" t="s">
        <v>691</v>
      </c>
      <c r="Q256" s="30" t="s">
        <v>691</v>
      </c>
      <c r="R256" s="30" t="s">
        <v>1785</v>
      </c>
    </row>
    <row r="257" spans="1:18" s="35" customFormat="1" ht="15" customHeight="1" x14ac:dyDescent="0.25">
      <c r="A257" s="30" t="s">
        <v>17</v>
      </c>
      <c r="B257" s="32">
        <v>234</v>
      </c>
      <c r="C257" s="30" t="s">
        <v>1791</v>
      </c>
      <c r="D257" s="30" t="s">
        <v>1803</v>
      </c>
      <c r="E257" s="30" t="s">
        <v>1611</v>
      </c>
      <c r="F257" s="30" t="s">
        <v>1783</v>
      </c>
      <c r="G257" s="30" t="s">
        <v>1784</v>
      </c>
      <c r="H257" s="32">
        <v>77131600</v>
      </c>
      <c r="I257" s="30" t="s">
        <v>234</v>
      </c>
      <c r="J257" s="33">
        <v>41671</v>
      </c>
      <c r="K257" s="30">
        <v>3.5</v>
      </c>
      <c r="L257" s="30" t="s">
        <v>494</v>
      </c>
      <c r="M257" s="30" t="s">
        <v>1648</v>
      </c>
      <c r="N257" s="34">
        <v>8015000</v>
      </c>
      <c r="O257" s="34">
        <v>8015000</v>
      </c>
      <c r="P257" s="30" t="s">
        <v>691</v>
      </c>
      <c r="Q257" s="30" t="s">
        <v>691</v>
      </c>
      <c r="R257" s="30" t="s">
        <v>1785</v>
      </c>
    </row>
    <row r="258" spans="1:18" s="35" customFormat="1" ht="15" customHeight="1" x14ac:dyDescent="0.25">
      <c r="A258" s="30" t="s">
        <v>17</v>
      </c>
      <c r="B258" s="32">
        <v>235</v>
      </c>
      <c r="C258" s="30" t="s">
        <v>1791</v>
      </c>
      <c r="D258" s="30" t="s">
        <v>1804</v>
      </c>
      <c r="E258" s="30" t="s">
        <v>1611</v>
      </c>
      <c r="F258" s="30" t="s">
        <v>1783</v>
      </c>
      <c r="G258" s="30" t="s">
        <v>1784</v>
      </c>
      <c r="H258" s="32">
        <v>77111602</v>
      </c>
      <c r="I258" s="30" t="s">
        <v>236</v>
      </c>
      <c r="J258" s="33">
        <v>41671</v>
      </c>
      <c r="K258" s="30">
        <v>6</v>
      </c>
      <c r="L258" s="30" t="s">
        <v>494</v>
      </c>
      <c r="M258" s="30" t="s">
        <v>1648</v>
      </c>
      <c r="N258" s="34">
        <v>7260000</v>
      </c>
      <c r="O258" s="34">
        <v>7260000</v>
      </c>
      <c r="P258" s="30" t="s">
        <v>691</v>
      </c>
      <c r="Q258" s="30" t="s">
        <v>691</v>
      </c>
      <c r="R258" s="30" t="s">
        <v>1785</v>
      </c>
    </row>
    <row r="259" spans="1:18" s="35" customFormat="1" ht="15" customHeight="1" x14ac:dyDescent="0.25">
      <c r="A259" s="30" t="s">
        <v>17</v>
      </c>
      <c r="B259" s="32">
        <v>236</v>
      </c>
      <c r="C259" s="30" t="s">
        <v>1791</v>
      </c>
      <c r="D259" s="30" t="s">
        <v>1804</v>
      </c>
      <c r="E259" s="30" t="s">
        <v>1611</v>
      </c>
      <c r="F259" s="30" t="s">
        <v>1783</v>
      </c>
      <c r="G259" s="30" t="s">
        <v>1784</v>
      </c>
      <c r="H259" s="32">
        <v>77111602</v>
      </c>
      <c r="I259" s="30" t="s">
        <v>237</v>
      </c>
      <c r="J259" s="33">
        <v>41671</v>
      </c>
      <c r="K259" s="30">
        <v>5</v>
      </c>
      <c r="L259" s="30" t="s">
        <v>494</v>
      </c>
      <c r="M259" s="30" t="s">
        <v>1648</v>
      </c>
      <c r="N259" s="34">
        <v>8300000</v>
      </c>
      <c r="O259" s="34">
        <v>8300000</v>
      </c>
      <c r="P259" s="30" t="s">
        <v>691</v>
      </c>
      <c r="Q259" s="30" t="s">
        <v>691</v>
      </c>
      <c r="R259" s="30" t="s">
        <v>1785</v>
      </c>
    </row>
    <row r="260" spans="1:18" s="35" customFormat="1" ht="15" customHeight="1" x14ac:dyDescent="0.25">
      <c r="A260" s="30" t="s">
        <v>17</v>
      </c>
      <c r="B260" s="32">
        <v>237</v>
      </c>
      <c r="C260" s="30" t="s">
        <v>1791</v>
      </c>
      <c r="D260" s="30" t="s">
        <v>1804</v>
      </c>
      <c r="E260" s="30" t="s">
        <v>1611</v>
      </c>
      <c r="F260" s="30" t="s">
        <v>1783</v>
      </c>
      <c r="G260" s="30" t="s">
        <v>1784</v>
      </c>
      <c r="H260" s="32">
        <v>77111602</v>
      </c>
      <c r="I260" s="30" t="s">
        <v>238</v>
      </c>
      <c r="J260" s="33">
        <v>41671</v>
      </c>
      <c r="K260" s="30">
        <v>8</v>
      </c>
      <c r="L260" s="30" t="s">
        <v>494</v>
      </c>
      <c r="M260" s="30" t="s">
        <v>1648</v>
      </c>
      <c r="N260" s="34">
        <v>23920000</v>
      </c>
      <c r="O260" s="34">
        <v>23920000</v>
      </c>
      <c r="P260" s="30" t="s">
        <v>691</v>
      </c>
      <c r="Q260" s="30" t="s">
        <v>691</v>
      </c>
      <c r="R260" s="30" t="s">
        <v>1785</v>
      </c>
    </row>
    <row r="261" spans="1:18" s="35" customFormat="1" ht="15" customHeight="1" x14ac:dyDescent="0.25">
      <c r="A261" s="30" t="s">
        <v>17</v>
      </c>
      <c r="B261" s="32">
        <v>238</v>
      </c>
      <c r="C261" s="30" t="s">
        <v>1791</v>
      </c>
      <c r="D261" s="30" t="s">
        <v>1804</v>
      </c>
      <c r="E261" s="30" t="s">
        <v>1611</v>
      </c>
      <c r="F261" s="30" t="s">
        <v>1783</v>
      </c>
      <c r="G261" s="30" t="s">
        <v>1784</v>
      </c>
      <c r="H261" s="32">
        <v>77111602</v>
      </c>
      <c r="I261" s="30" t="s">
        <v>239</v>
      </c>
      <c r="J261" s="33">
        <v>41671</v>
      </c>
      <c r="K261" s="30">
        <v>8</v>
      </c>
      <c r="L261" s="30" t="s">
        <v>494</v>
      </c>
      <c r="M261" s="30" t="s">
        <v>1648</v>
      </c>
      <c r="N261" s="34">
        <v>16880000</v>
      </c>
      <c r="O261" s="34">
        <v>16880000</v>
      </c>
      <c r="P261" s="30" t="s">
        <v>691</v>
      </c>
      <c r="Q261" s="30" t="s">
        <v>691</v>
      </c>
      <c r="R261" s="30" t="s">
        <v>1785</v>
      </c>
    </row>
    <row r="262" spans="1:18" s="35" customFormat="1" ht="15" customHeight="1" x14ac:dyDescent="0.25">
      <c r="A262" s="30" t="s">
        <v>17</v>
      </c>
      <c r="B262" s="32">
        <v>239</v>
      </c>
      <c r="C262" s="30" t="s">
        <v>1791</v>
      </c>
      <c r="D262" s="30" t="s">
        <v>1804</v>
      </c>
      <c r="E262" s="30" t="s">
        <v>1611</v>
      </c>
      <c r="F262" s="30" t="s">
        <v>1783</v>
      </c>
      <c r="G262" s="30" t="s">
        <v>1784</v>
      </c>
      <c r="H262" s="32">
        <v>77111602</v>
      </c>
      <c r="I262" s="30" t="s">
        <v>240</v>
      </c>
      <c r="J262" s="33">
        <v>41671</v>
      </c>
      <c r="K262" s="30">
        <v>5</v>
      </c>
      <c r="L262" s="30" t="s">
        <v>494</v>
      </c>
      <c r="M262" s="30" t="s">
        <v>1648</v>
      </c>
      <c r="N262" s="34">
        <v>7700000</v>
      </c>
      <c r="O262" s="34">
        <v>7700000</v>
      </c>
      <c r="P262" s="30" t="s">
        <v>691</v>
      </c>
      <c r="Q262" s="30" t="s">
        <v>691</v>
      </c>
      <c r="R262" s="30" t="s">
        <v>1785</v>
      </c>
    </row>
    <row r="263" spans="1:18" s="35" customFormat="1" ht="15" customHeight="1" x14ac:dyDescent="0.25">
      <c r="A263" s="30" t="s">
        <v>17</v>
      </c>
      <c r="B263" s="32">
        <v>240</v>
      </c>
      <c r="C263" s="30" t="s">
        <v>1791</v>
      </c>
      <c r="D263" s="30" t="s">
        <v>1804</v>
      </c>
      <c r="E263" s="30" t="s">
        <v>1611</v>
      </c>
      <c r="F263" s="30" t="s">
        <v>1783</v>
      </c>
      <c r="G263" s="30" t="s">
        <v>1784</v>
      </c>
      <c r="H263" s="32">
        <v>77111602</v>
      </c>
      <c r="I263" s="30" t="s">
        <v>241</v>
      </c>
      <c r="J263" s="33">
        <v>41671</v>
      </c>
      <c r="K263" s="30">
        <v>5</v>
      </c>
      <c r="L263" s="30" t="s">
        <v>494</v>
      </c>
      <c r="M263" s="30" t="s">
        <v>1648</v>
      </c>
      <c r="N263" s="34">
        <v>16850000</v>
      </c>
      <c r="O263" s="34">
        <v>16850000</v>
      </c>
      <c r="P263" s="30" t="s">
        <v>691</v>
      </c>
      <c r="Q263" s="30" t="s">
        <v>691</v>
      </c>
      <c r="R263" s="30" t="s">
        <v>1785</v>
      </c>
    </row>
    <row r="264" spans="1:18" s="35" customFormat="1" ht="15" customHeight="1" x14ac:dyDescent="0.25">
      <c r="A264" s="30" t="s">
        <v>17</v>
      </c>
      <c r="B264" s="32">
        <v>241</v>
      </c>
      <c r="C264" s="30" t="s">
        <v>1791</v>
      </c>
      <c r="D264" s="30" t="s">
        <v>1804</v>
      </c>
      <c r="E264" s="30" t="s">
        <v>1611</v>
      </c>
      <c r="F264" s="30" t="s">
        <v>1783</v>
      </c>
      <c r="G264" s="30" t="s">
        <v>1784</v>
      </c>
      <c r="H264" s="32">
        <v>77111602</v>
      </c>
      <c r="I264" s="30" t="s">
        <v>242</v>
      </c>
      <c r="J264" s="33">
        <v>41671</v>
      </c>
      <c r="K264" s="30">
        <v>8</v>
      </c>
      <c r="L264" s="30" t="s">
        <v>494</v>
      </c>
      <c r="M264" s="30" t="s">
        <v>1648</v>
      </c>
      <c r="N264" s="34">
        <v>12320000</v>
      </c>
      <c r="O264" s="34">
        <v>12320000</v>
      </c>
      <c r="P264" s="30" t="s">
        <v>691</v>
      </c>
      <c r="Q264" s="30" t="s">
        <v>691</v>
      </c>
      <c r="R264" s="30" t="s">
        <v>1785</v>
      </c>
    </row>
    <row r="265" spans="1:18" s="35" customFormat="1" ht="15" customHeight="1" x14ac:dyDescent="0.25">
      <c r="A265" s="30" t="s">
        <v>17</v>
      </c>
      <c r="B265" s="32">
        <v>242</v>
      </c>
      <c r="C265" s="30" t="s">
        <v>1791</v>
      </c>
      <c r="D265" s="30" t="s">
        <v>1804</v>
      </c>
      <c r="E265" s="30" t="s">
        <v>1611</v>
      </c>
      <c r="F265" s="30" t="s">
        <v>1783</v>
      </c>
      <c r="G265" s="30" t="s">
        <v>1784</v>
      </c>
      <c r="H265" s="32">
        <v>77111602</v>
      </c>
      <c r="I265" s="30" t="s">
        <v>243</v>
      </c>
      <c r="J265" s="33">
        <v>41671</v>
      </c>
      <c r="K265" s="30">
        <v>8</v>
      </c>
      <c r="L265" s="30" t="s">
        <v>494</v>
      </c>
      <c r="M265" s="30" t="s">
        <v>1648</v>
      </c>
      <c r="N265" s="34">
        <v>12320000</v>
      </c>
      <c r="O265" s="34">
        <v>12320000</v>
      </c>
      <c r="P265" s="30" t="s">
        <v>691</v>
      </c>
      <c r="Q265" s="30" t="s">
        <v>691</v>
      </c>
      <c r="R265" s="30" t="s">
        <v>1785</v>
      </c>
    </row>
    <row r="266" spans="1:18" s="35" customFormat="1" ht="15" customHeight="1" x14ac:dyDescent="0.25">
      <c r="A266" s="30" t="s">
        <v>17</v>
      </c>
      <c r="B266" s="32">
        <v>243</v>
      </c>
      <c r="C266" s="30" t="s">
        <v>1791</v>
      </c>
      <c r="D266" s="30" t="s">
        <v>1804</v>
      </c>
      <c r="E266" s="30" t="s">
        <v>1611</v>
      </c>
      <c r="F266" s="30" t="s">
        <v>1783</v>
      </c>
      <c r="G266" s="30" t="s">
        <v>1784</v>
      </c>
      <c r="H266" s="32">
        <v>77111602</v>
      </c>
      <c r="I266" s="30" t="s">
        <v>244</v>
      </c>
      <c r="J266" s="33">
        <v>41671</v>
      </c>
      <c r="K266" s="30">
        <v>11</v>
      </c>
      <c r="L266" s="30" t="s">
        <v>494</v>
      </c>
      <c r="M266" s="30" t="s">
        <v>1648</v>
      </c>
      <c r="N266" s="34">
        <v>32890000</v>
      </c>
      <c r="O266" s="34">
        <v>32890000</v>
      </c>
      <c r="P266" s="30" t="s">
        <v>691</v>
      </c>
      <c r="Q266" s="30" t="s">
        <v>691</v>
      </c>
      <c r="R266" s="30" t="s">
        <v>1785</v>
      </c>
    </row>
    <row r="267" spans="1:18" s="35" customFormat="1" ht="15" customHeight="1" x14ac:dyDescent="0.25">
      <c r="A267" s="30" t="s">
        <v>17</v>
      </c>
      <c r="B267" s="32">
        <v>244</v>
      </c>
      <c r="C267" s="30" t="s">
        <v>1791</v>
      </c>
      <c r="D267" s="30" t="s">
        <v>1804</v>
      </c>
      <c r="E267" s="30" t="s">
        <v>1611</v>
      </c>
      <c r="F267" s="30" t="s">
        <v>1783</v>
      </c>
      <c r="G267" s="30" t="s">
        <v>1784</v>
      </c>
      <c r="H267" s="32">
        <v>77111602</v>
      </c>
      <c r="I267" s="30" t="s">
        <v>245</v>
      </c>
      <c r="J267" s="33">
        <v>41671</v>
      </c>
      <c r="K267" s="30">
        <v>4</v>
      </c>
      <c r="L267" s="30" t="s">
        <v>494</v>
      </c>
      <c r="M267" s="30" t="s">
        <v>1793</v>
      </c>
      <c r="N267" s="34">
        <v>6640000</v>
      </c>
      <c r="O267" s="34">
        <v>6640000</v>
      </c>
      <c r="P267" s="30" t="s">
        <v>691</v>
      </c>
      <c r="Q267" s="30" t="s">
        <v>691</v>
      </c>
      <c r="R267" s="30" t="s">
        <v>1785</v>
      </c>
    </row>
    <row r="268" spans="1:18" s="35" customFormat="1" ht="15" customHeight="1" x14ac:dyDescent="0.25">
      <c r="A268" s="30" t="s">
        <v>17</v>
      </c>
      <c r="B268" s="32">
        <v>245</v>
      </c>
      <c r="C268" s="30" t="s">
        <v>1791</v>
      </c>
      <c r="D268" s="30" t="s">
        <v>1804</v>
      </c>
      <c r="E268" s="30" t="s">
        <v>1611</v>
      </c>
      <c r="F268" s="30" t="s">
        <v>1783</v>
      </c>
      <c r="G268" s="30" t="s">
        <v>1784</v>
      </c>
      <c r="H268" s="32">
        <v>77111602</v>
      </c>
      <c r="I268" s="30" t="s">
        <v>246</v>
      </c>
      <c r="J268" s="33">
        <v>41671</v>
      </c>
      <c r="K268" s="30">
        <v>4</v>
      </c>
      <c r="L268" s="30" t="s">
        <v>494</v>
      </c>
      <c r="M268" s="30" t="s">
        <v>1648</v>
      </c>
      <c r="N268" s="34">
        <v>6640000</v>
      </c>
      <c r="O268" s="34">
        <v>6640000</v>
      </c>
      <c r="P268" s="30" t="s">
        <v>691</v>
      </c>
      <c r="Q268" s="30" t="s">
        <v>691</v>
      </c>
      <c r="R268" s="30" t="s">
        <v>1785</v>
      </c>
    </row>
    <row r="269" spans="1:18" s="35" customFormat="1" ht="15" customHeight="1" x14ac:dyDescent="0.25">
      <c r="A269" s="30" t="s">
        <v>17</v>
      </c>
      <c r="B269" s="32">
        <v>246</v>
      </c>
      <c r="C269" s="30" t="s">
        <v>1791</v>
      </c>
      <c r="D269" s="30" t="s">
        <v>1804</v>
      </c>
      <c r="E269" s="30" t="s">
        <v>1611</v>
      </c>
      <c r="F269" s="30" t="s">
        <v>1783</v>
      </c>
      <c r="G269" s="30" t="s">
        <v>1784</v>
      </c>
      <c r="H269" s="32">
        <v>77111602</v>
      </c>
      <c r="I269" s="30" t="s">
        <v>247</v>
      </c>
      <c r="J269" s="33">
        <v>41671</v>
      </c>
      <c r="K269" s="30">
        <v>4</v>
      </c>
      <c r="L269" s="30" t="s">
        <v>494</v>
      </c>
      <c r="M269" s="30" t="s">
        <v>1648</v>
      </c>
      <c r="N269" s="34">
        <v>13480000</v>
      </c>
      <c r="O269" s="34">
        <v>13480000</v>
      </c>
      <c r="P269" s="30" t="s">
        <v>691</v>
      </c>
      <c r="Q269" s="30" t="s">
        <v>691</v>
      </c>
      <c r="R269" s="30" t="s">
        <v>1785</v>
      </c>
    </row>
    <row r="270" spans="1:18" s="35" customFormat="1" ht="15" customHeight="1" x14ac:dyDescent="0.25">
      <c r="A270" s="30" t="s">
        <v>17</v>
      </c>
      <c r="B270" s="32">
        <v>247</v>
      </c>
      <c r="C270" s="30" t="s">
        <v>1791</v>
      </c>
      <c r="D270" s="30" t="s">
        <v>1804</v>
      </c>
      <c r="E270" s="30" t="s">
        <v>1611</v>
      </c>
      <c r="F270" s="30" t="s">
        <v>1783</v>
      </c>
      <c r="G270" s="30" t="s">
        <v>1784</v>
      </c>
      <c r="H270" s="32">
        <v>77111602</v>
      </c>
      <c r="I270" s="30" t="s">
        <v>248</v>
      </c>
      <c r="J270" s="33">
        <v>41671</v>
      </c>
      <c r="K270" s="30">
        <v>3</v>
      </c>
      <c r="L270" s="30" t="s">
        <v>494</v>
      </c>
      <c r="M270" s="30" t="s">
        <v>1648</v>
      </c>
      <c r="N270" s="34">
        <v>6330000</v>
      </c>
      <c r="O270" s="34">
        <v>6330000</v>
      </c>
      <c r="P270" s="30" t="s">
        <v>691</v>
      </c>
      <c r="Q270" s="30" t="s">
        <v>691</v>
      </c>
      <c r="R270" s="30" t="s">
        <v>1785</v>
      </c>
    </row>
    <row r="271" spans="1:18" s="35" customFormat="1" ht="15" customHeight="1" x14ac:dyDescent="0.25">
      <c r="A271" s="30" t="s">
        <v>17</v>
      </c>
      <c r="B271" s="32">
        <v>248</v>
      </c>
      <c r="C271" s="30" t="s">
        <v>1791</v>
      </c>
      <c r="D271" s="30" t="s">
        <v>1804</v>
      </c>
      <c r="E271" s="30" t="s">
        <v>586</v>
      </c>
      <c r="F271" s="30" t="s">
        <v>1786</v>
      </c>
      <c r="G271" s="30" t="s">
        <v>1787</v>
      </c>
      <c r="H271" s="32">
        <v>77121500</v>
      </c>
      <c r="I271" s="30" t="s">
        <v>249</v>
      </c>
      <c r="J271" s="33">
        <v>41671</v>
      </c>
      <c r="K271" s="30">
        <v>2</v>
      </c>
      <c r="L271" s="30" t="s">
        <v>1805</v>
      </c>
      <c r="M271" s="30" t="s">
        <v>1648</v>
      </c>
      <c r="N271" s="34">
        <v>51033061</v>
      </c>
      <c r="O271" s="34">
        <v>51033061</v>
      </c>
      <c r="P271" s="30" t="s">
        <v>691</v>
      </c>
      <c r="Q271" s="30" t="s">
        <v>691</v>
      </c>
      <c r="R271" s="30" t="s">
        <v>1785</v>
      </c>
    </row>
    <row r="272" spans="1:18" s="35" customFormat="1" ht="15" customHeight="1" x14ac:dyDescent="0.25">
      <c r="A272" s="30" t="s">
        <v>17</v>
      </c>
      <c r="B272" s="32">
        <v>249</v>
      </c>
      <c r="C272" s="30" t="s">
        <v>1791</v>
      </c>
      <c r="D272" s="30" t="s">
        <v>1804</v>
      </c>
      <c r="E272" s="30" t="s">
        <v>586</v>
      </c>
      <c r="F272" s="30" t="s">
        <v>1786</v>
      </c>
      <c r="G272" s="30" t="s">
        <v>1787</v>
      </c>
      <c r="H272" s="32">
        <v>77121500</v>
      </c>
      <c r="I272" s="30" t="s">
        <v>251</v>
      </c>
      <c r="J272" s="33">
        <v>41671</v>
      </c>
      <c r="K272" s="30">
        <v>1</v>
      </c>
      <c r="L272" s="30" t="s">
        <v>1805</v>
      </c>
      <c r="M272" s="30" t="s">
        <v>1648</v>
      </c>
      <c r="N272" s="34">
        <v>80000000</v>
      </c>
      <c r="O272" s="34">
        <v>80000000</v>
      </c>
      <c r="P272" s="30" t="s">
        <v>691</v>
      </c>
      <c r="Q272" s="30" t="s">
        <v>691</v>
      </c>
      <c r="R272" s="30" t="s">
        <v>1785</v>
      </c>
    </row>
    <row r="273" spans="1:18" s="35" customFormat="1" ht="15" customHeight="1" x14ac:dyDescent="0.25">
      <c r="A273" s="30" t="s">
        <v>17</v>
      </c>
      <c r="B273" s="32">
        <v>250</v>
      </c>
      <c r="C273" s="30" t="s">
        <v>1791</v>
      </c>
      <c r="D273" s="30" t="s">
        <v>1804</v>
      </c>
      <c r="E273" s="30" t="s">
        <v>586</v>
      </c>
      <c r="F273" s="30" t="s">
        <v>1786</v>
      </c>
      <c r="G273" s="30" t="s">
        <v>1787</v>
      </c>
      <c r="H273" s="32">
        <v>77121500</v>
      </c>
      <c r="I273" s="30" t="s">
        <v>252</v>
      </c>
      <c r="J273" s="33">
        <v>41671</v>
      </c>
      <c r="K273" s="30">
        <v>1</v>
      </c>
      <c r="L273" s="30" t="s">
        <v>1798</v>
      </c>
      <c r="M273" s="30" t="s">
        <v>1648</v>
      </c>
      <c r="N273" s="34">
        <v>9983888</v>
      </c>
      <c r="O273" s="34">
        <v>9983888</v>
      </c>
      <c r="P273" s="30" t="s">
        <v>691</v>
      </c>
      <c r="Q273" s="30" t="s">
        <v>691</v>
      </c>
      <c r="R273" s="30" t="s">
        <v>1785</v>
      </c>
    </row>
    <row r="274" spans="1:18" s="35" customFormat="1" ht="15" customHeight="1" x14ac:dyDescent="0.25">
      <c r="A274" s="30" t="s">
        <v>17</v>
      </c>
      <c r="B274" s="32">
        <v>251</v>
      </c>
      <c r="C274" s="30" t="s">
        <v>1791</v>
      </c>
      <c r="D274" s="30" t="s">
        <v>1804</v>
      </c>
      <c r="E274" s="30" t="s">
        <v>586</v>
      </c>
      <c r="F274" s="30" t="s">
        <v>1786</v>
      </c>
      <c r="G274" s="30" t="s">
        <v>1787</v>
      </c>
      <c r="H274" s="32">
        <v>77121500</v>
      </c>
      <c r="I274" s="30" t="s">
        <v>253</v>
      </c>
      <c r="J274" s="33">
        <v>41671</v>
      </c>
      <c r="K274" s="30">
        <v>1</v>
      </c>
      <c r="L274" s="30" t="s">
        <v>779</v>
      </c>
      <c r="M274" s="30" t="s">
        <v>1648</v>
      </c>
      <c r="N274" s="34">
        <v>77631998</v>
      </c>
      <c r="O274" s="34">
        <v>77631998</v>
      </c>
      <c r="P274" s="30" t="s">
        <v>691</v>
      </c>
      <c r="Q274" s="30" t="s">
        <v>691</v>
      </c>
      <c r="R274" s="30" t="s">
        <v>1785</v>
      </c>
    </row>
    <row r="275" spans="1:18" s="35" customFormat="1" ht="15" customHeight="1" x14ac:dyDescent="0.25">
      <c r="A275" s="30" t="s">
        <v>17</v>
      </c>
      <c r="B275" s="32">
        <v>252</v>
      </c>
      <c r="C275" s="30" t="s">
        <v>1791</v>
      </c>
      <c r="D275" s="30" t="s">
        <v>1804</v>
      </c>
      <c r="E275" s="30" t="s">
        <v>586</v>
      </c>
      <c r="F275" s="30" t="s">
        <v>1786</v>
      </c>
      <c r="G275" s="30" t="s">
        <v>1787</v>
      </c>
      <c r="H275" s="32">
        <v>77121500</v>
      </c>
      <c r="I275" s="30" t="s">
        <v>44</v>
      </c>
      <c r="J275" s="33">
        <v>41671</v>
      </c>
      <c r="K275" s="30">
        <v>1</v>
      </c>
      <c r="L275" s="30" t="s">
        <v>779</v>
      </c>
      <c r="M275" s="30" t="s">
        <v>1648</v>
      </c>
      <c r="N275" s="34">
        <v>998</v>
      </c>
      <c r="O275" s="34">
        <v>998</v>
      </c>
      <c r="P275" s="30" t="s">
        <v>691</v>
      </c>
      <c r="Q275" s="30" t="s">
        <v>691</v>
      </c>
      <c r="R275" s="30" t="s">
        <v>1785</v>
      </c>
    </row>
    <row r="276" spans="1:18" s="35" customFormat="1" ht="15" customHeight="1" x14ac:dyDescent="0.25">
      <c r="A276" s="30" t="s">
        <v>17</v>
      </c>
      <c r="B276" s="32">
        <v>253</v>
      </c>
      <c r="C276" s="30" t="s">
        <v>1791</v>
      </c>
      <c r="D276" s="30" t="s">
        <v>1806</v>
      </c>
      <c r="E276" s="30" t="s">
        <v>1611</v>
      </c>
      <c r="F276" s="30" t="s">
        <v>1783</v>
      </c>
      <c r="G276" s="30" t="s">
        <v>1784</v>
      </c>
      <c r="H276" s="32">
        <v>77111602</v>
      </c>
      <c r="I276" s="30" t="s">
        <v>256</v>
      </c>
      <c r="J276" s="33">
        <v>41671</v>
      </c>
      <c r="K276" s="30">
        <v>5</v>
      </c>
      <c r="L276" s="30" t="s">
        <v>494</v>
      </c>
      <c r="M276" s="30" t="s">
        <v>1648</v>
      </c>
      <c r="N276" s="34">
        <v>11450000</v>
      </c>
      <c r="O276" s="34">
        <v>11450000</v>
      </c>
      <c r="P276" s="30" t="s">
        <v>691</v>
      </c>
      <c r="Q276" s="30" t="s">
        <v>691</v>
      </c>
      <c r="R276" s="30" t="s">
        <v>1785</v>
      </c>
    </row>
    <row r="277" spans="1:18" s="35" customFormat="1" ht="15" customHeight="1" x14ac:dyDescent="0.25">
      <c r="A277" s="30" t="s">
        <v>17</v>
      </c>
      <c r="B277" s="32">
        <v>254</v>
      </c>
      <c r="C277" s="30" t="s">
        <v>1791</v>
      </c>
      <c r="D277" s="30" t="s">
        <v>1806</v>
      </c>
      <c r="E277" s="30" t="s">
        <v>1611</v>
      </c>
      <c r="F277" s="30" t="s">
        <v>1783</v>
      </c>
      <c r="G277" s="30" t="s">
        <v>1784</v>
      </c>
      <c r="H277" s="32">
        <v>77111602</v>
      </c>
      <c r="I277" s="30" t="s">
        <v>257</v>
      </c>
      <c r="J277" s="33">
        <v>41671</v>
      </c>
      <c r="K277" s="30">
        <v>7</v>
      </c>
      <c r="L277" s="30" t="s">
        <v>494</v>
      </c>
      <c r="M277" s="30" t="s">
        <v>1648</v>
      </c>
      <c r="N277" s="34">
        <v>23590000</v>
      </c>
      <c r="O277" s="34">
        <v>23590000</v>
      </c>
      <c r="P277" s="30" t="s">
        <v>691</v>
      </c>
      <c r="Q277" s="30" t="s">
        <v>691</v>
      </c>
      <c r="R277" s="30" t="s">
        <v>1785</v>
      </c>
    </row>
    <row r="278" spans="1:18" s="35" customFormat="1" ht="15" customHeight="1" x14ac:dyDescent="0.25">
      <c r="A278" s="30" t="s">
        <v>17</v>
      </c>
      <c r="B278" s="32">
        <v>255</v>
      </c>
      <c r="C278" s="30" t="s">
        <v>1791</v>
      </c>
      <c r="D278" s="30" t="s">
        <v>1806</v>
      </c>
      <c r="E278" s="30" t="s">
        <v>1611</v>
      </c>
      <c r="F278" s="30" t="s">
        <v>1783</v>
      </c>
      <c r="G278" s="30" t="s">
        <v>1784</v>
      </c>
      <c r="H278" s="32">
        <v>77111602</v>
      </c>
      <c r="I278" s="30" t="s">
        <v>258</v>
      </c>
      <c r="J278" s="33">
        <v>41671</v>
      </c>
      <c r="K278" s="30">
        <v>6</v>
      </c>
      <c r="L278" s="30" t="s">
        <v>494</v>
      </c>
      <c r="M278" s="30" t="s">
        <v>1648</v>
      </c>
      <c r="N278" s="34">
        <v>16080000</v>
      </c>
      <c r="O278" s="34">
        <v>16080000</v>
      </c>
      <c r="P278" s="30" t="s">
        <v>691</v>
      </c>
      <c r="Q278" s="30" t="s">
        <v>691</v>
      </c>
      <c r="R278" s="30" t="s">
        <v>1785</v>
      </c>
    </row>
    <row r="279" spans="1:18" s="35" customFormat="1" ht="15" customHeight="1" x14ac:dyDescent="0.25">
      <c r="A279" s="30" t="s">
        <v>17</v>
      </c>
      <c r="B279" s="32">
        <v>256</v>
      </c>
      <c r="C279" s="30" t="s">
        <v>1791</v>
      </c>
      <c r="D279" s="30" t="s">
        <v>1806</v>
      </c>
      <c r="E279" s="30" t="s">
        <v>1611</v>
      </c>
      <c r="F279" s="30" t="s">
        <v>1783</v>
      </c>
      <c r="G279" s="30" t="s">
        <v>1784</v>
      </c>
      <c r="H279" s="32">
        <v>77111602</v>
      </c>
      <c r="I279" s="30" t="s">
        <v>259</v>
      </c>
      <c r="J279" s="33">
        <v>41671</v>
      </c>
      <c r="K279" s="30">
        <v>8</v>
      </c>
      <c r="L279" s="30" t="s">
        <v>494</v>
      </c>
      <c r="M279" s="30" t="s">
        <v>1648</v>
      </c>
      <c r="N279" s="34">
        <v>13280000</v>
      </c>
      <c r="O279" s="34">
        <v>13280000</v>
      </c>
      <c r="P279" s="30" t="s">
        <v>691</v>
      </c>
      <c r="Q279" s="30" t="s">
        <v>691</v>
      </c>
      <c r="R279" s="30" t="s">
        <v>1785</v>
      </c>
    </row>
    <row r="280" spans="1:18" s="35" customFormat="1" ht="15" customHeight="1" x14ac:dyDescent="0.25">
      <c r="A280" s="30" t="s">
        <v>17</v>
      </c>
      <c r="B280" s="32">
        <v>257</v>
      </c>
      <c r="C280" s="30" t="s">
        <v>1791</v>
      </c>
      <c r="D280" s="30" t="s">
        <v>1806</v>
      </c>
      <c r="E280" s="30" t="s">
        <v>1611</v>
      </c>
      <c r="F280" s="30" t="s">
        <v>1783</v>
      </c>
      <c r="G280" s="30" t="s">
        <v>1784</v>
      </c>
      <c r="H280" s="32">
        <v>77111602</v>
      </c>
      <c r="I280" s="30" t="s">
        <v>257</v>
      </c>
      <c r="J280" s="33">
        <v>41671</v>
      </c>
      <c r="K280" s="30">
        <v>9</v>
      </c>
      <c r="L280" s="30" t="s">
        <v>494</v>
      </c>
      <c r="M280" s="30" t="s">
        <v>1648</v>
      </c>
      <c r="N280" s="34">
        <v>30330000</v>
      </c>
      <c r="O280" s="34">
        <v>30330000</v>
      </c>
      <c r="P280" s="30" t="s">
        <v>691</v>
      </c>
      <c r="Q280" s="30" t="s">
        <v>691</v>
      </c>
      <c r="R280" s="30" t="s">
        <v>1785</v>
      </c>
    </row>
    <row r="281" spans="1:18" s="35" customFormat="1" ht="15" customHeight="1" x14ac:dyDescent="0.25">
      <c r="A281" s="30" t="s">
        <v>17</v>
      </c>
      <c r="B281" s="32">
        <v>258</v>
      </c>
      <c r="C281" s="30" t="s">
        <v>1791</v>
      </c>
      <c r="D281" s="30" t="s">
        <v>1806</v>
      </c>
      <c r="E281" s="30" t="s">
        <v>1611</v>
      </c>
      <c r="F281" s="30" t="s">
        <v>1783</v>
      </c>
      <c r="G281" s="30" t="s">
        <v>1784</v>
      </c>
      <c r="H281" s="32">
        <v>77111602</v>
      </c>
      <c r="I281" s="30" t="s">
        <v>260</v>
      </c>
      <c r="J281" s="33">
        <v>41671</v>
      </c>
      <c r="K281" s="30">
        <v>6</v>
      </c>
      <c r="L281" s="30" t="s">
        <v>494</v>
      </c>
      <c r="M281" s="30" t="s">
        <v>1648</v>
      </c>
      <c r="N281" s="34">
        <v>16080000</v>
      </c>
      <c r="O281" s="34">
        <v>16080000</v>
      </c>
      <c r="P281" s="30" t="s">
        <v>691</v>
      </c>
      <c r="Q281" s="30" t="s">
        <v>691</v>
      </c>
      <c r="R281" s="30" t="s">
        <v>1785</v>
      </c>
    </row>
    <row r="282" spans="1:18" s="35" customFormat="1" ht="15" customHeight="1" x14ac:dyDescent="0.25">
      <c r="A282" s="30" t="s">
        <v>17</v>
      </c>
      <c r="B282" s="32">
        <v>259</v>
      </c>
      <c r="C282" s="30" t="s">
        <v>1791</v>
      </c>
      <c r="D282" s="30" t="s">
        <v>1806</v>
      </c>
      <c r="E282" s="30" t="s">
        <v>1611</v>
      </c>
      <c r="F282" s="30" t="s">
        <v>1783</v>
      </c>
      <c r="G282" s="30" t="s">
        <v>1784</v>
      </c>
      <c r="H282" s="32">
        <v>77111602</v>
      </c>
      <c r="I282" s="30" t="s">
        <v>261</v>
      </c>
      <c r="J282" s="33">
        <v>41671</v>
      </c>
      <c r="K282" s="30">
        <v>8</v>
      </c>
      <c r="L282" s="30" t="s">
        <v>494</v>
      </c>
      <c r="M282" s="30" t="s">
        <v>1648</v>
      </c>
      <c r="N282" s="34">
        <v>21440000</v>
      </c>
      <c r="O282" s="34">
        <v>21440000</v>
      </c>
      <c r="P282" s="30" t="s">
        <v>691</v>
      </c>
      <c r="Q282" s="30" t="s">
        <v>691</v>
      </c>
      <c r="R282" s="30" t="s">
        <v>1785</v>
      </c>
    </row>
    <row r="283" spans="1:18" s="35" customFormat="1" ht="15" customHeight="1" x14ac:dyDescent="0.25">
      <c r="A283" s="30" t="s">
        <v>17</v>
      </c>
      <c r="B283" s="32">
        <v>260</v>
      </c>
      <c r="C283" s="30" t="s">
        <v>1791</v>
      </c>
      <c r="D283" s="30" t="s">
        <v>1806</v>
      </c>
      <c r="E283" s="30" t="s">
        <v>1611</v>
      </c>
      <c r="F283" s="30" t="s">
        <v>1783</v>
      </c>
      <c r="G283" s="30" t="s">
        <v>1784</v>
      </c>
      <c r="H283" s="32">
        <v>77111602</v>
      </c>
      <c r="I283" s="30" t="s">
        <v>262</v>
      </c>
      <c r="J283" s="33">
        <v>41671</v>
      </c>
      <c r="K283" s="30">
        <v>7</v>
      </c>
      <c r="L283" s="30" t="s">
        <v>494</v>
      </c>
      <c r="M283" s="30" t="s">
        <v>1648</v>
      </c>
      <c r="N283" s="34">
        <v>20930000</v>
      </c>
      <c r="O283" s="34">
        <v>20930000</v>
      </c>
      <c r="P283" s="30" t="s">
        <v>691</v>
      </c>
      <c r="Q283" s="30" t="s">
        <v>691</v>
      </c>
      <c r="R283" s="30" t="s">
        <v>1785</v>
      </c>
    </row>
    <row r="284" spans="1:18" s="35" customFormat="1" ht="15" customHeight="1" x14ac:dyDescent="0.25">
      <c r="A284" s="30" t="s">
        <v>17</v>
      </c>
      <c r="B284" s="32">
        <v>261</v>
      </c>
      <c r="C284" s="30" t="s">
        <v>1791</v>
      </c>
      <c r="D284" s="30" t="s">
        <v>1806</v>
      </c>
      <c r="E284" s="30" t="s">
        <v>1611</v>
      </c>
      <c r="F284" s="30" t="s">
        <v>1783</v>
      </c>
      <c r="G284" s="30" t="s">
        <v>1784</v>
      </c>
      <c r="H284" s="32">
        <v>77111602</v>
      </c>
      <c r="I284" s="30" t="s">
        <v>263</v>
      </c>
      <c r="J284" s="33">
        <v>41671</v>
      </c>
      <c r="K284" s="30">
        <v>5</v>
      </c>
      <c r="L284" s="30" t="s">
        <v>494</v>
      </c>
      <c r="M284" s="30" t="s">
        <v>1648</v>
      </c>
      <c r="N284" s="34">
        <v>16850000</v>
      </c>
      <c r="O284" s="34">
        <v>16850000</v>
      </c>
      <c r="P284" s="30" t="s">
        <v>691</v>
      </c>
      <c r="Q284" s="30" t="s">
        <v>691</v>
      </c>
      <c r="R284" s="30" t="s">
        <v>1785</v>
      </c>
    </row>
    <row r="285" spans="1:18" s="35" customFormat="1" ht="15" customHeight="1" x14ac:dyDescent="0.25">
      <c r="A285" s="30" t="s">
        <v>17</v>
      </c>
      <c r="B285" s="32">
        <v>262</v>
      </c>
      <c r="C285" s="30" t="s">
        <v>1791</v>
      </c>
      <c r="D285" s="30" t="s">
        <v>1806</v>
      </c>
      <c r="E285" s="30" t="s">
        <v>1611</v>
      </c>
      <c r="F285" s="30" t="s">
        <v>1783</v>
      </c>
      <c r="G285" s="30" t="s">
        <v>1784</v>
      </c>
      <c r="H285" s="32">
        <v>77111602</v>
      </c>
      <c r="I285" s="30" t="s">
        <v>264</v>
      </c>
      <c r="J285" s="33">
        <v>41671</v>
      </c>
      <c r="K285" s="30">
        <v>8</v>
      </c>
      <c r="L285" s="30" t="s">
        <v>494</v>
      </c>
      <c r="M285" s="30" t="s">
        <v>1648</v>
      </c>
      <c r="N285" s="34">
        <v>18320000</v>
      </c>
      <c r="O285" s="34">
        <v>18320000</v>
      </c>
      <c r="P285" s="30" t="s">
        <v>691</v>
      </c>
      <c r="Q285" s="30" t="s">
        <v>691</v>
      </c>
      <c r="R285" s="30" t="s">
        <v>1785</v>
      </c>
    </row>
    <row r="286" spans="1:18" s="35" customFormat="1" ht="15" customHeight="1" x14ac:dyDescent="0.25">
      <c r="A286" s="30" t="s">
        <v>17</v>
      </c>
      <c r="B286" s="32">
        <v>263</v>
      </c>
      <c r="C286" s="30" t="s">
        <v>1791</v>
      </c>
      <c r="D286" s="30" t="s">
        <v>1806</v>
      </c>
      <c r="E286" s="30" t="s">
        <v>1611</v>
      </c>
      <c r="F286" s="30" t="s">
        <v>1783</v>
      </c>
      <c r="G286" s="30" t="s">
        <v>1784</v>
      </c>
      <c r="H286" s="32">
        <v>77111602</v>
      </c>
      <c r="I286" s="30" t="s">
        <v>262</v>
      </c>
      <c r="J286" s="33">
        <v>41671</v>
      </c>
      <c r="K286" s="30">
        <v>10</v>
      </c>
      <c r="L286" s="30" t="s">
        <v>494</v>
      </c>
      <c r="M286" s="30" t="s">
        <v>1648</v>
      </c>
      <c r="N286" s="34">
        <v>29900000</v>
      </c>
      <c r="O286" s="34">
        <v>29900000</v>
      </c>
      <c r="P286" s="30" t="s">
        <v>691</v>
      </c>
      <c r="Q286" s="30" t="s">
        <v>691</v>
      </c>
      <c r="R286" s="30" t="s">
        <v>1785</v>
      </c>
    </row>
    <row r="287" spans="1:18" s="35" customFormat="1" ht="15" customHeight="1" x14ac:dyDescent="0.25">
      <c r="A287" s="30" t="s">
        <v>17</v>
      </c>
      <c r="B287" s="32">
        <v>264</v>
      </c>
      <c r="C287" s="30" t="s">
        <v>1791</v>
      </c>
      <c r="D287" s="30" t="s">
        <v>1806</v>
      </c>
      <c r="E287" s="30" t="s">
        <v>1611</v>
      </c>
      <c r="F287" s="30" t="s">
        <v>1783</v>
      </c>
      <c r="G287" s="30" t="s">
        <v>1784</v>
      </c>
      <c r="H287" s="32">
        <v>77111602</v>
      </c>
      <c r="I287" s="30" t="s">
        <v>264</v>
      </c>
      <c r="J287" s="33">
        <v>41671</v>
      </c>
      <c r="K287" s="30">
        <v>8</v>
      </c>
      <c r="L287" s="30" t="s">
        <v>494</v>
      </c>
      <c r="M287" s="30" t="s">
        <v>1648</v>
      </c>
      <c r="N287" s="34">
        <v>18320000</v>
      </c>
      <c r="O287" s="34">
        <v>18320000</v>
      </c>
      <c r="P287" s="30" t="s">
        <v>691</v>
      </c>
      <c r="Q287" s="30" t="s">
        <v>691</v>
      </c>
      <c r="R287" s="30" t="s">
        <v>1785</v>
      </c>
    </row>
    <row r="288" spans="1:18" s="35" customFormat="1" ht="15" customHeight="1" x14ac:dyDescent="0.25">
      <c r="A288" s="30" t="s">
        <v>17</v>
      </c>
      <c r="B288" s="32">
        <v>265</v>
      </c>
      <c r="C288" s="30" t="s">
        <v>1791</v>
      </c>
      <c r="D288" s="30" t="s">
        <v>1806</v>
      </c>
      <c r="E288" s="30" t="s">
        <v>1611</v>
      </c>
      <c r="F288" s="30" t="s">
        <v>1783</v>
      </c>
      <c r="G288" s="30" t="s">
        <v>1784</v>
      </c>
      <c r="H288" s="32">
        <v>77111602</v>
      </c>
      <c r="I288" s="30" t="s">
        <v>265</v>
      </c>
      <c r="J288" s="33">
        <v>41671</v>
      </c>
      <c r="K288" s="30">
        <v>5</v>
      </c>
      <c r="L288" s="30" t="s">
        <v>494</v>
      </c>
      <c r="M288" s="30" t="s">
        <v>1648</v>
      </c>
      <c r="N288" s="34">
        <v>7700000</v>
      </c>
      <c r="O288" s="34">
        <v>7700000</v>
      </c>
      <c r="P288" s="30" t="s">
        <v>691</v>
      </c>
      <c r="Q288" s="30" t="s">
        <v>691</v>
      </c>
      <c r="R288" s="30" t="s">
        <v>1785</v>
      </c>
    </row>
    <row r="289" spans="1:18" s="35" customFormat="1" ht="15" customHeight="1" x14ac:dyDescent="0.25">
      <c r="A289" s="30" t="s">
        <v>17</v>
      </c>
      <c r="B289" s="32">
        <v>266</v>
      </c>
      <c r="C289" s="30" t="s">
        <v>1791</v>
      </c>
      <c r="D289" s="30" t="s">
        <v>1806</v>
      </c>
      <c r="E289" s="30" t="s">
        <v>1611</v>
      </c>
      <c r="F289" s="30" t="s">
        <v>1783</v>
      </c>
      <c r="G289" s="30" t="s">
        <v>1784</v>
      </c>
      <c r="H289" s="32">
        <v>77111602</v>
      </c>
      <c r="I289" s="30" t="s">
        <v>266</v>
      </c>
      <c r="J289" s="33">
        <v>41671</v>
      </c>
      <c r="K289" s="30">
        <v>5.5</v>
      </c>
      <c r="L289" s="30" t="s">
        <v>494</v>
      </c>
      <c r="M289" s="30" t="s">
        <v>1648</v>
      </c>
      <c r="N289" s="34">
        <v>29755000</v>
      </c>
      <c r="O289" s="34">
        <v>29755000</v>
      </c>
      <c r="P289" s="30" t="s">
        <v>691</v>
      </c>
      <c r="Q289" s="30" t="s">
        <v>691</v>
      </c>
      <c r="R289" s="30" t="s">
        <v>1785</v>
      </c>
    </row>
    <row r="290" spans="1:18" s="35" customFormat="1" ht="15" customHeight="1" x14ac:dyDescent="0.25">
      <c r="A290" s="30" t="s">
        <v>17</v>
      </c>
      <c r="B290" s="32">
        <v>267</v>
      </c>
      <c r="C290" s="30" t="s">
        <v>1791</v>
      </c>
      <c r="D290" s="30" t="s">
        <v>1806</v>
      </c>
      <c r="E290" s="30" t="s">
        <v>1611</v>
      </c>
      <c r="F290" s="30" t="s">
        <v>1783</v>
      </c>
      <c r="G290" s="30" t="s">
        <v>1784</v>
      </c>
      <c r="H290" s="32">
        <v>77111602</v>
      </c>
      <c r="I290" s="30" t="s">
        <v>267</v>
      </c>
      <c r="J290" s="33">
        <v>41671</v>
      </c>
      <c r="K290" s="30">
        <v>8</v>
      </c>
      <c r="L290" s="30" t="s">
        <v>494</v>
      </c>
      <c r="M290" s="30" t="s">
        <v>1648</v>
      </c>
      <c r="N290" s="34">
        <v>18320000</v>
      </c>
      <c r="O290" s="34">
        <v>18320000</v>
      </c>
      <c r="P290" s="30" t="s">
        <v>691</v>
      </c>
      <c r="Q290" s="30" t="s">
        <v>691</v>
      </c>
      <c r="R290" s="30" t="s">
        <v>1785</v>
      </c>
    </row>
    <row r="291" spans="1:18" s="35" customFormat="1" ht="15" customHeight="1" x14ac:dyDescent="0.25">
      <c r="A291" s="30" t="s">
        <v>17</v>
      </c>
      <c r="B291" s="32">
        <v>268</v>
      </c>
      <c r="C291" s="30" t="s">
        <v>1791</v>
      </c>
      <c r="D291" s="30" t="s">
        <v>1806</v>
      </c>
      <c r="E291" s="30" t="s">
        <v>1611</v>
      </c>
      <c r="F291" s="30" t="s">
        <v>1783</v>
      </c>
      <c r="G291" s="30" t="s">
        <v>1784</v>
      </c>
      <c r="H291" s="32">
        <v>77111602</v>
      </c>
      <c r="I291" s="30" t="s">
        <v>236</v>
      </c>
      <c r="J291" s="33">
        <v>41671</v>
      </c>
      <c r="K291" s="30">
        <v>8</v>
      </c>
      <c r="L291" s="30" t="s">
        <v>494</v>
      </c>
      <c r="M291" s="30" t="s">
        <v>1648</v>
      </c>
      <c r="N291" s="34">
        <v>9680000</v>
      </c>
      <c r="O291" s="34">
        <v>9680000</v>
      </c>
      <c r="P291" s="30" t="s">
        <v>691</v>
      </c>
      <c r="Q291" s="30" t="s">
        <v>691</v>
      </c>
      <c r="R291" s="30" t="s">
        <v>1785</v>
      </c>
    </row>
    <row r="292" spans="1:18" s="35" customFormat="1" ht="15" customHeight="1" x14ac:dyDescent="0.25">
      <c r="A292" s="30" t="s">
        <v>17</v>
      </c>
      <c r="B292" s="32">
        <v>269</v>
      </c>
      <c r="C292" s="30" t="s">
        <v>1791</v>
      </c>
      <c r="D292" s="30" t="s">
        <v>1806</v>
      </c>
      <c r="E292" s="30" t="s">
        <v>1611</v>
      </c>
      <c r="F292" s="30" t="s">
        <v>1783</v>
      </c>
      <c r="G292" s="30" t="s">
        <v>1784</v>
      </c>
      <c r="H292" s="32">
        <v>77111602</v>
      </c>
      <c r="I292" s="30" t="s">
        <v>268</v>
      </c>
      <c r="J292" s="33">
        <v>41671</v>
      </c>
      <c r="K292" s="30">
        <v>8</v>
      </c>
      <c r="L292" s="30" t="s">
        <v>494</v>
      </c>
      <c r="M292" s="30" t="s">
        <v>1648</v>
      </c>
      <c r="N292" s="34">
        <v>23920000</v>
      </c>
      <c r="O292" s="34">
        <v>23920000</v>
      </c>
      <c r="P292" s="30" t="s">
        <v>691</v>
      </c>
      <c r="Q292" s="30" t="s">
        <v>691</v>
      </c>
      <c r="R292" s="30" t="s">
        <v>1785</v>
      </c>
    </row>
    <row r="293" spans="1:18" s="35" customFormat="1" ht="15" customHeight="1" x14ac:dyDescent="0.25">
      <c r="A293" s="30" t="s">
        <v>17</v>
      </c>
      <c r="B293" s="32">
        <v>270</v>
      </c>
      <c r="C293" s="30" t="s">
        <v>1791</v>
      </c>
      <c r="D293" s="30" t="s">
        <v>1806</v>
      </c>
      <c r="E293" s="30" t="s">
        <v>1611</v>
      </c>
      <c r="F293" s="30" t="s">
        <v>1783</v>
      </c>
      <c r="G293" s="30" t="s">
        <v>1784</v>
      </c>
      <c r="H293" s="32">
        <v>77111602</v>
      </c>
      <c r="I293" s="30" t="s">
        <v>269</v>
      </c>
      <c r="J293" s="33">
        <v>41671</v>
      </c>
      <c r="K293" s="30">
        <v>9</v>
      </c>
      <c r="L293" s="30" t="s">
        <v>494</v>
      </c>
      <c r="M293" s="30" t="s">
        <v>1648</v>
      </c>
      <c r="N293" s="34">
        <v>26910000</v>
      </c>
      <c r="O293" s="34">
        <v>26910000</v>
      </c>
      <c r="P293" s="30" t="s">
        <v>691</v>
      </c>
      <c r="Q293" s="30" t="s">
        <v>691</v>
      </c>
      <c r="R293" s="30" t="s">
        <v>1785</v>
      </c>
    </row>
    <row r="294" spans="1:18" s="35" customFormat="1" ht="15" customHeight="1" x14ac:dyDescent="0.25">
      <c r="A294" s="30" t="s">
        <v>17</v>
      </c>
      <c r="B294" s="32">
        <v>271</v>
      </c>
      <c r="C294" s="30" t="s">
        <v>1791</v>
      </c>
      <c r="D294" s="30" t="s">
        <v>1806</v>
      </c>
      <c r="E294" s="30" t="s">
        <v>1611</v>
      </c>
      <c r="F294" s="30" t="s">
        <v>1783</v>
      </c>
      <c r="G294" s="30" t="s">
        <v>1784</v>
      </c>
      <c r="H294" s="32">
        <v>77111602</v>
      </c>
      <c r="I294" s="30" t="s">
        <v>270</v>
      </c>
      <c r="J294" s="33">
        <v>41671</v>
      </c>
      <c r="K294" s="30">
        <v>8</v>
      </c>
      <c r="L294" s="30" t="s">
        <v>494</v>
      </c>
      <c r="M294" s="30" t="s">
        <v>1648</v>
      </c>
      <c r="N294" s="34">
        <v>23920000</v>
      </c>
      <c r="O294" s="34">
        <v>23920000</v>
      </c>
      <c r="P294" s="30" t="s">
        <v>691</v>
      </c>
      <c r="Q294" s="30" t="s">
        <v>691</v>
      </c>
      <c r="R294" s="30" t="s">
        <v>1785</v>
      </c>
    </row>
    <row r="295" spans="1:18" s="35" customFormat="1" ht="15" customHeight="1" x14ac:dyDescent="0.25">
      <c r="A295" s="30" t="s">
        <v>17</v>
      </c>
      <c r="B295" s="32">
        <v>272</v>
      </c>
      <c r="C295" s="30" t="s">
        <v>1791</v>
      </c>
      <c r="D295" s="30" t="s">
        <v>1806</v>
      </c>
      <c r="E295" s="30" t="s">
        <v>1611</v>
      </c>
      <c r="F295" s="30" t="s">
        <v>1783</v>
      </c>
      <c r="G295" s="30" t="s">
        <v>1784</v>
      </c>
      <c r="H295" s="32">
        <v>77111602</v>
      </c>
      <c r="I295" s="30" t="s">
        <v>271</v>
      </c>
      <c r="J295" s="33">
        <v>41671</v>
      </c>
      <c r="K295" s="30">
        <v>4</v>
      </c>
      <c r="L295" s="30" t="s">
        <v>494</v>
      </c>
      <c r="M295" s="30" t="s">
        <v>1648</v>
      </c>
      <c r="N295" s="34">
        <v>6160000</v>
      </c>
      <c r="O295" s="34">
        <v>6160000</v>
      </c>
      <c r="P295" s="30" t="s">
        <v>691</v>
      </c>
      <c r="Q295" s="30" t="s">
        <v>691</v>
      </c>
      <c r="R295" s="30" t="s">
        <v>1785</v>
      </c>
    </row>
    <row r="296" spans="1:18" s="35" customFormat="1" ht="15" customHeight="1" x14ac:dyDescent="0.25">
      <c r="A296" s="30" t="s">
        <v>17</v>
      </c>
      <c r="B296" s="32">
        <v>273</v>
      </c>
      <c r="C296" s="30" t="s">
        <v>1791</v>
      </c>
      <c r="D296" s="30" t="s">
        <v>1806</v>
      </c>
      <c r="E296" s="30" t="s">
        <v>1611</v>
      </c>
      <c r="F296" s="30" t="s">
        <v>1783</v>
      </c>
      <c r="G296" s="30" t="s">
        <v>1784</v>
      </c>
      <c r="H296" s="32">
        <v>77111602</v>
      </c>
      <c r="I296" s="30" t="s">
        <v>272</v>
      </c>
      <c r="J296" s="33">
        <v>41671</v>
      </c>
      <c r="K296" s="30">
        <v>2</v>
      </c>
      <c r="L296" s="30" t="s">
        <v>494</v>
      </c>
      <c r="M296" s="30" t="s">
        <v>1648</v>
      </c>
      <c r="N296" s="34">
        <v>5980000</v>
      </c>
      <c r="O296" s="34">
        <v>5980000</v>
      </c>
      <c r="P296" s="30" t="s">
        <v>691</v>
      </c>
      <c r="Q296" s="30" t="s">
        <v>691</v>
      </c>
      <c r="R296" s="30" t="s">
        <v>1785</v>
      </c>
    </row>
    <row r="297" spans="1:18" s="35" customFormat="1" ht="15" customHeight="1" x14ac:dyDescent="0.25">
      <c r="A297" s="30" t="s">
        <v>17</v>
      </c>
      <c r="B297" s="32">
        <v>274</v>
      </c>
      <c r="C297" s="30" t="s">
        <v>1791</v>
      </c>
      <c r="D297" s="30" t="s">
        <v>1806</v>
      </c>
      <c r="E297" s="30" t="s">
        <v>1611</v>
      </c>
      <c r="F297" s="30" t="s">
        <v>1783</v>
      </c>
      <c r="G297" s="30" t="s">
        <v>1784</v>
      </c>
      <c r="H297" s="32">
        <v>77111602</v>
      </c>
      <c r="I297" s="30" t="s">
        <v>273</v>
      </c>
      <c r="J297" s="33">
        <v>41671</v>
      </c>
      <c r="K297" s="30">
        <v>10</v>
      </c>
      <c r="L297" s="30" t="s">
        <v>494</v>
      </c>
      <c r="M297" s="30" t="s">
        <v>1648</v>
      </c>
      <c r="N297" s="34">
        <v>33700000</v>
      </c>
      <c r="O297" s="34">
        <v>33700000</v>
      </c>
      <c r="P297" s="30" t="s">
        <v>691</v>
      </c>
      <c r="Q297" s="30" t="s">
        <v>691</v>
      </c>
      <c r="R297" s="30" t="s">
        <v>1785</v>
      </c>
    </row>
    <row r="298" spans="1:18" s="35" customFormat="1" ht="15" customHeight="1" x14ac:dyDescent="0.25">
      <c r="A298" s="30" t="s">
        <v>17</v>
      </c>
      <c r="B298" s="32">
        <v>275</v>
      </c>
      <c r="C298" s="30" t="s">
        <v>1791</v>
      </c>
      <c r="D298" s="30" t="s">
        <v>1806</v>
      </c>
      <c r="E298" s="30" t="s">
        <v>1611</v>
      </c>
      <c r="F298" s="30" t="s">
        <v>1783</v>
      </c>
      <c r="G298" s="30" t="s">
        <v>1784</v>
      </c>
      <c r="H298" s="32">
        <v>77111602</v>
      </c>
      <c r="I298" s="30" t="s">
        <v>274</v>
      </c>
      <c r="J298" s="33">
        <v>41671</v>
      </c>
      <c r="K298" s="30">
        <v>8</v>
      </c>
      <c r="L298" s="30" t="s">
        <v>494</v>
      </c>
      <c r="M298" s="30" t="s">
        <v>1648</v>
      </c>
      <c r="N298" s="34">
        <v>18320000</v>
      </c>
      <c r="O298" s="34">
        <v>18320000</v>
      </c>
      <c r="P298" s="30" t="s">
        <v>691</v>
      </c>
      <c r="Q298" s="30" t="s">
        <v>691</v>
      </c>
      <c r="R298" s="30" t="s">
        <v>1785</v>
      </c>
    </row>
    <row r="299" spans="1:18" s="35" customFormat="1" ht="15" customHeight="1" x14ac:dyDescent="0.25">
      <c r="A299" s="30" t="s">
        <v>17</v>
      </c>
      <c r="B299" s="32">
        <v>276</v>
      </c>
      <c r="C299" s="30" t="s">
        <v>1791</v>
      </c>
      <c r="D299" s="30" t="s">
        <v>1806</v>
      </c>
      <c r="E299" s="30" t="s">
        <v>1611</v>
      </c>
      <c r="F299" s="30" t="s">
        <v>1783</v>
      </c>
      <c r="G299" s="30" t="s">
        <v>1784</v>
      </c>
      <c r="H299" s="32">
        <v>77111602</v>
      </c>
      <c r="I299" s="30" t="s">
        <v>264</v>
      </c>
      <c r="J299" s="33">
        <v>41671</v>
      </c>
      <c r="K299" s="30">
        <v>8</v>
      </c>
      <c r="L299" s="30" t="s">
        <v>494</v>
      </c>
      <c r="M299" s="30" t="s">
        <v>1648</v>
      </c>
      <c r="N299" s="34">
        <v>18320000</v>
      </c>
      <c r="O299" s="34">
        <v>18320000</v>
      </c>
      <c r="P299" s="30" t="s">
        <v>691</v>
      </c>
      <c r="Q299" s="30" t="s">
        <v>691</v>
      </c>
      <c r="R299" s="30" t="s">
        <v>1785</v>
      </c>
    </row>
    <row r="300" spans="1:18" s="35" customFormat="1" ht="15" customHeight="1" x14ac:dyDescent="0.25">
      <c r="A300" s="30" t="s">
        <v>17</v>
      </c>
      <c r="B300" s="32">
        <v>277</v>
      </c>
      <c r="C300" s="30" t="s">
        <v>1791</v>
      </c>
      <c r="D300" s="30" t="s">
        <v>1806</v>
      </c>
      <c r="E300" s="30" t="s">
        <v>1611</v>
      </c>
      <c r="F300" s="30" t="s">
        <v>1783</v>
      </c>
      <c r="G300" s="30" t="s">
        <v>1784</v>
      </c>
      <c r="H300" s="32">
        <v>77111602</v>
      </c>
      <c r="I300" s="30" t="s">
        <v>275</v>
      </c>
      <c r="J300" s="33">
        <v>41671</v>
      </c>
      <c r="K300" s="30">
        <v>10</v>
      </c>
      <c r="L300" s="30" t="s">
        <v>494</v>
      </c>
      <c r="M300" s="30" t="s">
        <v>1648</v>
      </c>
      <c r="N300" s="34">
        <v>33700000</v>
      </c>
      <c r="O300" s="34">
        <v>33700000</v>
      </c>
      <c r="P300" s="30" t="s">
        <v>691</v>
      </c>
      <c r="Q300" s="30" t="s">
        <v>691</v>
      </c>
      <c r="R300" s="30" t="s">
        <v>1785</v>
      </c>
    </row>
    <row r="301" spans="1:18" s="35" customFormat="1" ht="15" customHeight="1" x14ac:dyDescent="0.25">
      <c r="A301" s="30" t="s">
        <v>17</v>
      </c>
      <c r="B301" s="32">
        <v>278</v>
      </c>
      <c r="C301" s="30" t="s">
        <v>1791</v>
      </c>
      <c r="D301" s="30" t="s">
        <v>1806</v>
      </c>
      <c r="E301" s="30" t="s">
        <v>1611</v>
      </c>
      <c r="F301" s="30" t="s">
        <v>1783</v>
      </c>
      <c r="G301" s="30" t="s">
        <v>1784</v>
      </c>
      <c r="H301" s="32">
        <v>77111602</v>
      </c>
      <c r="I301" s="30" t="s">
        <v>276</v>
      </c>
      <c r="J301" s="33">
        <v>41671</v>
      </c>
      <c r="K301" s="30">
        <v>7</v>
      </c>
      <c r="L301" s="30" t="s">
        <v>494</v>
      </c>
      <c r="M301" s="30" t="s">
        <v>1648</v>
      </c>
      <c r="N301" s="34">
        <v>11760000</v>
      </c>
      <c r="O301" s="34">
        <v>11760000</v>
      </c>
      <c r="P301" s="30" t="s">
        <v>691</v>
      </c>
      <c r="Q301" s="30" t="s">
        <v>691</v>
      </c>
      <c r="R301" s="30" t="s">
        <v>1785</v>
      </c>
    </row>
    <row r="302" spans="1:18" s="35" customFormat="1" ht="15" customHeight="1" x14ac:dyDescent="0.25">
      <c r="A302" s="30" t="s">
        <v>17</v>
      </c>
      <c r="B302" s="32">
        <v>279</v>
      </c>
      <c r="C302" s="30" t="s">
        <v>1791</v>
      </c>
      <c r="D302" s="30" t="s">
        <v>1806</v>
      </c>
      <c r="E302" s="30" t="s">
        <v>1611</v>
      </c>
      <c r="F302" s="30" t="s">
        <v>1783</v>
      </c>
      <c r="G302" s="30" t="s">
        <v>1784</v>
      </c>
      <c r="H302" s="32">
        <v>77111602</v>
      </c>
      <c r="I302" s="30" t="s">
        <v>277</v>
      </c>
      <c r="J302" s="33">
        <v>41671</v>
      </c>
      <c r="K302" s="30">
        <v>9</v>
      </c>
      <c r="L302" s="30" t="s">
        <v>494</v>
      </c>
      <c r="M302" s="30" t="s">
        <v>1648</v>
      </c>
      <c r="N302" s="34">
        <v>26910000</v>
      </c>
      <c r="O302" s="34">
        <v>26910000</v>
      </c>
      <c r="P302" s="30" t="s">
        <v>691</v>
      </c>
      <c r="Q302" s="30" t="s">
        <v>691</v>
      </c>
      <c r="R302" s="30" t="s">
        <v>1785</v>
      </c>
    </row>
    <row r="303" spans="1:18" s="35" customFormat="1" ht="15" customHeight="1" x14ac:dyDescent="0.25">
      <c r="A303" s="30" t="s">
        <v>17</v>
      </c>
      <c r="B303" s="32">
        <v>280</v>
      </c>
      <c r="C303" s="30" t="s">
        <v>1791</v>
      </c>
      <c r="D303" s="30" t="s">
        <v>1806</v>
      </c>
      <c r="E303" s="30" t="s">
        <v>1611</v>
      </c>
      <c r="F303" s="30" t="s">
        <v>1783</v>
      </c>
      <c r="G303" s="30" t="s">
        <v>1784</v>
      </c>
      <c r="H303" s="32">
        <v>77111602</v>
      </c>
      <c r="I303" s="30" t="s">
        <v>276</v>
      </c>
      <c r="J303" s="33">
        <v>41671</v>
      </c>
      <c r="K303" s="30">
        <v>6</v>
      </c>
      <c r="L303" s="30" t="s">
        <v>494</v>
      </c>
      <c r="M303" s="30" t="s">
        <v>1648</v>
      </c>
      <c r="N303" s="34">
        <v>9960000</v>
      </c>
      <c r="O303" s="34">
        <v>9960000</v>
      </c>
      <c r="P303" s="30" t="s">
        <v>691</v>
      </c>
      <c r="Q303" s="30" t="s">
        <v>691</v>
      </c>
      <c r="R303" s="30" t="s">
        <v>1785</v>
      </c>
    </row>
    <row r="304" spans="1:18" s="35" customFormat="1" ht="15" customHeight="1" x14ac:dyDescent="0.25">
      <c r="A304" s="30" t="s">
        <v>17</v>
      </c>
      <c r="B304" s="32">
        <v>281</v>
      </c>
      <c r="C304" s="30" t="s">
        <v>1791</v>
      </c>
      <c r="D304" s="30" t="s">
        <v>1806</v>
      </c>
      <c r="E304" s="30" t="s">
        <v>1611</v>
      </c>
      <c r="F304" s="30" t="s">
        <v>1783</v>
      </c>
      <c r="G304" s="30" t="s">
        <v>1784</v>
      </c>
      <c r="H304" s="32">
        <v>77111602</v>
      </c>
      <c r="I304" s="30" t="s">
        <v>260</v>
      </c>
      <c r="J304" s="33">
        <v>41671</v>
      </c>
      <c r="K304" s="30">
        <v>5</v>
      </c>
      <c r="L304" s="30" t="s">
        <v>494</v>
      </c>
      <c r="M304" s="30" t="s">
        <v>1793</v>
      </c>
      <c r="N304" s="34">
        <v>11450000</v>
      </c>
      <c r="O304" s="34">
        <v>11450000</v>
      </c>
      <c r="P304" s="30" t="s">
        <v>691</v>
      </c>
      <c r="Q304" s="30" t="s">
        <v>691</v>
      </c>
      <c r="R304" s="30" t="s">
        <v>1785</v>
      </c>
    </row>
    <row r="305" spans="1:18" s="35" customFormat="1" ht="15" customHeight="1" x14ac:dyDescent="0.25">
      <c r="A305" s="30" t="s">
        <v>17</v>
      </c>
      <c r="B305" s="32">
        <v>282</v>
      </c>
      <c r="C305" s="30" t="s">
        <v>1791</v>
      </c>
      <c r="D305" s="30" t="s">
        <v>1806</v>
      </c>
      <c r="E305" s="30" t="s">
        <v>1611</v>
      </c>
      <c r="F305" s="30" t="s">
        <v>1783</v>
      </c>
      <c r="G305" s="30" t="s">
        <v>1784</v>
      </c>
      <c r="H305" s="32">
        <v>77111602</v>
      </c>
      <c r="I305" s="30" t="s">
        <v>260</v>
      </c>
      <c r="J305" s="33">
        <v>41671</v>
      </c>
      <c r="K305" s="30">
        <v>5</v>
      </c>
      <c r="L305" s="30" t="s">
        <v>494</v>
      </c>
      <c r="M305" s="30" t="s">
        <v>1793</v>
      </c>
      <c r="N305" s="34">
        <v>11450000</v>
      </c>
      <c r="O305" s="34">
        <v>11450000</v>
      </c>
      <c r="P305" s="30" t="s">
        <v>691</v>
      </c>
      <c r="Q305" s="30" t="s">
        <v>691</v>
      </c>
      <c r="R305" s="30" t="s">
        <v>1785</v>
      </c>
    </row>
    <row r="306" spans="1:18" s="35" customFormat="1" ht="15" customHeight="1" x14ac:dyDescent="0.25">
      <c r="A306" s="30" t="s">
        <v>17</v>
      </c>
      <c r="B306" s="32">
        <v>283</v>
      </c>
      <c r="C306" s="30" t="s">
        <v>1791</v>
      </c>
      <c r="D306" s="30" t="s">
        <v>1806</v>
      </c>
      <c r="E306" s="30" t="s">
        <v>1611</v>
      </c>
      <c r="F306" s="30" t="s">
        <v>1783</v>
      </c>
      <c r="G306" s="30" t="s">
        <v>1784</v>
      </c>
      <c r="H306" s="32">
        <v>77111602</v>
      </c>
      <c r="I306" s="30" t="s">
        <v>278</v>
      </c>
      <c r="J306" s="33">
        <v>41671</v>
      </c>
      <c r="K306" s="30">
        <v>5</v>
      </c>
      <c r="L306" s="30" t="s">
        <v>494</v>
      </c>
      <c r="M306" s="30" t="s">
        <v>1648</v>
      </c>
      <c r="N306" s="34">
        <v>19400000</v>
      </c>
      <c r="O306" s="34">
        <v>19400000</v>
      </c>
      <c r="P306" s="30" t="s">
        <v>691</v>
      </c>
      <c r="Q306" s="30" t="s">
        <v>691</v>
      </c>
      <c r="R306" s="30" t="s">
        <v>1785</v>
      </c>
    </row>
    <row r="307" spans="1:18" s="35" customFormat="1" ht="15" customHeight="1" x14ac:dyDescent="0.25">
      <c r="A307" s="30" t="s">
        <v>17</v>
      </c>
      <c r="B307" s="32">
        <v>284</v>
      </c>
      <c r="C307" s="30" t="s">
        <v>1791</v>
      </c>
      <c r="D307" s="30" t="s">
        <v>1806</v>
      </c>
      <c r="E307" s="30" t="s">
        <v>1611</v>
      </c>
      <c r="F307" s="30" t="s">
        <v>1783</v>
      </c>
      <c r="G307" s="30" t="s">
        <v>1784</v>
      </c>
      <c r="H307" s="32">
        <v>77111602</v>
      </c>
      <c r="I307" s="30" t="s">
        <v>279</v>
      </c>
      <c r="J307" s="33">
        <v>41671</v>
      </c>
      <c r="K307" s="30">
        <v>5</v>
      </c>
      <c r="L307" s="30" t="s">
        <v>494</v>
      </c>
      <c r="M307" s="30" t="s">
        <v>1648</v>
      </c>
      <c r="N307" s="34">
        <v>11450000</v>
      </c>
      <c r="O307" s="34">
        <v>11450000</v>
      </c>
      <c r="P307" s="30" t="s">
        <v>691</v>
      </c>
      <c r="Q307" s="30" t="s">
        <v>691</v>
      </c>
      <c r="R307" s="30" t="s">
        <v>1785</v>
      </c>
    </row>
    <row r="308" spans="1:18" s="35" customFormat="1" ht="15" customHeight="1" x14ac:dyDescent="0.25">
      <c r="A308" s="30" t="s">
        <v>17</v>
      </c>
      <c r="B308" s="32">
        <v>285</v>
      </c>
      <c r="C308" s="30" t="s">
        <v>1791</v>
      </c>
      <c r="D308" s="30" t="s">
        <v>1806</v>
      </c>
      <c r="E308" s="30" t="s">
        <v>1611</v>
      </c>
      <c r="F308" s="30" t="s">
        <v>1783</v>
      </c>
      <c r="G308" s="30" t="s">
        <v>1784</v>
      </c>
      <c r="H308" s="32">
        <v>77111602</v>
      </c>
      <c r="I308" s="30" t="s">
        <v>280</v>
      </c>
      <c r="J308" s="33">
        <v>41671</v>
      </c>
      <c r="K308" s="30">
        <v>1</v>
      </c>
      <c r="L308" s="30" t="s">
        <v>494</v>
      </c>
      <c r="M308" s="30" t="s">
        <v>1648</v>
      </c>
      <c r="N308" s="34">
        <v>770000</v>
      </c>
      <c r="O308" s="34">
        <v>770000</v>
      </c>
      <c r="P308" s="30" t="s">
        <v>691</v>
      </c>
      <c r="Q308" s="30" t="s">
        <v>691</v>
      </c>
      <c r="R308" s="30" t="s">
        <v>1785</v>
      </c>
    </row>
    <row r="309" spans="1:18" s="35" customFormat="1" ht="15" customHeight="1" x14ac:dyDescent="0.25">
      <c r="A309" s="30" t="s">
        <v>17</v>
      </c>
      <c r="B309" s="32">
        <v>286</v>
      </c>
      <c r="C309" s="30" t="s">
        <v>1791</v>
      </c>
      <c r="D309" s="30" t="s">
        <v>1806</v>
      </c>
      <c r="E309" s="30" t="s">
        <v>1611</v>
      </c>
      <c r="F309" s="30" t="s">
        <v>1783</v>
      </c>
      <c r="G309" s="30" t="s">
        <v>1784</v>
      </c>
      <c r="H309" s="32">
        <v>77111602</v>
      </c>
      <c r="I309" s="30" t="s">
        <v>281</v>
      </c>
      <c r="J309" s="33">
        <v>41671</v>
      </c>
      <c r="K309" s="30">
        <v>2</v>
      </c>
      <c r="L309" s="30" t="s">
        <v>494</v>
      </c>
      <c r="M309" s="30" t="s">
        <v>1793</v>
      </c>
      <c r="N309" s="34">
        <v>3320000</v>
      </c>
      <c r="O309" s="34">
        <v>3320000</v>
      </c>
      <c r="P309" s="30" t="s">
        <v>691</v>
      </c>
      <c r="Q309" s="30" t="s">
        <v>691</v>
      </c>
      <c r="R309" s="30" t="s">
        <v>1785</v>
      </c>
    </row>
    <row r="310" spans="1:18" s="35" customFormat="1" ht="15" customHeight="1" x14ac:dyDescent="0.25">
      <c r="A310" s="30" t="s">
        <v>17</v>
      </c>
      <c r="B310" s="32">
        <v>287</v>
      </c>
      <c r="C310" s="30" t="s">
        <v>1791</v>
      </c>
      <c r="D310" s="30" t="s">
        <v>1806</v>
      </c>
      <c r="E310" s="30" t="s">
        <v>1611</v>
      </c>
      <c r="F310" s="30" t="s">
        <v>1783</v>
      </c>
      <c r="G310" s="30" t="s">
        <v>1784</v>
      </c>
      <c r="H310" s="32">
        <v>77111602</v>
      </c>
      <c r="I310" s="30" t="s">
        <v>44</v>
      </c>
      <c r="J310" s="33">
        <v>41671</v>
      </c>
      <c r="K310" s="30">
        <v>1</v>
      </c>
      <c r="L310" s="30" t="s">
        <v>494</v>
      </c>
      <c r="M310" s="30" t="s">
        <v>1793</v>
      </c>
      <c r="N310" s="34">
        <v>353000</v>
      </c>
      <c r="O310" s="34">
        <v>353000</v>
      </c>
      <c r="P310" s="30" t="s">
        <v>691</v>
      </c>
      <c r="Q310" s="30" t="s">
        <v>691</v>
      </c>
      <c r="R310" s="30" t="s">
        <v>1785</v>
      </c>
    </row>
    <row r="311" spans="1:18" s="35" customFormat="1" ht="15" customHeight="1" x14ac:dyDescent="0.25">
      <c r="A311" s="30" t="s">
        <v>17</v>
      </c>
      <c r="B311" s="32">
        <v>288</v>
      </c>
      <c r="C311" s="30" t="s">
        <v>1791</v>
      </c>
      <c r="D311" s="30" t="s">
        <v>1806</v>
      </c>
      <c r="E311" s="30" t="s">
        <v>1611</v>
      </c>
      <c r="F311" s="30" t="s">
        <v>1783</v>
      </c>
      <c r="G311" s="30" t="s">
        <v>1784</v>
      </c>
      <c r="H311" s="32">
        <v>77111602</v>
      </c>
      <c r="I311" s="30" t="s">
        <v>282</v>
      </c>
      <c r="J311" s="33">
        <v>41671</v>
      </c>
      <c r="K311" s="30">
        <v>4</v>
      </c>
      <c r="L311" s="30" t="s">
        <v>494</v>
      </c>
      <c r="M311" s="30" t="s">
        <v>1648</v>
      </c>
      <c r="N311" s="34">
        <v>13480000</v>
      </c>
      <c r="O311" s="34">
        <v>13480000</v>
      </c>
      <c r="P311" s="30" t="s">
        <v>691</v>
      </c>
      <c r="Q311" s="30" t="s">
        <v>691</v>
      </c>
      <c r="R311" s="30" t="s">
        <v>1785</v>
      </c>
    </row>
    <row r="312" spans="1:18" s="35" customFormat="1" ht="15" customHeight="1" x14ac:dyDescent="0.25">
      <c r="A312" s="30" t="s">
        <v>17</v>
      </c>
      <c r="B312" s="32">
        <v>289</v>
      </c>
      <c r="C312" s="30" t="s">
        <v>1791</v>
      </c>
      <c r="D312" s="30" t="s">
        <v>1806</v>
      </c>
      <c r="E312" s="30" t="s">
        <v>1611</v>
      </c>
      <c r="F312" s="30" t="s">
        <v>1783</v>
      </c>
      <c r="G312" s="30" t="s">
        <v>1784</v>
      </c>
      <c r="H312" s="32">
        <v>77111602</v>
      </c>
      <c r="I312" s="30" t="s">
        <v>283</v>
      </c>
      <c r="J312" s="33">
        <v>41671</v>
      </c>
      <c r="K312" s="30">
        <v>4</v>
      </c>
      <c r="L312" s="30" t="s">
        <v>494</v>
      </c>
      <c r="M312" s="30" t="s">
        <v>1648</v>
      </c>
      <c r="N312" s="34">
        <v>9160000</v>
      </c>
      <c r="O312" s="34">
        <v>9160000</v>
      </c>
      <c r="P312" s="30" t="s">
        <v>691</v>
      </c>
      <c r="Q312" s="30" t="s">
        <v>691</v>
      </c>
      <c r="R312" s="30" t="s">
        <v>1785</v>
      </c>
    </row>
    <row r="313" spans="1:18" s="35" customFormat="1" ht="15" customHeight="1" x14ac:dyDescent="0.25">
      <c r="A313" s="30" t="s">
        <v>17</v>
      </c>
      <c r="B313" s="32">
        <v>290</v>
      </c>
      <c r="C313" s="30" t="s">
        <v>1791</v>
      </c>
      <c r="D313" s="30" t="s">
        <v>1806</v>
      </c>
      <c r="E313" s="30" t="s">
        <v>1611</v>
      </c>
      <c r="F313" s="30" t="s">
        <v>1783</v>
      </c>
      <c r="G313" s="30" t="s">
        <v>1784</v>
      </c>
      <c r="H313" s="32">
        <v>77111602</v>
      </c>
      <c r="I313" s="30" t="s">
        <v>284</v>
      </c>
      <c r="J313" s="33">
        <v>41671</v>
      </c>
      <c r="K313" s="30">
        <v>3.5</v>
      </c>
      <c r="L313" s="30" t="s">
        <v>494</v>
      </c>
      <c r="M313" s="30" t="s">
        <v>1648</v>
      </c>
      <c r="N313" s="34">
        <v>11795000</v>
      </c>
      <c r="O313" s="34">
        <v>11795000</v>
      </c>
      <c r="P313" s="30" t="s">
        <v>691</v>
      </c>
      <c r="Q313" s="30" t="s">
        <v>691</v>
      </c>
      <c r="R313" s="30" t="s">
        <v>1785</v>
      </c>
    </row>
    <row r="314" spans="1:18" s="35" customFormat="1" ht="15" customHeight="1" x14ac:dyDescent="0.25">
      <c r="A314" s="30" t="s">
        <v>17</v>
      </c>
      <c r="B314" s="32">
        <v>291</v>
      </c>
      <c r="C314" s="30" t="s">
        <v>1791</v>
      </c>
      <c r="D314" s="30" t="s">
        <v>1806</v>
      </c>
      <c r="E314" s="30" t="s">
        <v>1611</v>
      </c>
      <c r="F314" s="30" t="s">
        <v>1783</v>
      </c>
      <c r="G314" s="30" t="s">
        <v>1784</v>
      </c>
      <c r="H314" s="32">
        <v>77111602</v>
      </c>
      <c r="I314" s="30" t="s">
        <v>285</v>
      </c>
      <c r="J314" s="33">
        <v>41671</v>
      </c>
      <c r="K314" s="30">
        <v>3.5</v>
      </c>
      <c r="L314" s="30" t="s">
        <v>494</v>
      </c>
      <c r="M314" s="30" t="s">
        <v>1648</v>
      </c>
      <c r="N314" s="34">
        <v>10465000</v>
      </c>
      <c r="O314" s="34">
        <v>10465000</v>
      </c>
      <c r="P314" s="30" t="s">
        <v>691</v>
      </c>
      <c r="Q314" s="30" t="s">
        <v>691</v>
      </c>
      <c r="R314" s="30" t="s">
        <v>1785</v>
      </c>
    </row>
    <row r="315" spans="1:18" s="35" customFormat="1" ht="15" customHeight="1" x14ac:dyDescent="0.25">
      <c r="A315" s="30" t="s">
        <v>17</v>
      </c>
      <c r="B315" s="32">
        <v>292</v>
      </c>
      <c r="C315" s="30" t="s">
        <v>1791</v>
      </c>
      <c r="D315" s="30" t="s">
        <v>1806</v>
      </c>
      <c r="E315" s="30" t="s">
        <v>1611</v>
      </c>
      <c r="F315" s="30" t="s">
        <v>1783</v>
      </c>
      <c r="G315" s="30" t="s">
        <v>1784</v>
      </c>
      <c r="H315" s="32">
        <v>77111602</v>
      </c>
      <c r="I315" s="30" t="s">
        <v>286</v>
      </c>
      <c r="J315" s="33">
        <v>41671</v>
      </c>
      <c r="K315" s="30">
        <v>4</v>
      </c>
      <c r="L315" s="30" t="s">
        <v>494</v>
      </c>
      <c r="M315" s="30" t="s">
        <v>1648</v>
      </c>
      <c r="N315" s="34">
        <v>7840000</v>
      </c>
      <c r="O315" s="34">
        <v>7840000</v>
      </c>
      <c r="P315" s="30" t="s">
        <v>691</v>
      </c>
      <c r="Q315" s="30" t="s">
        <v>691</v>
      </c>
      <c r="R315" s="30" t="s">
        <v>1785</v>
      </c>
    </row>
    <row r="316" spans="1:18" s="35" customFormat="1" ht="15" customHeight="1" x14ac:dyDescent="0.25">
      <c r="A316" s="30" t="s">
        <v>17</v>
      </c>
      <c r="B316" s="32">
        <v>293</v>
      </c>
      <c r="C316" s="30" t="s">
        <v>1791</v>
      </c>
      <c r="D316" s="30" t="s">
        <v>1806</v>
      </c>
      <c r="E316" s="30" t="s">
        <v>1611</v>
      </c>
      <c r="F316" s="30" t="s">
        <v>1783</v>
      </c>
      <c r="G316" s="30" t="s">
        <v>1784</v>
      </c>
      <c r="H316" s="32">
        <v>77111602</v>
      </c>
      <c r="I316" s="30" t="s">
        <v>287</v>
      </c>
      <c r="J316" s="33">
        <v>41671</v>
      </c>
      <c r="K316" s="30">
        <v>4</v>
      </c>
      <c r="L316" s="30" t="s">
        <v>494</v>
      </c>
      <c r="M316" s="30" t="s">
        <v>1648</v>
      </c>
      <c r="N316" s="34">
        <v>15520000</v>
      </c>
      <c r="O316" s="34">
        <v>15520000</v>
      </c>
      <c r="P316" s="30" t="s">
        <v>691</v>
      </c>
      <c r="Q316" s="30" t="s">
        <v>691</v>
      </c>
      <c r="R316" s="30" t="s">
        <v>1785</v>
      </c>
    </row>
    <row r="317" spans="1:18" s="35" customFormat="1" ht="15" customHeight="1" x14ac:dyDescent="0.25">
      <c r="A317" s="30" t="s">
        <v>17</v>
      </c>
      <c r="B317" s="32">
        <v>294</v>
      </c>
      <c r="C317" s="30" t="s">
        <v>1791</v>
      </c>
      <c r="D317" s="30" t="s">
        <v>1806</v>
      </c>
      <c r="E317" s="30" t="s">
        <v>1611</v>
      </c>
      <c r="F317" s="30" t="s">
        <v>1783</v>
      </c>
      <c r="G317" s="30" t="s">
        <v>1784</v>
      </c>
      <c r="H317" s="32">
        <v>77111602</v>
      </c>
      <c r="I317" s="30" t="s">
        <v>288</v>
      </c>
      <c r="J317" s="33">
        <v>41671</v>
      </c>
      <c r="K317" s="30">
        <v>5</v>
      </c>
      <c r="L317" s="30" t="s">
        <v>494</v>
      </c>
      <c r="M317" s="30" t="s">
        <v>1648</v>
      </c>
      <c r="N317" s="34">
        <v>27050000</v>
      </c>
      <c r="O317" s="34">
        <v>27050000</v>
      </c>
      <c r="P317" s="30" t="s">
        <v>691</v>
      </c>
      <c r="Q317" s="30" t="s">
        <v>691</v>
      </c>
      <c r="R317" s="30" t="s">
        <v>1785</v>
      </c>
    </row>
    <row r="318" spans="1:18" s="35" customFormat="1" ht="15" customHeight="1" x14ac:dyDescent="0.25">
      <c r="A318" s="30" t="s">
        <v>17</v>
      </c>
      <c r="B318" s="32">
        <v>295</v>
      </c>
      <c r="C318" s="30" t="s">
        <v>1791</v>
      </c>
      <c r="D318" s="30" t="s">
        <v>1806</v>
      </c>
      <c r="E318" s="30" t="s">
        <v>1611</v>
      </c>
      <c r="F318" s="30" t="s">
        <v>1783</v>
      </c>
      <c r="G318" s="30" t="s">
        <v>1784</v>
      </c>
      <c r="H318" s="32">
        <v>77111602</v>
      </c>
      <c r="I318" s="30" t="s">
        <v>289</v>
      </c>
      <c r="J318" s="33">
        <v>41671</v>
      </c>
      <c r="K318" s="30">
        <v>4</v>
      </c>
      <c r="L318" s="30" t="s">
        <v>494</v>
      </c>
      <c r="M318" s="30" t="s">
        <v>1648</v>
      </c>
      <c r="N318" s="34">
        <v>11960000</v>
      </c>
      <c r="O318" s="34">
        <v>11960000</v>
      </c>
      <c r="P318" s="30" t="s">
        <v>691</v>
      </c>
      <c r="Q318" s="30" t="s">
        <v>691</v>
      </c>
      <c r="R318" s="30" t="s">
        <v>1785</v>
      </c>
    </row>
    <row r="319" spans="1:18" s="35" customFormat="1" ht="15" customHeight="1" x14ac:dyDescent="0.25">
      <c r="A319" s="30" t="s">
        <v>17</v>
      </c>
      <c r="B319" s="32">
        <v>296</v>
      </c>
      <c r="C319" s="30" t="s">
        <v>1791</v>
      </c>
      <c r="D319" s="30" t="s">
        <v>1806</v>
      </c>
      <c r="E319" s="30" t="s">
        <v>1611</v>
      </c>
      <c r="F319" s="30" t="s">
        <v>1783</v>
      </c>
      <c r="G319" s="30" t="s">
        <v>1784</v>
      </c>
      <c r="H319" s="32">
        <v>77111602</v>
      </c>
      <c r="I319" s="30" t="s">
        <v>290</v>
      </c>
      <c r="J319" s="33">
        <v>41671</v>
      </c>
      <c r="K319" s="30">
        <v>4</v>
      </c>
      <c r="L319" s="30" t="s">
        <v>494</v>
      </c>
      <c r="M319" s="30" t="s">
        <v>1648</v>
      </c>
      <c r="N319" s="34">
        <v>6160000</v>
      </c>
      <c r="O319" s="34">
        <v>6160000</v>
      </c>
      <c r="P319" s="30" t="s">
        <v>691</v>
      </c>
      <c r="Q319" s="30" t="s">
        <v>691</v>
      </c>
      <c r="R319" s="30" t="s">
        <v>1785</v>
      </c>
    </row>
    <row r="320" spans="1:18" s="35" customFormat="1" ht="15" customHeight="1" x14ac:dyDescent="0.25">
      <c r="A320" s="30" t="s">
        <v>17</v>
      </c>
      <c r="B320" s="32">
        <v>297</v>
      </c>
      <c r="C320" s="30" t="s">
        <v>1791</v>
      </c>
      <c r="D320" s="30" t="s">
        <v>1806</v>
      </c>
      <c r="E320" s="30" t="s">
        <v>1611</v>
      </c>
      <c r="F320" s="30" t="s">
        <v>1783</v>
      </c>
      <c r="G320" s="30" t="s">
        <v>1784</v>
      </c>
      <c r="H320" s="32">
        <v>77111602</v>
      </c>
      <c r="I320" s="30" t="s">
        <v>291</v>
      </c>
      <c r="J320" s="33">
        <v>41671</v>
      </c>
      <c r="K320" s="30">
        <v>4</v>
      </c>
      <c r="L320" s="30" t="s">
        <v>494</v>
      </c>
      <c r="M320" s="30" t="s">
        <v>1648</v>
      </c>
      <c r="N320" s="34">
        <v>6160000</v>
      </c>
      <c r="O320" s="34">
        <v>6160000</v>
      </c>
      <c r="P320" s="30" t="s">
        <v>691</v>
      </c>
      <c r="Q320" s="30" t="s">
        <v>691</v>
      </c>
      <c r="R320" s="30" t="s">
        <v>1785</v>
      </c>
    </row>
    <row r="321" spans="1:18" s="35" customFormat="1" ht="15" customHeight="1" x14ac:dyDescent="0.25">
      <c r="A321" s="30" t="s">
        <v>17</v>
      </c>
      <c r="B321" s="32">
        <v>298</v>
      </c>
      <c r="C321" s="30" t="s">
        <v>1791</v>
      </c>
      <c r="D321" s="30" t="s">
        <v>1806</v>
      </c>
      <c r="E321" s="30" t="s">
        <v>1611</v>
      </c>
      <c r="F321" s="30" t="s">
        <v>1783</v>
      </c>
      <c r="G321" s="30" t="s">
        <v>1784</v>
      </c>
      <c r="H321" s="32">
        <v>77111602</v>
      </c>
      <c r="I321" s="30" t="s">
        <v>292</v>
      </c>
      <c r="J321" s="33">
        <v>41671</v>
      </c>
      <c r="K321" s="30">
        <v>4</v>
      </c>
      <c r="L321" s="30" t="s">
        <v>494</v>
      </c>
      <c r="M321" s="30" t="s">
        <v>1648</v>
      </c>
      <c r="N321" s="34">
        <v>9160000</v>
      </c>
      <c r="O321" s="34">
        <v>9160000</v>
      </c>
      <c r="P321" s="30" t="s">
        <v>691</v>
      </c>
      <c r="Q321" s="30" t="s">
        <v>691</v>
      </c>
      <c r="R321" s="30" t="s">
        <v>1785</v>
      </c>
    </row>
    <row r="322" spans="1:18" s="35" customFormat="1" ht="15" customHeight="1" x14ac:dyDescent="0.25">
      <c r="A322" s="30" t="s">
        <v>17</v>
      </c>
      <c r="B322" s="32">
        <v>299</v>
      </c>
      <c r="C322" s="30" t="s">
        <v>1791</v>
      </c>
      <c r="D322" s="30" t="s">
        <v>1806</v>
      </c>
      <c r="E322" s="30" t="s">
        <v>1611</v>
      </c>
      <c r="F322" s="30" t="s">
        <v>1783</v>
      </c>
      <c r="G322" s="30" t="s">
        <v>1784</v>
      </c>
      <c r="H322" s="32">
        <v>77111602</v>
      </c>
      <c r="I322" s="30" t="s">
        <v>283</v>
      </c>
      <c r="J322" s="33">
        <v>41671</v>
      </c>
      <c r="K322" s="30">
        <v>4</v>
      </c>
      <c r="L322" s="30" t="s">
        <v>494</v>
      </c>
      <c r="M322" s="30" t="s">
        <v>1648</v>
      </c>
      <c r="N322" s="34">
        <v>9160000</v>
      </c>
      <c r="O322" s="34">
        <v>9160000</v>
      </c>
      <c r="P322" s="30" t="s">
        <v>691</v>
      </c>
      <c r="Q322" s="30" t="s">
        <v>691</v>
      </c>
      <c r="R322" s="30" t="s">
        <v>1785</v>
      </c>
    </row>
    <row r="323" spans="1:18" s="35" customFormat="1" ht="15" customHeight="1" x14ac:dyDescent="0.25">
      <c r="A323" s="30" t="s">
        <v>17</v>
      </c>
      <c r="B323" s="32">
        <v>300</v>
      </c>
      <c r="C323" s="30" t="s">
        <v>1791</v>
      </c>
      <c r="D323" s="30" t="s">
        <v>1806</v>
      </c>
      <c r="E323" s="30" t="s">
        <v>1611</v>
      </c>
      <c r="F323" s="30" t="s">
        <v>1783</v>
      </c>
      <c r="G323" s="30" t="s">
        <v>1784</v>
      </c>
      <c r="H323" s="32">
        <v>77111602</v>
      </c>
      <c r="I323" s="30" t="s">
        <v>293</v>
      </c>
      <c r="J323" s="33">
        <v>41671</v>
      </c>
      <c r="K323" s="30">
        <v>4</v>
      </c>
      <c r="L323" s="30" t="s">
        <v>494</v>
      </c>
      <c r="M323" s="30" t="s">
        <v>1648</v>
      </c>
      <c r="N323" s="34">
        <v>6870000</v>
      </c>
      <c r="O323" s="34">
        <v>6870000</v>
      </c>
      <c r="P323" s="30" t="s">
        <v>691</v>
      </c>
      <c r="Q323" s="30" t="s">
        <v>691</v>
      </c>
      <c r="R323" s="30" t="s">
        <v>1785</v>
      </c>
    </row>
    <row r="324" spans="1:18" s="35" customFormat="1" ht="15" customHeight="1" x14ac:dyDescent="0.25">
      <c r="A324" s="30" t="s">
        <v>17</v>
      </c>
      <c r="B324" s="32">
        <v>301</v>
      </c>
      <c r="C324" s="30" t="s">
        <v>1791</v>
      </c>
      <c r="D324" s="30" t="s">
        <v>1806</v>
      </c>
      <c r="E324" s="30" t="s">
        <v>1611</v>
      </c>
      <c r="F324" s="30" t="s">
        <v>1783</v>
      </c>
      <c r="G324" s="30" t="s">
        <v>1784</v>
      </c>
      <c r="H324" s="32">
        <v>77111602</v>
      </c>
      <c r="I324" s="30" t="s">
        <v>294</v>
      </c>
      <c r="J324" s="33">
        <v>41671</v>
      </c>
      <c r="K324" s="30">
        <v>3</v>
      </c>
      <c r="L324" s="30" t="s">
        <v>494</v>
      </c>
      <c r="M324" s="30" t="s">
        <v>1648</v>
      </c>
      <c r="N324" s="34">
        <v>4980000</v>
      </c>
      <c r="O324" s="34">
        <v>4980000</v>
      </c>
      <c r="P324" s="30" t="s">
        <v>691</v>
      </c>
      <c r="Q324" s="30" t="s">
        <v>691</v>
      </c>
      <c r="R324" s="30" t="s">
        <v>1785</v>
      </c>
    </row>
    <row r="325" spans="1:18" s="35" customFormat="1" ht="15" customHeight="1" x14ac:dyDescent="0.25">
      <c r="A325" s="30" t="s">
        <v>17</v>
      </c>
      <c r="B325" s="32">
        <v>302</v>
      </c>
      <c r="C325" s="30" t="s">
        <v>1791</v>
      </c>
      <c r="D325" s="30" t="s">
        <v>1806</v>
      </c>
      <c r="E325" s="30" t="s">
        <v>1611</v>
      </c>
      <c r="F325" s="30" t="s">
        <v>1783</v>
      </c>
      <c r="G325" s="30" t="s">
        <v>1784</v>
      </c>
      <c r="H325" s="32">
        <v>77111602</v>
      </c>
      <c r="I325" s="30" t="s">
        <v>295</v>
      </c>
      <c r="J325" s="33">
        <v>41671</v>
      </c>
      <c r="K325" s="30">
        <v>3</v>
      </c>
      <c r="L325" s="30" t="s">
        <v>494</v>
      </c>
      <c r="M325" s="30" t="s">
        <v>1648</v>
      </c>
      <c r="N325" s="34">
        <v>8040000</v>
      </c>
      <c r="O325" s="34">
        <v>8040000</v>
      </c>
      <c r="P325" s="30" t="s">
        <v>691</v>
      </c>
      <c r="Q325" s="30" t="s">
        <v>691</v>
      </c>
      <c r="R325" s="30" t="s">
        <v>1785</v>
      </c>
    </row>
    <row r="326" spans="1:18" s="35" customFormat="1" ht="15" customHeight="1" x14ac:dyDescent="0.25">
      <c r="A326" s="30" t="s">
        <v>17</v>
      </c>
      <c r="B326" s="32">
        <v>303</v>
      </c>
      <c r="C326" s="30" t="s">
        <v>1791</v>
      </c>
      <c r="D326" s="30" t="s">
        <v>1806</v>
      </c>
      <c r="E326" s="30" t="s">
        <v>1611</v>
      </c>
      <c r="F326" s="30" t="s">
        <v>1783</v>
      </c>
      <c r="G326" s="30" t="s">
        <v>1784</v>
      </c>
      <c r="H326" s="32">
        <v>77111602</v>
      </c>
      <c r="I326" s="30" t="s">
        <v>296</v>
      </c>
      <c r="J326" s="33">
        <v>41671</v>
      </c>
      <c r="K326" s="30">
        <v>3</v>
      </c>
      <c r="L326" s="30" t="s">
        <v>494</v>
      </c>
      <c r="M326" s="30" t="s">
        <v>1648</v>
      </c>
      <c r="N326" s="34">
        <v>6870000</v>
      </c>
      <c r="O326" s="34">
        <v>6870000</v>
      </c>
      <c r="P326" s="30" t="s">
        <v>691</v>
      </c>
      <c r="Q326" s="30" t="s">
        <v>691</v>
      </c>
      <c r="R326" s="30" t="s">
        <v>1785</v>
      </c>
    </row>
    <row r="327" spans="1:18" s="35" customFormat="1" ht="15" customHeight="1" x14ac:dyDescent="0.25">
      <c r="A327" s="30" t="s">
        <v>17</v>
      </c>
      <c r="B327" s="32">
        <v>304</v>
      </c>
      <c r="C327" s="30" t="s">
        <v>1791</v>
      </c>
      <c r="D327" s="30" t="s">
        <v>1806</v>
      </c>
      <c r="E327" s="30" t="s">
        <v>1611</v>
      </c>
      <c r="F327" s="30" t="s">
        <v>1783</v>
      </c>
      <c r="G327" s="30" t="s">
        <v>1784</v>
      </c>
      <c r="H327" s="32">
        <v>77111602</v>
      </c>
      <c r="I327" s="30" t="s">
        <v>297</v>
      </c>
      <c r="J327" s="33">
        <v>41671</v>
      </c>
      <c r="K327" s="30">
        <v>3</v>
      </c>
      <c r="L327" s="30" t="s">
        <v>494</v>
      </c>
      <c r="M327" s="30" t="s">
        <v>1648</v>
      </c>
      <c r="N327" s="34">
        <v>6870000</v>
      </c>
      <c r="O327" s="34">
        <v>6870000</v>
      </c>
      <c r="P327" s="30" t="s">
        <v>691</v>
      </c>
      <c r="Q327" s="30" t="s">
        <v>691</v>
      </c>
      <c r="R327" s="30" t="s">
        <v>1785</v>
      </c>
    </row>
    <row r="328" spans="1:18" s="35" customFormat="1" ht="15" customHeight="1" x14ac:dyDescent="0.25">
      <c r="A328" s="30" t="s">
        <v>17</v>
      </c>
      <c r="B328" s="32">
        <v>305</v>
      </c>
      <c r="C328" s="30" t="s">
        <v>1791</v>
      </c>
      <c r="D328" s="30" t="s">
        <v>1806</v>
      </c>
      <c r="E328" s="30" t="s">
        <v>1611</v>
      </c>
      <c r="F328" s="30" t="s">
        <v>1783</v>
      </c>
      <c r="G328" s="30" t="s">
        <v>1784</v>
      </c>
      <c r="H328" s="32">
        <v>77111602</v>
      </c>
      <c r="I328" s="30" t="s">
        <v>246</v>
      </c>
      <c r="J328" s="33">
        <v>41671</v>
      </c>
      <c r="K328" s="30">
        <v>4</v>
      </c>
      <c r="L328" s="30" t="s">
        <v>494</v>
      </c>
      <c r="M328" s="30" t="s">
        <v>1648</v>
      </c>
      <c r="N328" s="34">
        <v>6640000</v>
      </c>
      <c r="O328" s="34">
        <v>6640000</v>
      </c>
      <c r="P328" s="30" t="s">
        <v>691</v>
      </c>
      <c r="Q328" s="30" t="s">
        <v>691</v>
      </c>
      <c r="R328" s="30" t="s">
        <v>1785</v>
      </c>
    </row>
    <row r="329" spans="1:18" s="35" customFormat="1" ht="15" customHeight="1" x14ac:dyDescent="0.25">
      <c r="A329" s="30" t="s">
        <v>17</v>
      </c>
      <c r="B329" s="32">
        <v>306</v>
      </c>
      <c r="C329" s="30" t="s">
        <v>1791</v>
      </c>
      <c r="D329" s="30" t="s">
        <v>1806</v>
      </c>
      <c r="E329" s="30" t="s">
        <v>1611</v>
      </c>
      <c r="F329" s="30" t="s">
        <v>1783</v>
      </c>
      <c r="G329" s="30" t="s">
        <v>1784</v>
      </c>
      <c r="H329" s="32">
        <v>77111602</v>
      </c>
      <c r="I329" s="30" t="s">
        <v>298</v>
      </c>
      <c r="J329" s="33">
        <v>41671</v>
      </c>
      <c r="K329" s="30">
        <v>3</v>
      </c>
      <c r="L329" s="30" t="s">
        <v>494</v>
      </c>
      <c r="M329" s="30" t="s">
        <v>1648</v>
      </c>
      <c r="N329" s="34">
        <v>8970000</v>
      </c>
      <c r="O329" s="34">
        <v>8970000</v>
      </c>
      <c r="P329" s="30" t="s">
        <v>691</v>
      </c>
      <c r="Q329" s="30" t="s">
        <v>691</v>
      </c>
      <c r="R329" s="30" t="s">
        <v>1785</v>
      </c>
    </row>
    <row r="330" spans="1:18" s="35" customFormat="1" ht="15" customHeight="1" x14ac:dyDescent="0.25">
      <c r="A330" s="30" t="s">
        <v>17</v>
      </c>
      <c r="B330" s="32">
        <v>307</v>
      </c>
      <c r="C330" s="30" t="s">
        <v>1791</v>
      </c>
      <c r="D330" s="30" t="s">
        <v>1806</v>
      </c>
      <c r="E330" s="30" t="s">
        <v>1611</v>
      </c>
      <c r="F330" s="30" t="s">
        <v>1783</v>
      </c>
      <c r="G330" s="30" t="s">
        <v>1784</v>
      </c>
      <c r="H330" s="32">
        <v>77111602</v>
      </c>
      <c r="I330" s="30" t="s">
        <v>299</v>
      </c>
      <c r="J330" s="33">
        <v>41671</v>
      </c>
      <c r="K330" s="30">
        <v>3</v>
      </c>
      <c r="L330" s="30" t="s">
        <v>494</v>
      </c>
      <c r="M330" s="30" t="s">
        <v>1648</v>
      </c>
      <c r="N330" s="34">
        <v>6870000</v>
      </c>
      <c r="O330" s="34">
        <v>6870000</v>
      </c>
      <c r="P330" s="30" t="s">
        <v>691</v>
      </c>
      <c r="Q330" s="30" t="s">
        <v>691</v>
      </c>
      <c r="R330" s="30" t="s">
        <v>1785</v>
      </c>
    </row>
    <row r="331" spans="1:18" s="35" customFormat="1" ht="15" customHeight="1" x14ac:dyDescent="0.25">
      <c r="A331" s="30" t="s">
        <v>17</v>
      </c>
      <c r="B331" s="32">
        <v>308</v>
      </c>
      <c r="C331" s="30" t="s">
        <v>1791</v>
      </c>
      <c r="D331" s="30" t="s">
        <v>1806</v>
      </c>
      <c r="E331" s="30" t="s">
        <v>1611</v>
      </c>
      <c r="F331" s="30" t="s">
        <v>1783</v>
      </c>
      <c r="G331" s="30" t="s">
        <v>1784</v>
      </c>
      <c r="H331" s="32">
        <v>77111602</v>
      </c>
      <c r="I331" s="30" t="s">
        <v>300</v>
      </c>
      <c r="J331" s="33">
        <v>41671</v>
      </c>
      <c r="K331" s="30">
        <v>3</v>
      </c>
      <c r="L331" s="30" t="s">
        <v>494</v>
      </c>
      <c r="M331" s="30" t="s">
        <v>1648</v>
      </c>
      <c r="N331" s="34">
        <v>3630000</v>
      </c>
      <c r="O331" s="34">
        <v>3630000</v>
      </c>
      <c r="P331" s="30" t="s">
        <v>691</v>
      </c>
      <c r="Q331" s="30" t="s">
        <v>691</v>
      </c>
      <c r="R331" s="30" t="s">
        <v>1785</v>
      </c>
    </row>
    <row r="332" spans="1:18" s="35" customFormat="1" ht="15" customHeight="1" x14ac:dyDescent="0.25">
      <c r="A332" s="30" t="s">
        <v>17</v>
      </c>
      <c r="B332" s="32">
        <v>309</v>
      </c>
      <c r="C332" s="30" t="s">
        <v>1791</v>
      </c>
      <c r="D332" s="30" t="s">
        <v>1806</v>
      </c>
      <c r="E332" s="30" t="s">
        <v>1611</v>
      </c>
      <c r="F332" s="30" t="s">
        <v>1783</v>
      </c>
      <c r="G332" s="30" t="s">
        <v>1784</v>
      </c>
      <c r="H332" s="32">
        <v>77111602</v>
      </c>
      <c r="I332" s="30" t="s">
        <v>301</v>
      </c>
      <c r="J332" s="33">
        <v>41671</v>
      </c>
      <c r="K332" s="30">
        <v>3</v>
      </c>
      <c r="L332" s="30" t="s">
        <v>494</v>
      </c>
      <c r="M332" s="30" t="s">
        <v>1648</v>
      </c>
      <c r="N332" s="34">
        <v>6870000</v>
      </c>
      <c r="O332" s="34">
        <v>6870000</v>
      </c>
      <c r="P332" s="30" t="s">
        <v>691</v>
      </c>
      <c r="Q332" s="30" t="s">
        <v>691</v>
      </c>
      <c r="R332" s="30" t="s">
        <v>1785</v>
      </c>
    </row>
    <row r="333" spans="1:18" s="35" customFormat="1" ht="15" customHeight="1" x14ac:dyDescent="0.25">
      <c r="A333" s="30" t="s">
        <v>17</v>
      </c>
      <c r="B333" s="32">
        <v>310</v>
      </c>
      <c r="C333" s="30" t="s">
        <v>1791</v>
      </c>
      <c r="D333" s="30" t="s">
        <v>1806</v>
      </c>
      <c r="E333" s="30" t="s">
        <v>1611</v>
      </c>
      <c r="F333" s="30" t="s">
        <v>1783</v>
      </c>
      <c r="G333" s="30" t="s">
        <v>1784</v>
      </c>
      <c r="H333" s="32">
        <v>77111602</v>
      </c>
      <c r="I333" s="30" t="s">
        <v>302</v>
      </c>
      <c r="J333" s="33">
        <v>41671</v>
      </c>
      <c r="K333" s="30">
        <v>3</v>
      </c>
      <c r="L333" s="30" t="s">
        <v>494</v>
      </c>
      <c r="M333" s="30" t="s">
        <v>1648</v>
      </c>
      <c r="N333" s="34">
        <v>8970000</v>
      </c>
      <c r="O333" s="34">
        <v>8970000</v>
      </c>
      <c r="P333" s="30" t="s">
        <v>691</v>
      </c>
      <c r="Q333" s="30" t="s">
        <v>691</v>
      </c>
      <c r="R333" s="30" t="s">
        <v>1785</v>
      </c>
    </row>
    <row r="334" spans="1:18" s="35" customFormat="1" ht="15" customHeight="1" x14ac:dyDescent="0.25">
      <c r="A334" s="30" t="s">
        <v>17</v>
      </c>
      <c r="B334" s="32">
        <v>311</v>
      </c>
      <c r="C334" s="30" t="s">
        <v>1791</v>
      </c>
      <c r="D334" s="30" t="s">
        <v>1806</v>
      </c>
      <c r="E334" s="30" t="s">
        <v>1611</v>
      </c>
      <c r="F334" s="30" t="s">
        <v>1783</v>
      </c>
      <c r="G334" s="30" t="s">
        <v>1784</v>
      </c>
      <c r="H334" s="32">
        <v>77111602</v>
      </c>
      <c r="I334" s="30" t="s">
        <v>303</v>
      </c>
      <c r="J334" s="33">
        <v>41671</v>
      </c>
      <c r="K334" s="30">
        <v>3</v>
      </c>
      <c r="L334" s="30" t="s">
        <v>494</v>
      </c>
      <c r="M334" s="30" t="s">
        <v>1648</v>
      </c>
      <c r="N334" s="34">
        <v>4620000</v>
      </c>
      <c r="O334" s="34">
        <v>4620000</v>
      </c>
      <c r="P334" s="30" t="s">
        <v>691</v>
      </c>
      <c r="Q334" s="30" t="s">
        <v>691</v>
      </c>
      <c r="R334" s="30" t="s">
        <v>1785</v>
      </c>
    </row>
    <row r="335" spans="1:18" s="35" customFormat="1" ht="15" customHeight="1" x14ac:dyDescent="0.25">
      <c r="A335" s="30" t="s">
        <v>17</v>
      </c>
      <c r="B335" s="32">
        <v>312</v>
      </c>
      <c r="C335" s="30" t="s">
        <v>1791</v>
      </c>
      <c r="D335" s="30" t="s">
        <v>1806</v>
      </c>
      <c r="E335" s="30" t="s">
        <v>1611</v>
      </c>
      <c r="F335" s="30" t="s">
        <v>1783</v>
      </c>
      <c r="G335" s="30" t="s">
        <v>1784</v>
      </c>
      <c r="H335" s="32">
        <v>77111602</v>
      </c>
      <c r="I335" s="30" t="s">
        <v>304</v>
      </c>
      <c r="J335" s="33">
        <v>41671</v>
      </c>
      <c r="K335" s="30">
        <v>3</v>
      </c>
      <c r="L335" s="30" t="s">
        <v>494</v>
      </c>
      <c r="M335" s="30" t="s">
        <v>1648</v>
      </c>
      <c r="N335" s="34">
        <v>4620000</v>
      </c>
      <c r="O335" s="34">
        <v>4620000</v>
      </c>
      <c r="P335" s="30" t="s">
        <v>691</v>
      </c>
      <c r="Q335" s="30" t="s">
        <v>691</v>
      </c>
      <c r="R335" s="30" t="s">
        <v>1785</v>
      </c>
    </row>
    <row r="336" spans="1:18" s="35" customFormat="1" ht="15" customHeight="1" x14ac:dyDescent="0.25">
      <c r="A336" s="30" t="s">
        <v>17</v>
      </c>
      <c r="B336" s="32">
        <v>313</v>
      </c>
      <c r="C336" s="30" t="s">
        <v>1791</v>
      </c>
      <c r="D336" s="30" t="s">
        <v>1806</v>
      </c>
      <c r="E336" s="30" t="s">
        <v>1611</v>
      </c>
      <c r="F336" s="30" t="s">
        <v>1783</v>
      </c>
      <c r="G336" s="30" t="s">
        <v>1784</v>
      </c>
      <c r="H336" s="32">
        <v>77111602</v>
      </c>
      <c r="I336" s="30" t="s">
        <v>305</v>
      </c>
      <c r="J336" s="33">
        <v>41671</v>
      </c>
      <c r="K336" s="30">
        <v>4</v>
      </c>
      <c r="L336" s="30" t="s">
        <v>494</v>
      </c>
      <c r="M336" s="30" t="s">
        <v>1648</v>
      </c>
      <c r="N336" s="34">
        <v>8040000</v>
      </c>
      <c r="O336" s="34">
        <v>8040000</v>
      </c>
      <c r="P336" s="30" t="s">
        <v>691</v>
      </c>
      <c r="Q336" s="30" t="s">
        <v>691</v>
      </c>
      <c r="R336" s="30" t="s">
        <v>1785</v>
      </c>
    </row>
    <row r="337" spans="1:18" s="35" customFormat="1" ht="15" customHeight="1" x14ac:dyDescent="0.25">
      <c r="A337" s="30" t="s">
        <v>17</v>
      </c>
      <c r="B337" s="32">
        <v>314</v>
      </c>
      <c r="C337" s="30" t="s">
        <v>1791</v>
      </c>
      <c r="D337" s="30" t="s">
        <v>1806</v>
      </c>
      <c r="E337" s="30" t="s">
        <v>1611</v>
      </c>
      <c r="F337" s="30" t="s">
        <v>1783</v>
      </c>
      <c r="G337" s="30" t="s">
        <v>1784</v>
      </c>
      <c r="H337" s="32">
        <v>77111602</v>
      </c>
      <c r="I337" s="30" t="s">
        <v>306</v>
      </c>
      <c r="J337" s="33">
        <v>41671</v>
      </c>
      <c r="K337" s="30">
        <v>3.5</v>
      </c>
      <c r="L337" s="30" t="s">
        <v>494</v>
      </c>
      <c r="M337" s="30" t="s">
        <v>1648</v>
      </c>
      <c r="N337" s="34">
        <v>4235000</v>
      </c>
      <c r="O337" s="34">
        <v>4235000</v>
      </c>
      <c r="P337" s="30" t="s">
        <v>691</v>
      </c>
      <c r="Q337" s="30" t="s">
        <v>691</v>
      </c>
      <c r="R337" s="30" t="s">
        <v>1785</v>
      </c>
    </row>
    <row r="338" spans="1:18" s="35" customFormat="1" ht="15" customHeight="1" x14ac:dyDescent="0.25">
      <c r="A338" s="30" t="s">
        <v>17</v>
      </c>
      <c r="B338" s="32">
        <v>315</v>
      </c>
      <c r="C338" s="30" t="s">
        <v>1791</v>
      </c>
      <c r="D338" s="30" t="s">
        <v>1806</v>
      </c>
      <c r="E338" s="30" t="s">
        <v>1611</v>
      </c>
      <c r="F338" s="30" t="s">
        <v>1783</v>
      </c>
      <c r="G338" s="30" t="s">
        <v>1784</v>
      </c>
      <c r="H338" s="32">
        <v>77111602</v>
      </c>
      <c r="I338" s="30" t="s">
        <v>283</v>
      </c>
      <c r="J338" s="33">
        <v>41671</v>
      </c>
      <c r="K338" s="30">
        <v>3</v>
      </c>
      <c r="L338" s="30" t="s">
        <v>494</v>
      </c>
      <c r="M338" s="30" t="s">
        <v>1648</v>
      </c>
      <c r="N338" s="34">
        <v>6870000</v>
      </c>
      <c r="O338" s="34">
        <v>6870000</v>
      </c>
      <c r="P338" s="30" t="s">
        <v>691</v>
      </c>
      <c r="Q338" s="30" t="s">
        <v>691</v>
      </c>
      <c r="R338" s="30" t="s">
        <v>1785</v>
      </c>
    </row>
    <row r="339" spans="1:18" s="35" customFormat="1" ht="15" customHeight="1" x14ac:dyDescent="0.25">
      <c r="A339" s="30" t="s">
        <v>17</v>
      </c>
      <c r="B339" s="32">
        <v>316</v>
      </c>
      <c r="C339" s="30" t="s">
        <v>1791</v>
      </c>
      <c r="D339" s="30" t="s">
        <v>1806</v>
      </c>
      <c r="E339" s="30" t="s">
        <v>1611</v>
      </c>
      <c r="F339" s="30" t="s">
        <v>1783</v>
      </c>
      <c r="G339" s="30" t="s">
        <v>1784</v>
      </c>
      <c r="H339" s="32">
        <v>77111602</v>
      </c>
      <c r="I339" s="30" t="s">
        <v>307</v>
      </c>
      <c r="J339" s="33">
        <v>41671</v>
      </c>
      <c r="K339" s="30">
        <v>2</v>
      </c>
      <c r="L339" s="30" t="s">
        <v>494</v>
      </c>
      <c r="M339" s="30" t="s">
        <v>1648</v>
      </c>
      <c r="N339" s="34">
        <v>5360000</v>
      </c>
      <c r="O339" s="34">
        <v>5360000</v>
      </c>
      <c r="P339" s="30" t="s">
        <v>691</v>
      </c>
      <c r="Q339" s="30" t="s">
        <v>691</v>
      </c>
      <c r="R339" s="30" t="s">
        <v>1785</v>
      </c>
    </row>
    <row r="340" spans="1:18" s="35" customFormat="1" ht="15" customHeight="1" x14ac:dyDescent="0.25">
      <c r="A340" s="30" t="s">
        <v>17</v>
      </c>
      <c r="B340" s="32">
        <v>317</v>
      </c>
      <c r="C340" s="30" t="s">
        <v>1791</v>
      </c>
      <c r="D340" s="30" t="s">
        <v>1806</v>
      </c>
      <c r="E340" s="30" t="s">
        <v>1611</v>
      </c>
      <c r="F340" s="30" t="s">
        <v>1783</v>
      </c>
      <c r="G340" s="30" t="s">
        <v>1784</v>
      </c>
      <c r="H340" s="32">
        <v>77111602</v>
      </c>
      <c r="I340" s="30" t="s">
        <v>308</v>
      </c>
      <c r="J340" s="33">
        <v>41671</v>
      </c>
      <c r="K340" s="30">
        <v>3</v>
      </c>
      <c r="L340" s="30" t="s">
        <v>494</v>
      </c>
      <c r="M340" s="30" t="s">
        <v>1648</v>
      </c>
      <c r="N340" s="34">
        <v>4620000</v>
      </c>
      <c r="O340" s="34">
        <v>4620000</v>
      </c>
      <c r="P340" s="30" t="s">
        <v>691</v>
      </c>
      <c r="Q340" s="30" t="s">
        <v>691</v>
      </c>
      <c r="R340" s="30" t="s">
        <v>1785</v>
      </c>
    </row>
    <row r="341" spans="1:18" s="35" customFormat="1" ht="15" customHeight="1" x14ac:dyDescent="0.25">
      <c r="A341" s="30" t="s">
        <v>17</v>
      </c>
      <c r="B341" s="32">
        <v>318</v>
      </c>
      <c r="C341" s="30" t="s">
        <v>1791</v>
      </c>
      <c r="D341" s="30" t="s">
        <v>1806</v>
      </c>
      <c r="E341" s="30" t="s">
        <v>1611</v>
      </c>
      <c r="F341" s="30" t="s">
        <v>1783</v>
      </c>
      <c r="G341" s="30" t="s">
        <v>1784</v>
      </c>
      <c r="H341" s="32">
        <v>77111602</v>
      </c>
      <c r="I341" s="30" t="s">
        <v>309</v>
      </c>
      <c r="J341" s="33">
        <v>41671</v>
      </c>
      <c r="K341" s="30">
        <v>2</v>
      </c>
      <c r="L341" s="30" t="s">
        <v>494</v>
      </c>
      <c r="M341" s="30" t="s">
        <v>1648</v>
      </c>
      <c r="N341" s="34">
        <v>5980000</v>
      </c>
      <c r="O341" s="34">
        <v>5980000</v>
      </c>
      <c r="P341" s="30" t="s">
        <v>691</v>
      </c>
      <c r="Q341" s="30" t="s">
        <v>691</v>
      </c>
      <c r="R341" s="30" t="s">
        <v>1785</v>
      </c>
    </row>
    <row r="342" spans="1:18" s="35" customFormat="1" ht="15" customHeight="1" x14ac:dyDescent="0.25">
      <c r="A342" s="30" t="s">
        <v>17</v>
      </c>
      <c r="B342" s="32">
        <v>319</v>
      </c>
      <c r="C342" s="30" t="s">
        <v>1791</v>
      </c>
      <c r="D342" s="30" t="s">
        <v>1806</v>
      </c>
      <c r="E342" s="30" t="s">
        <v>1611</v>
      </c>
      <c r="F342" s="30" t="s">
        <v>1783</v>
      </c>
      <c r="G342" s="30" t="s">
        <v>1784</v>
      </c>
      <c r="H342" s="32">
        <v>77111602</v>
      </c>
      <c r="I342" s="30" t="s">
        <v>310</v>
      </c>
      <c r="J342" s="33">
        <v>41671</v>
      </c>
      <c r="K342" s="30">
        <v>2.5</v>
      </c>
      <c r="L342" s="30" t="s">
        <v>494</v>
      </c>
      <c r="M342" s="30" t="s">
        <v>1648</v>
      </c>
      <c r="N342" s="34">
        <v>8425000</v>
      </c>
      <c r="O342" s="34">
        <v>8425000</v>
      </c>
      <c r="P342" s="30" t="s">
        <v>691</v>
      </c>
      <c r="Q342" s="30" t="s">
        <v>691</v>
      </c>
      <c r="R342" s="30" t="s">
        <v>1785</v>
      </c>
    </row>
    <row r="343" spans="1:18" s="35" customFormat="1" ht="15" customHeight="1" x14ac:dyDescent="0.25">
      <c r="A343" s="30" t="s">
        <v>17</v>
      </c>
      <c r="B343" s="32">
        <v>320</v>
      </c>
      <c r="C343" s="30" t="s">
        <v>1791</v>
      </c>
      <c r="D343" s="30" t="s">
        <v>1806</v>
      </c>
      <c r="E343" s="30" t="s">
        <v>1611</v>
      </c>
      <c r="F343" s="30" t="s">
        <v>1783</v>
      </c>
      <c r="G343" s="30" t="s">
        <v>1784</v>
      </c>
      <c r="H343" s="32">
        <v>77111602</v>
      </c>
      <c r="I343" s="30" t="s">
        <v>311</v>
      </c>
      <c r="J343" s="33">
        <v>41671</v>
      </c>
      <c r="K343" s="30">
        <v>2.5</v>
      </c>
      <c r="L343" s="30" t="s">
        <v>494</v>
      </c>
      <c r="M343" s="30" t="s">
        <v>1648</v>
      </c>
      <c r="N343" s="34">
        <v>7475000</v>
      </c>
      <c r="O343" s="34">
        <v>7475000</v>
      </c>
      <c r="P343" s="30" t="s">
        <v>691</v>
      </c>
      <c r="Q343" s="30" t="s">
        <v>691</v>
      </c>
      <c r="R343" s="30" t="s">
        <v>1785</v>
      </c>
    </row>
    <row r="344" spans="1:18" s="35" customFormat="1" ht="15" customHeight="1" x14ac:dyDescent="0.25">
      <c r="A344" s="30" t="s">
        <v>17</v>
      </c>
      <c r="B344" s="32">
        <v>321</v>
      </c>
      <c r="C344" s="30" t="s">
        <v>1791</v>
      </c>
      <c r="D344" s="30" t="s">
        <v>1806</v>
      </c>
      <c r="E344" s="30" t="s">
        <v>1611</v>
      </c>
      <c r="F344" s="30" t="s">
        <v>1783</v>
      </c>
      <c r="G344" s="30" t="s">
        <v>1784</v>
      </c>
      <c r="H344" s="32">
        <v>77111602</v>
      </c>
      <c r="I344" s="30" t="s">
        <v>312</v>
      </c>
      <c r="J344" s="33">
        <v>41671</v>
      </c>
      <c r="K344" s="30">
        <v>3</v>
      </c>
      <c r="L344" s="30" t="s">
        <v>494</v>
      </c>
      <c r="M344" s="30" t="s">
        <v>1648</v>
      </c>
      <c r="N344" s="34">
        <v>6870000</v>
      </c>
      <c r="O344" s="34">
        <v>6870000</v>
      </c>
      <c r="P344" s="30" t="s">
        <v>691</v>
      </c>
      <c r="Q344" s="30" t="s">
        <v>691</v>
      </c>
      <c r="R344" s="30" t="s">
        <v>1785</v>
      </c>
    </row>
    <row r="345" spans="1:18" s="35" customFormat="1" ht="15" customHeight="1" x14ac:dyDescent="0.25">
      <c r="A345" s="30" t="s">
        <v>17</v>
      </c>
      <c r="B345" s="32">
        <v>322</v>
      </c>
      <c r="C345" s="30" t="s">
        <v>1791</v>
      </c>
      <c r="D345" s="30" t="s">
        <v>1806</v>
      </c>
      <c r="E345" s="30" t="s">
        <v>1611</v>
      </c>
      <c r="F345" s="30" t="s">
        <v>1783</v>
      </c>
      <c r="G345" s="30" t="s">
        <v>1784</v>
      </c>
      <c r="H345" s="32">
        <v>77111602</v>
      </c>
      <c r="I345" s="30" t="s">
        <v>313</v>
      </c>
      <c r="J345" s="33">
        <v>41671</v>
      </c>
      <c r="K345" s="30">
        <v>2</v>
      </c>
      <c r="L345" s="30" t="s">
        <v>494</v>
      </c>
      <c r="M345" s="30" t="s">
        <v>1648</v>
      </c>
      <c r="N345" s="34">
        <v>5980000</v>
      </c>
      <c r="O345" s="34">
        <v>5980000</v>
      </c>
      <c r="P345" s="30" t="s">
        <v>691</v>
      </c>
      <c r="Q345" s="30" t="s">
        <v>691</v>
      </c>
      <c r="R345" s="30" t="s">
        <v>1785</v>
      </c>
    </row>
    <row r="346" spans="1:18" s="35" customFormat="1" ht="15" customHeight="1" x14ac:dyDescent="0.25">
      <c r="A346" s="30" t="s">
        <v>17</v>
      </c>
      <c r="B346" s="32">
        <v>323</v>
      </c>
      <c r="C346" s="30" t="s">
        <v>1791</v>
      </c>
      <c r="D346" s="30" t="s">
        <v>1806</v>
      </c>
      <c r="E346" s="30" t="s">
        <v>1611</v>
      </c>
      <c r="F346" s="30" t="s">
        <v>1783</v>
      </c>
      <c r="G346" s="30" t="s">
        <v>1784</v>
      </c>
      <c r="H346" s="32">
        <v>77111602</v>
      </c>
      <c r="I346" s="30" t="s">
        <v>314</v>
      </c>
      <c r="J346" s="33">
        <v>41671</v>
      </c>
      <c r="K346" s="30">
        <v>1</v>
      </c>
      <c r="L346" s="30" t="s">
        <v>494</v>
      </c>
      <c r="M346" s="30" t="s">
        <v>1648</v>
      </c>
      <c r="N346" s="34">
        <v>2990000</v>
      </c>
      <c r="O346" s="34">
        <v>2990000</v>
      </c>
      <c r="P346" s="30" t="s">
        <v>691</v>
      </c>
      <c r="Q346" s="30" t="s">
        <v>691</v>
      </c>
      <c r="R346" s="30" t="s">
        <v>1785</v>
      </c>
    </row>
    <row r="347" spans="1:18" s="35" customFormat="1" ht="15" customHeight="1" x14ac:dyDescent="0.25">
      <c r="A347" s="30" t="s">
        <v>17</v>
      </c>
      <c r="B347" s="32">
        <v>324</v>
      </c>
      <c r="C347" s="30" t="s">
        <v>1791</v>
      </c>
      <c r="D347" s="30" t="s">
        <v>1806</v>
      </c>
      <c r="E347" s="30" t="s">
        <v>1611</v>
      </c>
      <c r="F347" s="30" t="s">
        <v>1783</v>
      </c>
      <c r="G347" s="30" t="s">
        <v>1784</v>
      </c>
      <c r="H347" s="32">
        <v>77111602</v>
      </c>
      <c r="I347" s="30" t="s">
        <v>315</v>
      </c>
      <c r="J347" s="33">
        <v>41671</v>
      </c>
      <c r="K347" s="30">
        <v>1</v>
      </c>
      <c r="L347" s="30" t="s">
        <v>494</v>
      </c>
      <c r="M347" s="30" t="s">
        <v>1648</v>
      </c>
      <c r="N347" s="34">
        <v>3370000</v>
      </c>
      <c r="O347" s="34">
        <v>3370000</v>
      </c>
      <c r="P347" s="30" t="s">
        <v>691</v>
      </c>
      <c r="Q347" s="30" t="s">
        <v>691</v>
      </c>
      <c r="R347" s="30" t="s">
        <v>1785</v>
      </c>
    </row>
    <row r="348" spans="1:18" s="35" customFormat="1" ht="15" customHeight="1" x14ac:dyDescent="0.25">
      <c r="A348" s="30" t="s">
        <v>17</v>
      </c>
      <c r="B348" s="32">
        <v>325</v>
      </c>
      <c r="C348" s="30" t="s">
        <v>1791</v>
      </c>
      <c r="D348" s="30" t="s">
        <v>1806</v>
      </c>
      <c r="E348" s="30" t="s">
        <v>1611</v>
      </c>
      <c r="F348" s="30" t="s">
        <v>1783</v>
      </c>
      <c r="G348" s="30" t="s">
        <v>1784</v>
      </c>
      <c r="H348" s="32">
        <v>77111602</v>
      </c>
      <c r="I348" s="30" t="s">
        <v>316</v>
      </c>
      <c r="J348" s="33">
        <v>41671</v>
      </c>
      <c r="K348" s="30">
        <v>1.5</v>
      </c>
      <c r="L348" s="30" t="s">
        <v>494</v>
      </c>
      <c r="M348" s="30" t="s">
        <v>1648</v>
      </c>
      <c r="N348" s="34">
        <v>5055000</v>
      </c>
      <c r="O348" s="34">
        <v>5055000</v>
      </c>
      <c r="P348" s="30" t="s">
        <v>691</v>
      </c>
      <c r="Q348" s="30" t="s">
        <v>691</v>
      </c>
      <c r="R348" s="30" t="s">
        <v>1785</v>
      </c>
    </row>
    <row r="349" spans="1:18" s="35" customFormat="1" ht="15" customHeight="1" x14ac:dyDescent="0.25">
      <c r="A349" s="30" t="s">
        <v>17</v>
      </c>
      <c r="B349" s="32">
        <v>326</v>
      </c>
      <c r="C349" s="30" t="s">
        <v>1791</v>
      </c>
      <c r="D349" s="30" t="s">
        <v>1807</v>
      </c>
      <c r="E349" s="30" t="s">
        <v>1611</v>
      </c>
      <c r="F349" s="30" t="s">
        <v>1783</v>
      </c>
      <c r="G349" s="30" t="s">
        <v>1784</v>
      </c>
      <c r="H349" s="32">
        <v>77121500</v>
      </c>
      <c r="I349" s="30" t="s">
        <v>318</v>
      </c>
      <c r="J349" s="33">
        <v>41671</v>
      </c>
      <c r="K349" s="30">
        <v>5</v>
      </c>
      <c r="L349" s="30" t="s">
        <v>494</v>
      </c>
      <c r="M349" s="30" t="s">
        <v>1648</v>
      </c>
      <c r="N349" s="34">
        <v>9800000</v>
      </c>
      <c r="O349" s="34">
        <v>9800000</v>
      </c>
      <c r="P349" s="30" t="s">
        <v>691</v>
      </c>
      <c r="Q349" s="30" t="s">
        <v>691</v>
      </c>
      <c r="R349" s="30" t="s">
        <v>1785</v>
      </c>
    </row>
    <row r="350" spans="1:18" s="35" customFormat="1" ht="15" customHeight="1" x14ac:dyDescent="0.25">
      <c r="A350" s="30" t="s">
        <v>17</v>
      </c>
      <c r="B350" s="32">
        <v>327</v>
      </c>
      <c r="C350" s="30" t="s">
        <v>1791</v>
      </c>
      <c r="D350" s="30" t="s">
        <v>1807</v>
      </c>
      <c r="E350" s="30" t="s">
        <v>1611</v>
      </c>
      <c r="F350" s="30" t="s">
        <v>1783</v>
      </c>
      <c r="G350" s="30" t="s">
        <v>1784</v>
      </c>
      <c r="H350" s="32">
        <v>77121500</v>
      </c>
      <c r="I350" s="30" t="s">
        <v>319</v>
      </c>
      <c r="J350" s="33">
        <v>41671</v>
      </c>
      <c r="K350" s="30">
        <v>5</v>
      </c>
      <c r="L350" s="30" t="s">
        <v>494</v>
      </c>
      <c r="M350" s="30" t="s">
        <v>1648</v>
      </c>
      <c r="N350" s="34">
        <v>13400000</v>
      </c>
      <c r="O350" s="34">
        <v>13400000</v>
      </c>
      <c r="P350" s="30" t="s">
        <v>691</v>
      </c>
      <c r="Q350" s="30" t="s">
        <v>691</v>
      </c>
      <c r="R350" s="30" t="s">
        <v>1785</v>
      </c>
    </row>
    <row r="351" spans="1:18" s="35" customFormat="1" ht="15" customHeight="1" x14ac:dyDescent="0.25">
      <c r="A351" s="30" t="s">
        <v>17</v>
      </c>
      <c r="B351" s="32">
        <v>328</v>
      </c>
      <c r="C351" s="30" t="s">
        <v>1791</v>
      </c>
      <c r="D351" s="30" t="s">
        <v>1807</v>
      </c>
      <c r="E351" s="30" t="s">
        <v>1611</v>
      </c>
      <c r="F351" s="30" t="s">
        <v>1783</v>
      </c>
      <c r="G351" s="30" t="s">
        <v>1784</v>
      </c>
      <c r="H351" s="32">
        <v>77121500</v>
      </c>
      <c r="I351" s="30" t="s">
        <v>320</v>
      </c>
      <c r="J351" s="33">
        <v>41671</v>
      </c>
      <c r="K351" s="30">
        <v>5</v>
      </c>
      <c r="L351" s="30" t="s">
        <v>494</v>
      </c>
      <c r="M351" s="30" t="s">
        <v>1648</v>
      </c>
      <c r="N351" s="34">
        <v>13400000</v>
      </c>
      <c r="O351" s="34">
        <v>13400000</v>
      </c>
      <c r="P351" s="30" t="s">
        <v>691</v>
      </c>
      <c r="Q351" s="30" t="s">
        <v>691</v>
      </c>
      <c r="R351" s="30" t="s">
        <v>1785</v>
      </c>
    </row>
    <row r="352" spans="1:18" s="35" customFormat="1" ht="15" customHeight="1" x14ac:dyDescent="0.25">
      <c r="A352" s="30" t="s">
        <v>17</v>
      </c>
      <c r="B352" s="32">
        <v>329</v>
      </c>
      <c r="C352" s="30" t="s">
        <v>1791</v>
      </c>
      <c r="D352" s="30" t="s">
        <v>1807</v>
      </c>
      <c r="E352" s="30" t="s">
        <v>1611</v>
      </c>
      <c r="F352" s="30" t="s">
        <v>1783</v>
      </c>
      <c r="G352" s="30" t="s">
        <v>1784</v>
      </c>
      <c r="H352" s="32">
        <v>77121500</v>
      </c>
      <c r="I352" s="30" t="s">
        <v>321</v>
      </c>
      <c r="J352" s="33">
        <v>41671</v>
      </c>
      <c r="K352" s="30">
        <v>5</v>
      </c>
      <c r="L352" s="30" t="s">
        <v>494</v>
      </c>
      <c r="M352" s="30" t="s">
        <v>1648</v>
      </c>
      <c r="N352" s="34">
        <v>19400000</v>
      </c>
      <c r="O352" s="34">
        <v>19400000</v>
      </c>
      <c r="P352" s="30" t="s">
        <v>691</v>
      </c>
      <c r="Q352" s="30" t="s">
        <v>691</v>
      </c>
      <c r="R352" s="30" t="s">
        <v>1785</v>
      </c>
    </row>
    <row r="353" spans="1:18" s="35" customFormat="1" ht="15" customHeight="1" x14ac:dyDescent="0.25">
      <c r="A353" s="30" t="s">
        <v>17</v>
      </c>
      <c r="B353" s="32">
        <v>330</v>
      </c>
      <c r="C353" s="30" t="s">
        <v>1791</v>
      </c>
      <c r="D353" s="30" t="s">
        <v>1807</v>
      </c>
      <c r="E353" s="30" t="s">
        <v>1611</v>
      </c>
      <c r="F353" s="30" t="s">
        <v>1783</v>
      </c>
      <c r="G353" s="30" t="s">
        <v>1784</v>
      </c>
      <c r="H353" s="32">
        <v>77121500</v>
      </c>
      <c r="I353" s="30" t="s">
        <v>322</v>
      </c>
      <c r="J353" s="33">
        <v>41671</v>
      </c>
      <c r="K353" s="30">
        <v>8</v>
      </c>
      <c r="L353" s="30" t="s">
        <v>494</v>
      </c>
      <c r="M353" s="30" t="s">
        <v>1648</v>
      </c>
      <c r="N353" s="34">
        <v>18320000</v>
      </c>
      <c r="O353" s="34">
        <v>18320000</v>
      </c>
      <c r="P353" s="30" t="s">
        <v>691</v>
      </c>
      <c r="Q353" s="30" t="s">
        <v>691</v>
      </c>
      <c r="R353" s="30" t="s">
        <v>1785</v>
      </c>
    </row>
    <row r="354" spans="1:18" s="35" customFormat="1" ht="15" customHeight="1" x14ac:dyDescent="0.25">
      <c r="A354" s="30" t="s">
        <v>17</v>
      </c>
      <c r="B354" s="32">
        <v>331</v>
      </c>
      <c r="C354" s="30" t="s">
        <v>1791</v>
      </c>
      <c r="D354" s="30" t="s">
        <v>1807</v>
      </c>
      <c r="E354" s="30" t="s">
        <v>1611</v>
      </c>
      <c r="F354" s="30" t="s">
        <v>1783</v>
      </c>
      <c r="G354" s="30" t="s">
        <v>1784</v>
      </c>
      <c r="H354" s="32">
        <v>77121500</v>
      </c>
      <c r="I354" s="30" t="s">
        <v>323</v>
      </c>
      <c r="J354" s="33">
        <v>41671</v>
      </c>
      <c r="K354" s="30">
        <v>8</v>
      </c>
      <c r="L354" s="30" t="s">
        <v>494</v>
      </c>
      <c r="M354" s="30" t="s">
        <v>1648</v>
      </c>
      <c r="N354" s="34">
        <v>26960000</v>
      </c>
      <c r="O354" s="34">
        <v>26960000</v>
      </c>
      <c r="P354" s="30" t="s">
        <v>691</v>
      </c>
      <c r="Q354" s="30" t="s">
        <v>691</v>
      </c>
      <c r="R354" s="30" t="s">
        <v>1785</v>
      </c>
    </row>
    <row r="355" spans="1:18" s="35" customFormat="1" ht="15" customHeight="1" x14ac:dyDescent="0.25">
      <c r="A355" s="30" t="s">
        <v>17</v>
      </c>
      <c r="B355" s="32">
        <v>332</v>
      </c>
      <c r="C355" s="30" t="s">
        <v>1791</v>
      </c>
      <c r="D355" s="30" t="s">
        <v>1807</v>
      </c>
      <c r="E355" s="30" t="s">
        <v>1611</v>
      </c>
      <c r="F355" s="30" t="s">
        <v>1783</v>
      </c>
      <c r="G355" s="30" t="s">
        <v>1784</v>
      </c>
      <c r="H355" s="32">
        <v>77121500</v>
      </c>
      <c r="I355" s="30" t="s">
        <v>324</v>
      </c>
      <c r="J355" s="33">
        <v>41671</v>
      </c>
      <c r="K355" s="30">
        <v>10</v>
      </c>
      <c r="L355" s="30" t="s">
        <v>494</v>
      </c>
      <c r="M355" s="30" t="s">
        <v>1648</v>
      </c>
      <c r="N355" s="34">
        <v>43900000</v>
      </c>
      <c r="O355" s="34">
        <v>43900000</v>
      </c>
      <c r="P355" s="30" t="s">
        <v>691</v>
      </c>
      <c r="Q355" s="30" t="s">
        <v>691</v>
      </c>
      <c r="R355" s="30" t="s">
        <v>1785</v>
      </c>
    </row>
    <row r="356" spans="1:18" s="35" customFormat="1" ht="15" customHeight="1" x14ac:dyDescent="0.25">
      <c r="A356" s="30" t="s">
        <v>17</v>
      </c>
      <c r="B356" s="32">
        <v>333</v>
      </c>
      <c r="C356" s="30" t="s">
        <v>1791</v>
      </c>
      <c r="D356" s="30" t="s">
        <v>1807</v>
      </c>
      <c r="E356" s="30" t="s">
        <v>1611</v>
      </c>
      <c r="F356" s="30" t="s">
        <v>1783</v>
      </c>
      <c r="G356" s="30" t="s">
        <v>1784</v>
      </c>
      <c r="H356" s="32">
        <v>77121500</v>
      </c>
      <c r="I356" s="30" t="s">
        <v>325</v>
      </c>
      <c r="J356" s="33">
        <v>41671</v>
      </c>
      <c r="K356" s="30">
        <v>10</v>
      </c>
      <c r="L356" s="30" t="s">
        <v>494</v>
      </c>
      <c r="M356" s="30" t="s">
        <v>1648</v>
      </c>
      <c r="N356" s="34">
        <v>33700000</v>
      </c>
      <c r="O356" s="34">
        <v>33700000</v>
      </c>
      <c r="P356" s="30" t="s">
        <v>691</v>
      </c>
      <c r="Q356" s="30" t="s">
        <v>691</v>
      </c>
      <c r="R356" s="30" t="s">
        <v>1785</v>
      </c>
    </row>
    <row r="357" spans="1:18" s="35" customFormat="1" ht="15" customHeight="1" x14ac:dyDescent="0.25">
      <c r="A357" s="30" t="s">
        <v>17</v>
      </c>
      <c r="B357" s="32">
        <v>334</v>
      </c>
      <c r="C357" s="30" t="s">
        <v>1791</v>
      </c>
      <c r="D357" s="30" t="s">
        <v>1807</v>
      </c>
      <c r="E357" s="30" t="s">
        <v>1611</v>
      </c>
      <c r="F357" s="30" t="s">
        <v>1783</v>
      </c>
      <c r="G357" s="30" t="s">
        <v>1784</v>
      </c>
      <c r="H357" s="32">
        <v>77121500</v>
      </c>
      <c r="I357" s="30" t="s">
        <v>326</v>
      </c>
      <c r="J357" s="33">
        <v>41671</v>
      </c>
      <c r="K357" s="30">
        <v>5</v>
      </c>
      <c r="L357" s="30" t="s">
        <v>494</v>
      </c>
      <c r="M357" s="30" t="s">
        <v>1648</v>
      </c>
      <c r="N357" s="34">
        <v>12350000</v>
      </c>
      <c r="O357" s="34">
        <v>12350000</v>
      </c>
      <c r="P357" s="30" t="s">
        <v>691</v>
      </c>
      <c r="Q357" s="30" t="s">
        <v>691</v>
      </c>
      <c r="R357" s="30" t="s">
        <v>1785</v>
      </c>
    </row>
    <row r="358" spans="1:18" s="35" customFormat="1" ht="15" customHeight="1" x14ac:dyDescent="0.25">
      <c r="A358" s="30" t="s">
        <v>17</v>
      </c>
      <c r="B358" s="32">
        <v>335</v>
      </c>
      <c r="C358" s="30" t="s">
        <v>1791</v>
      </c>
      <c r="D358" s="30" t="s">
        <v>1807</v>
      </c>
      <c r="E358" s="30" t="s">
        <v>1611</v>
      </c>
      <c r="F358" s="30" t="s">
        <v>1783</v>
      </c>
      <c r="G358" s="30" t="s">
        <v>1784</v>
      </c>
      <c r="H358" s="32">
        <v>77121500</v>
      </c>
      <c r="I358" s="30" t="s">
        <v>327</v>
      </c>
      <c r="J358" s="33">
        <v>41671</v>
      </c>
      <c r="K358" s="30">
        <v>10</v>
      </c>
      <c r="L358" s="30" t="s">
        <v>494</v>
      </c>
      <c r="M358" s="30" t="s">
        <v>1648</v>
      </c>
      <c r="N358" s="34">
        <v>24700000</v>
      </c>
      <c r="O358" s="34">
        <v>24700000</v>
      </c>
      <c r="P358" s="30" t="s">
        <v>691</v>
      </c>
      <c r="Q358" s="30" t="s">
        <v>691</v>
      </c>
      <c r="R358" s="30" t="s">
        <v>1785</v>
      </c>
    </row>
    <row r="359" spans="1:18" s="35" customFormat="1" ht="15" customHeight="1" x14ac:dyDescent="0.25">
      <c r="A359" s="30" t="s">
        <v>17</v>
      </c>
      <c r="B359" s="32">
        <v>336</v>
      </c>
      <c r="C359" s="30" t="s">
        <v>1791</v>
      </c>
      <c r="D359" s="30" t="s">
        <v>1807</v>
      </c>
      <c r="E359" s="30" t="s">
        <v>1611</v>
      </c>
      <c r="F359" s="30" t="s">
        <v>1783</v>
      </c>
      <c r="G359" s="30" t="s">
        <v>1784</v>
      </c>
      <c r="H359" s="32">
        <v>77121500</v>
      </c>
      <c r="I359" s="30" t="s">
        <v>328</v>
      </c>
      <c r="J359" s="33">
        <v>41671</v>
      </c>
      <c r="K359" s="30">
        <v>6</v>
      </c>
      <c r="L359" s="30" t="s">
        <v>494</v>
      </c>
      <c r="M359" s="30" t="s">
        <v>1648</v>
      </c>
      <c r="N359" s="34">
        <v>16080000</v>
      </c>
      <c r="O359" s="34">
        <v>16080000</v>
      </c>
      <c r="P359" s="30" t="s">
        <v>691</v>
      </c>
      <c r="Q359" s="30" t="s">
        <v>691</v>
      </c>
      <c r="R359" s="30" t="s">
        <v>1785</v>
      </c>
    </row>
    <row r="360" spans="1:18" s="35" customFormat="1" ht="15" customHeight="1" x14ac:dyDescent="0.25">
      <c r="A360" s="30" t="s">
        <v>17</v>
      </c>
      <c r="B360" s="32">
        <v>337</v>
      </c>
      <c r="C360" s="30" t="s">
        <v>1791</v>
      </c>
      <c r="D360" s="30" t="s">
        <v>1807</v>
      </c>
      <c r="E360" s="30" t="s">
        <v>1611</v>
      </c>
      <c r="F360" s="30" t="s">
        <v>1783</v>
      </c>
      <c r="G360" s="30" t="s">
        <v>1784</v>
      </c>
      <c r="H360" s="32">
        <v>77121500</v>
      </c>
      <c r="I360" s="30" t="s">
        <v>329</v>
      </c>
      <c r="J360" s="33">
        <v>41671</v>
      </c>
      <c r="K360" s="30">
        <v>5</v>
      </c>
      <c r="L360" s="30" t="s">
        <v>494</v>
      </c>
      <c r="M360" s="30" t="s">
        <v>1648</v>
      </c>
      <c r="N360" s="34">
        <v>12350000</v>
      </c>
      <c r="O360" s="34">
        <v>12350000</v>
      </c>
      <c r="P360" s="30" t="s">
        <v>691</v>
      </c>
      <c r="Q360" s="30" t="s">
        <v>691</v>
      </c>
      <c r="R360" s="30" t="s">
        <v>1785</v>
      </c>
    </row>
    <row r="361" spans="1:18" s="35" customFormat="1" ht="15" customHeight="1" x14ac:dyDescent="0.25">
      <c r="A361" s="30" t="s">
        <v>17</v>
      </c>
      <c r="B361" s="32">
        <v>338</v>
      </c>
      <c r="C361" s="30" t="s">
        <v>1791</v>
      </c>
      <c r="D361" s="30" t="s">
        <v>1807</v>
      </c>
      <c r="E361" s="30" t="s">
        <v>1611</v>
      </c>
      <c r="F361" s="30" t="s">
        <v>1783</v>
      </c>
      <c r="G361" s="30" t="s">
        <v>1784</v>
      </c>
      <c r="H361" s="32">
        <v>77121500</v>
      </c>
      <c r="I361" s="30" t="s">
        <v>330</v>
      </c>
      <c r="J361" s="33">
        <v>41671</v>
      </c>
      <c r="K361" s="30">
        <v>4</v>
      </c>
      <c r="L361" s="30" t="s">
        <v>494</v>
      </c>
      <c r="M361" s="30" t="s">
        <v>1648</v>
      </c>
      <c r="N361" s="34">
        <v>10720000</v>
      </c>
      <c r="O361" s="34">
        <v>10720000</v>
      </c>
      <c r="P361" s="30" t="s">
        <v>691</v>
      </c>
      <c r="Q361" s="30" t="s">
        <v>691</v>
      </c>
      <c r="R361" s="30" t="s">
        <v>1785</v>
      </c>
    </row>
    <row r="362" spans="1:18" s="35" customFormat="1" ht="15" customHeight="1" x14ac:dyDescent="0.25">
      <c r="A362" s="30" t="s">
        <v>17</v>
      </c>
      <c r="B362" s="32">
        <v>339</v>
      </c>
      <c r="C362" s="30" t="s">
        <v>1791</v>
      </c>
      <c r="D362" s="30" t="s">
        <v>1807</v>
      </c>
      <c r="E362" s="30" t="s">
        <v>1611</v>
      </c>
      <c r="F362" s="30" t="s">
        <v>1783</v>
      </c>
      <c r="G362" s="30" t="s">
        <v>1784</v>
      </c>
      <c r="H362" s="32">
        <v>77121500</v>
      </c>
      <c r="I362" s="30" t="s">
        <v>331</v>
      </c>
      <c r="J362" s="33">
        <v>41671</v>
      </c>
      <c r="K362" s="30">
        <v>4</v>
      </c>
      <c r="L362" s="30" t="s">
        <v>494</v>
      </c>
      <c r="M362" s="30" t="s">
        <v>1648</v>
      </c>
      <c r="N362" s="34">
        <v>10720000</v>
      </c>
      <c r="O362" s="34">
        <v>10720000</v>
      </c>
      <c r="P362" s="30" t="s">
        <v>691</v>
      </c>
      <c r="Q362" s="30" t="s">
        <v>691</v>
      </c>
      <c r="R362" s="30" t="s">
        <v>1785</v>
      </c>
    </row>
    <row r="363" spans="1:18" s="35" customFormat="1" ht="15" customHeight="1" x14ac:dyDescent="0.25">
      <c r="A363" s="30" t="s">
        <v>17</v>
      </c>
      <c r="B363" s="32">
        <v>340</v>
      </c>
      <c r="C363" s="30" t="s">
        <v>1791</v>
      </c>
      <c r="D363" s="30" t="s">
        <v>1807</v>
      </c>
      <c r="E363" s="30" t="s">
        <v>1611</v>
      </c>
      <c r="F363" s="30" t="s">
        <v>1783</v>
      </c>
      <c r="G363" s="30" t="s">
        <v>1784</v>
      </c>
      <c r="H363" s="32">
        <v>77121500</v>
      </c>
      <c r="I363" s="30" t="s">
        <v>332</v>
      </c>
      <c r="J363" s="33">
        <v>41671</v>
      </c>
      <c r="K363" s="30">
        <v>4</v>
      </c>
      <c r="L363" s="30" t="s">
        <v>494</v>
      </c>
      <c r="M363" s="30" t="s">
        <v>1648</v>
      </c>
      <c r="N363" s="34">
        <v>15520000</v>
      </c>
      <c r="O363" s="34">
        <v>15520000</v>
      </c>
      <c r="P363" s="30" t="s">
        <v>691</v>
      </c>
      <c r="Q363" s="30" t="s">
        <v>691</v>
      </c>
      <c r="R363" s="30" t="s">
        <v>1785</v>
      </c>
    </row>
    <row r="364" spans="1:18" s="35" customFormat="1" ht="15" customHeight="1" x14ac:dyDescent="0.25">
      <c r="A364" s="30" t="s">
        <v>17</v>
      </c>
      <c r="B364" s="32">
        <v>341</v>
      </c>
      <c r="C364" s="30" t="s">
        <v>1791</v>
      </c>
      <c r="D364" s="30" t="s">
        <v>1807</v>
      </c>
      <c r="E364" s="30" t="s">
        <v>1611</v>
      </c>
      <c r="F364" s="30" t="s">
        <v>1783</v>
      </c>
      <c r="G364" s="30" t="s">
        <v>1784</v>
      </c>
      <c r="H364" s="32">
        <v>77121500</v>
      </c>
      <c r="I364" s="30" t="s">
        <v>333</v>
      </c>
      <c r="J364" s="33">
        <v>41671</v>
      </c>
      <c r="K364" s="30">
        <v>4</v>
      </c>
      <c r="L364" s="30" t="s">
        <v>494</v>
      </c>
      <c r="M364" s="30" t="s">
        <v>1648</v>
      </c>
      <c r="N364" s="34">
        <v>10720000</v>
      </c>
      <c r="O364" s="34">
        <v>10720000</v>
      </c>
      <c r="P364" s="30" t="s">
        <v>691</v>
      </c>
      <c r="Q364" s="30" t="s">
        <v>691</v>
      </c>
      <c r="R364" s="30" t="s">
        <v>1785</v>
      </c>
    </row>
    <row r="365" spans="1:18" s="35" customFormat="1" ht="15" customHeight="1" x14ac:dyDescent="0.25">
      <c r="A365" s="30" t="s">
        <v>17</v>
      </c>
      <c r="B365" s="32">
        <v>342</v>
      </c>
      <c r="C365" s="30" t="s">
        <v>1791</v>
      </c>
      <c r="D365" s="30" t="s">
        <v>1807</v>
      </c>
      <c r="E365" s="30" t="s">
        <v>1611</v>
      </c>
      <c r="F365" s="30" t="s">
        <v>1783</v>
      </c>
      <c r="G365" s="30" t="s">
        <v>1784</v>
      </c>
      <c r="H365" s="32">
        <v>77121500</v>
      </c>
      <c r="I365" s="30" t="s">
        <v>334</v>
      </c>
      <c r="J365" s="33">
        <v>41671</v>
      </c>
      <c r="K365" s="30">
        <v>4</v>
      </c>
      <c r="L365" s="30" t="s">
        <v>494</v>
      </c>
      <c r="M365" s="30" t="s">
        <v>1648</v>
      </c>
      <c r="N365" s="34">
        <v>9880000</v>
      </c>
      <c r="O365" s="34">
        <v>9880000</v>
      </c>
      <c r="P365" s="30" t="s">
        <v>691</v>
      </c>
      <c r="Q365" s="30" t="s">
        <v>691</v>
      </c>
      <c r="R365" s="30" t="s">
        <v>1785</v>
      </c>
    </row>
    <row r="366" spans="1:18" s="35" customFormat="1" ht="15" customHeight="1" x14ac:dyDescent="0.25">
      <c r="A366" s="30" t="s">
        <v>17</v>
      </c>
      <c r="B366" s="32">
        <v>343</v>
      </c>
      <c r="C366" s="30" t="s">
        <v>1791</v>
      </c>
      <c r="D366" s="30" t="s">
        <v>1807</v>
      </c>
      <c r="E366" s="30" t="s">
        <v>1611</v>
      </c>
      <c r="F366" s="30" t="s">
        <v>1783</v>
      </c>
      <c r="G366" s="30" t="s">
        <v>1784</v>
      </c>
      <c r="H366" s="32">
        <v>77121500</v>
      </c>
      <c r="I366" s="30" t="s">
        <v>335</v>
      </c>
      <c r="J366" s="33">
        <v>41671</v>
      </c>
      <c r="K366" s="30">
        <v>4</v>
      </c>
      <c r="L366" s="30" t="s">
        <v>494</v>
      </c>
      <c r="M366" s="30" t="s">
        <v>1648</v>
      </c>
      <c r="N366" s="34">
        <v>7840000</v>
      </c>
      <c r="O366" s="34">
        <v>7840000</v>
      </c>
      <c r="P366" s="30" t="s">
        <v>691</v>
      </c>
      <c r="Q366" s="30" t="s">
        <v>691</v>
      </c>
      <c r="R366" s="30" t="s">
        <v>1785</v>
      </c>
    </row>
    <row r="367" spans="1:18" s="35" customFormat="1" ht="15" customHeight="1" x14ac:dyDescent="0.25">
      <c r="A367" s="30" t="s">
        <v>17</v>
      </c>
      <c r="B367" s="32">
        <v>344</v>
      </c>
      <c r="C367" s="30" t="s">
        <v>1791</v>
      </c>
      <c r="D367" s="30" t="s">
        <v>1807</v>
      </c>
      <c r="E367" s="30" t="s">
        <v>1611</v>
      </c>
      <c r="F367" s="30" t="s">
        <v>1783</v>
      </c>
      <c r="G367" s="30" t="s">
        <v>1784</v>
      </c>
      <c r="H367" s="32">
        <v>77121500</v>
      </c>
      <c r="I367" s="30" t="s">
        <v>336</v>
      </c>
      <c r="J367" s="33">
        <v>41671</v>
      </c>
      <c r="K367" s="30">
        <v>4</v>
      </c>
      <c r="L367" s="30" t="s">
        <v>494</v>
      </c>
      <c r="M367" s="30" t="s">
        <v>1648</v>
      </c>
      <c r="N367" s="34">
        <v>17560000</v>
      </c>
      <c r="O367" s="34">
        <v>17560000</v>
      </c>
      <c r="P367" s="30" t="s">
        <v>691</v>
      </c>
      <c r="Q367" s="30" t="s">
        <v>691</v>
      </c>
      <c r="R367" s="30" t="s">
        <v>1785</v>
      </c>
    </row>
    <row r="368" spans="1:18" s="35" customFormat="1" ht="15" customHeight="1" x14ac:dyDescent="0.25">
      <c r="A368" s="30" t="s">
        <v>17</v>
      </c>
      <c r="B368" s="32">
        <v>345</v>
      </c>
      <c r="C368" s="30" t="s">
        <v>1791</v>
      </c>
      <c r="D368" s="30" t="s">
        <v>1807</v>
      </c>
      <c r="E368" s="30" t="s">
        <v>1611</v>
      </c>
      <c r="F368" s="30" t="s">
        <v>1783</v>
      </c>
      <c r="G368" s="30" t="s">
        <v>1784</v>
      </c>
      <c r="H368" s="32">
        <v>77121500</v>
      </c>
      <c r="I368" s="30" t="s">
        <v>337</v>
      </c>
      <c r="J368" s="33">
        <v>41671</v>
      </c>
      <c r="K368" s="30">
        <v>4</v>
      </c>
      <c r="L368" s="30" t="s">
        <v>494</v>
      </c>
      <c r="M368" s="30" t="s">
        <v>1648</v>
      </c>
      <c r="N368" s="34">
        <v>9160000</v>
      </c>
      <c r="O368" s="34">
        <v>9160000</v>
      </c>
      <c r="P368" s="30" t="s">
        <v>691</v>
      </c>
      <c r="Q368" s="30" t="s">
        <v>691</v>
      </c>
      <c r="R368" s="30" t="s">
        <v>1785</v>
      </c>
    </row>
    <row r="369" spans="1:18" s="35" customFormat="1" ht="15" customHeight="1" x14ac:dyDescent="0.25">
      <c r="A369" s="30" t="s">
        <v>17</v>
      </c>
      <c r="B369" s="32">
        <v>346</v>
      </c>
      <c r="C369" s="30" t="s">
        <v>1791</v>
      </c>
      <c r="D369" s="30" t="s">
        <v>1807</v>
      </c>
      <c r="E369" s="30" t="s">
        <v>1611</v>
      </c>
      <c r="F369" s="30" t="s">
        <v>1783</v>
      </c>
      <c r="G369" s="30" t="s">
        <v>1784</v>
      </c>
      <c r="H369" s="32">
        <v>77121500</v>
      </c>
      <c r="I369" s="30" t="s">
        <v>338</v>
      </c>
      <c r="J369" s="33">
        <v>41671</v>
      </c>
      <c r="K369" s="30">
        <v>4</v>
      </c>
      <c r="L369" s="30" t="s">
        <v>494</v>
      </c>
      <c r="M369" s="30" t="s">
        <v>1648</v>
      </c>
      <c r="N369" s="34">
        <v>13480000</v>
      </c>
      <c r="O369" s="34">
        <v>13480000</v>
      </c>
      <c r="P369" s="30" t="s">
        <v>691</v>
      </c>
      <c r="Q369" s="30" t="s">
        <v>691</v>
      </c>
      <c r="R369" s="30" t="s">
        <v>1785</v>
      </c>
    </row>
    <row r="370" spans="1:18" s="35" customFormat="1" ht="15" customHeight="1" x14ac:dyDescent="0.25">
      <c r="A370" s="30" t="s">
        <v>17</v>
      </c>
      <c r="B370" s="32">
        <v>347</v>
      </c>
      <c r="C370" s="30" t="s">
        <v>1791</v>
      </c>
      <c r="D370" s="30" t="s">
        <v>1807</v>
      </c>
      <c r="E370" s="30" t="s">
        <v>1611</v>
      </c>
      <c r="F370" s="30" t="s">
        <v>1783</v>
      </c>
      <c r="G370" s="30" t="s">
        <v>1784</v>
      </c>
      <c r="H370" s="32">
        <v>77121500</v>
      </c>
      <c r="I370" s="30" t="s">
        <v>339</v>
      </c>
      <c r="J370" s="33">
        <v>41671</v>
      </c>
      <c r="K370" s="30">
        <v>3</v>
      </c>
      <c r="L370" s="30" t="s">
        <v>494</v>
      </c>
      <c r="M370" s="30" t="s">
        <v>1648</v>
      </c>
      <c r="N370" s="34">
        <v>7410000</v>
      </c>
      <c r="O370" s="34">
        <v>7410000</v>
      </c>
      <c r="P370" s="30" t="s">
        <v>691</v>
      </c>
      <c r="Q370" s="30" t="s">
        <v>691</v>
      </c>
      <c r="R370" s="30" t="s">
        <v>1785</v>
      </c>
    </row>
    <row r="371" spans="1:18" s="35" customFormat="1" ht="15" customHeight="1" x14ac:dyDescent="0.25">
      <c r="A371" s="30" t="s">
        <v>17</v>
      </c>
      <c r="B371" s="32">
        <v>348</v>
      </c>
      <c r="C371" s="30" t="s">
        <v>1791</v>
      </c>
      <c r="D371" s="30" t="s">
        <v>1807</v>
      </c>
      <c r="E371" s="30" t="s">
        <v>1611</v>
      </c>
      <c r="F371" s="30" t="s">
        <v>1783</v>
      </c>
      <c r="G371" s="30" t="s">
        <v>1784</v>
      </c>
      <c r="H371" s="32">
        <v>77121500</v>
      </c>
      <c r="I371" s="30" t="s">
        <v>340</v>
      </c>
      <c r="J371" s="33">
        <v>41671</v>
      </c>
      <c r="K371" s="30">
        <v>3</v>
      </c>
      <c r="L371" s="30" t="s">
        <v>494</v>
      </c>
      <c r="M371" s="30" t="s">
        <v>1648</v>
      </c>
      <c r="N371" s="34">
        <v>13170000</v>
      </c>
      <c r="O371" s="34">
        <v>13170000</v>
      </c>
      <c r="P371" s="30" t="s">
        <v>691</v>
      </c>
      <c r="Q371" s="30" t="s">
        <v>691</v>
      </c>
      <c r="R371" s="30" t="s">
        <v>1785</v>
      </c>
    </row>
    <row r="372" spans="1:18" s="35" customFormat="1" ht="15" customHeight="1" x14ac:dyDescent="0.25">
      <c r="A372" s="30" t="s">
        <v>17</v>
      </c>
      <c r="B372" s="32">
        <v>349</v>
      </c>
      <c r="C372" s="30" t="s">
        <v>1791</v>
      </c>
      <c r="D372" s="30" t="s">
        <v>1807</v>
      </c>
      <c r="E372" s="30" t="s">
        <v>1611</v>
      </c>
      <c r="F372" s="30" t="s">
        <v>1783</v>
      </c>
      <c r="G372" s="30" t="s">
        <v>1784</v>
      </c>
      <c r="H372" s="32">
        <v>77121500</v>
      </c>
      <c r="I372" s="30" t="s">
        <v>341</v>
      </c>
      <c r="J372" s="33">
        <v>41671</v>
      </c>
      <c r="K372" s="30">
        <v>2.5</v>
      </c>
      <c r="L372" s="30" t="s">
        <v>494</v>
      </c>
      <c r="M372" s="30" t="s">
        <v>1648</v>
      </c>
      <c r="N372" s="34">
        <v>8425000</v>
      </c>
      <c r="O372" s="34">
        <v>8425000</v>
      </c>
      <c r="P372" s="30" t="s">
        <v>691</v>
      </c>
      <c r="Q372" s="30" t="s">
        <v>691</v>
      </c>
      <c r="R372" s="30" t="s">
        <v>1785</v>
      </c>
    </row>
    <row r="373" spans="1:18" s="35" customFormat="1" ht="15" customHeight="1" x14ac:dyDescent="0.25">
      <c r="A373" s="30" t="s">
        <v>17</v>
      </c>
      <c r="B373" s="32">
        <v>350</v>
      </c>
      <c r="C373" s="30" t="s">
        <v>1791</v>
      </c>
      <c r="D373" s="30" t="s">
        <v>1807</v>
      </c>
      <c r="E373" s="30" t="s">
        <v>1611</v>
      </c>
      <c r="F373" s="30" t="s">
        <v>1783</v>
      </c>
      <c r="G373" s="30" t="s">
        <v>1784</v>
      </c>
      <c r="H373" s="32">
        <v>77121500</v>
      </c>
      <c r="I373" s="30" t="s">
        <v>342</v>
      </c>
      <c r="J373" s="33">
        <v>41671</v>
      </c>
      <c r="K373" s="30">
        <v>1.5</v>
      </c>
      <c r="L373" s="30" t="s">
        <v>494</v>
      </c>
      <c r="M373" s="30" t="s">
        <v>1648</v>
      </c>
      <c r="N373" s="34">
        <v>5820000</v>
      </c>
      <c r="O373" s="34">
        <v>5820000</v>
      </c>
      <c r="P373" s="30" t="s">
        <v>691</v>
      </c>
      <c r="Q373" s="30" t="s">
        <v>691</v>
      </c>
      <c r="R373" s="30" t="s">
        <v>1785</v>
      </c>
    </row>
    <row r="374" spans="1:18" s="35" customFormat="1" ht="15" customHeight="1" x14ac:dyDescent="0.25">
      <c r="A374" s="30" t="s">
        <v>17</v>
      </c>
      <c r="B374" s="32">
        <v>351</v>
      </c>
      <c r="C374" s="30" t="s">
        <v>1791</v>
      </c>
      <c r="D374" s="30" t="s">
        <v>1807</v>
      </c>
      <c r="E374" s="30" t="s">
        <v>586</v>
      </c>
      <c r="F374" s="30" t="s">
        <v>1786</v>
      </c>
      <c r="G374" s="30" t="s">
        <v>1787</v>
      </c>
      <c r="H374" s="32">
        <v>77121504</v>
      </c>
      <c r="I374" s="30" t="s">
        <v>343</v>
      </c>
      <c r="J374" s="33">
        <v>41671</v>
      </c>
      <c r="K374" s="30">
        <v>1</v>
      </c>
      <c r="L374" s="30" t="s">
        <v>1808</v>
      </c>
      <c r="M374" s="30" t="s">
        <v>1648</v>
      </c>
      <c r="N374" s="34">
        <v>43694880</v>
      </c>
      <c r="O374" s="34">
        <v>43694880</v>
      </c>
      <c r="P374" s="30" t="s">
        <v>691</v>
      </c>
      <c r="Q374" s="30" t="s">
        <v>691</v>
      </c>
      <c r="R374" s="30" t="s">
        <v>1785</v>
      </c>
    </row>
    <row r="375" spans="1:18" s="35" customFormat="1" ht="15" customHeight="1" x14ac:dyDescent="0.25">
      <c r="A375" s="30" t="s">
        <v>17</v>
      </c>
      <c r="B375" s="32">
        <v>352</v>
      </c>
      <c r="C375" s="30" t="s">
        <v>1791</v>
      </c>
      <c r="D375" s="30" t="s">
        <v>1807</v>
      </c>
      <c r="E375" s="30" t="s">
        <v>586</v>
      </c>
      <c r="F375" s="30" t="s">
        <v>1786</v>
      </c>
      <c r="G375" s="30" t="s">
        <v>1787</v>
      </c>
      <c r="H375" s="32">
        <v>77121504</v>
      </c>
      <c r="I375" s="30" t="s">
        <v>345</v>
      </c>
      <c r="J375" s="33">
        <v>41671</v>
      </c>
      <c r="K375" s="30">
        <v>1</v>
      </c>
      <c r="L375" s="30" t="s">
        <v>1808</v>
      </c>
      <c r="M375" s="30" t="s">
        <v>1648</v>
      </c>
      <c r="N375" s="34">
        <v>43430400</v>
      </c>
      <c r="O375" s="34">
        <v>43430400</v>
      </c>
      <c r="P375" s="30" t="s">
        <v>691</v>
      </c>
      <c r="Q375" s="30" t="s">
        <v>691</v>
      </c>
      <c r="R375" s="30" t="s">
        <v>1785</v>
      </c>
    </row>
    <row r="376" spans="1:18" s="35" customFormat="1" ht="15" customHeight="1" x14ac:dyDescent="0.25">
      <c r="A376" s="30" t="s">
        <v>17</v>
      </c>
      <c r="B376" s="32">
        <v>353</v>
      </c>
      <c r="C376" s="30" t="s">
        <v>1791</v>
      </c>
      <c r="D376" s="30" t="s">
        <v>1807</v>
      </c>
      <c r="E376" s="30" t="s">
        <v>586</v>
      </c>
      <c r="F376" s="30" t="s">
        <v>1786</v>
      </c>
      <c r="G376" s="30" t="s">
        <v>1787</v>
      </c>
      <c r="H376" s="32">
        <v>77121504</v>
      </c>
      <c r="I376" s="30" t="s">
        <v>346</v>
      </c>
      <c r="J376" s="33">
        <v>41671</v>
      </c>
      <c r="K376" s="30">
        <v>1</v>
      </c>
      <c r="L376" s="30" t="s">
        <v>1808</v>
      </c>
      <c r="M376" s="30" t="s">
        <v>1648</v>
      </c>
      <c r="N376" s="34">
        <v>47711989</v>
      </c>
      <c r="O376" s="34">
        <v>47711989</v>
      </c>
      <c r="P376" s="30" t="s">
        <v>691</v>
      </c>
      <c r="Q376" s="30" t="s">
        <v>691</v>
      </c>
      <c r="R376" s="30" t="s">
        <v>1785</v>
      </c>
    </row>
    <row r="377" spans="1:18" s="35" customFormat="1" ht="15" customHeight="1" x14ac:dyDescent="0.25">
      <c r="A377" s="30" t="s">
        <v>17</v>
      </c>
      <c r="B377" s="32">
        <v>354</v>
      </c>
      <c r="C377" s="30" t="s">
        <v>1791</v>
      </c>
      <c r="D377" s="30" t="s">
        <v>1807</v>
      </c>
      <c r="E377" s="30" t="s">
        <v>586</v>
      </c>
      <c r="F377" s="30" t="s">
        <v>1786</v>
      </c>
      <c r="G377" s="30" t="s">
        <v>1787</v>
      </c>
      <c r="H377" s="32">
        <v>77121504</v>
      </c>
      <c r="I377" s="30" t="s">
        <v>347</v>
      </c>
      <c r="J377" s="33">
        <v>41671</v>
      </c>
      <c r="K377" s="30">
        <v>1</v>
      </c>
      <c r="L377" s="30" t="s">
        <v>1798</v>
      </c>
      <c r="M377" s="30" t="s">
        <v>1648</v>
      </c>
      <c r="N377" s="34">
        <v>11038560</v>
      </c>
      <c r="O377" s="34">
        <v>11038560</v>
      </c>
      <c r="P377" s="30" t="s">
        <v>691</v>
      </c>
      <c r="Q377" s="30" t="s">
        <v>691</v>
      </c>
      <c r="R377" s="30" t="s">
        <v>1785</v>
      </c>
    </row>
    <row r="378" spans="1:18" s="35" customFormat="1" ht="15" customHeight="1" x14ac:dyDescent="0.25">
      <c r="A378" s="30" t="s">
        <v>17</v>
      </c>
      <c r="B378" s="32">
        <v>355</v>
      </c>
      <c r="C378" s="30" t="s">
        <v>1791</v>
      </c>
      <c r="D378" s="30" t="s">
        <v>1807</v>
      </c>
      <c r="E378" s="30" t="s">
        <v>586</v>
      </c>
      <c r="F378" s="30" t="s">
        <v>1786</v>
      </c>
      <c r="G378" s="30" t="s">
        <v>1787</v>
      </c>
      <c r="H378" s="32">
        <v>77121504</v>
      </c>
      <c r="I378" s="30" t="s">
        <v>348</v>
      </c>
      <c r="J378" s="33">
        <v>41671</v>
      </c>
      <c r="K378" s="30">
        <v>1</v>
      </c>
      <c r="L378" s="30" t="s">
        <v>494</v>
      </c>
      <c r="M378" s="30" t="s">
        <v>1648</v>
      </c>
      <c r="N378" s="34">
        <v>1501750</v>
      </c>
      <c r="O378" s="34">
        <v>1501750</v>
      </c>
      <c r="P378" s="30" t="s">
        <v>691</v>
      </c>
      <c r="Q378" s="30" t="s">
        <v>691</v>
      </c>
      <c r="R378" s="30" t="s">
        <v>1785</v>
      </c>
    </row>
    <row r="379" spans="1:18" s="35" customFormat="1" ht="15" customHeight="1" x14ac:dyDescent="0.25">
      <c r="A379" s="30" t="s">
        <v>17</v>
      </c>
      <c r="B379" s="32">
        <v>356</v>
      </c>
      <c r="C379" s="30" t="s">
        <v>1791</v>
      </c>
      <c r="D379" s="30" t="s">
        <v>1807</v>
      </c>
      <c r="E379" s="30" t="s">
        <v>586</v>
      </c>
      <c r="F379" s="30" t="s">
        <v>1786</v>
      </c>
      <c r="G379" s="30" t="s">
        <v>1787</v>
      </c>
      <c r="H379" s="32">
        <v>77121504</v>
      </c>
      <c r="I379" s="30" t="s">
        <v>349</v>
      </c>
      <c r="J379" s="33">
        <v>41671</v>
      </c>
      <c r="K379" s="30">
        <v>1</v>
      </c>
      <c r="L379" s="30" t="s">
        <v>1798</v>
      </c>
      <c r="M379" s="30" t="s">
        <v>1648</v>
      </c>
      <c r="N379" s="34">
        <v>10412450</v>
      </c>
      <c r="O379" s="34">
        <v>10412450</v>
      </c>
      <c r="P379" s="30" t="s">
        <v>691</v>
      </c>
      <c r="Q379" s="30" t="s">
        <v>691</v>
      </c>
      <c r="R379" s="30" t="s">
        <v>1785</v>
      </c>
    </row>
    <row r="380" spans="1:18" s="35" customFormat="1" ht="15" customHeight="1" x14ac:dyDescent="0.25">
      <c r="A380" s="30" t="s">
        <v>17</v>
      </c>
      <c r="B380" s="32">
        <v>357</v>
      </c>
      <c r="C380" s="30" t="s">
        <v>1791</v>
      </c>
      <c r="D380" s="30" t="s">
        <v>1807</v>
      </c>
      <c r="E380" s="30" t="s">
        <v>586</v>
      </c>
      <c r="F380" s="30" t="s">
        <v>1786</v>
      </c>
      <c r="G380" s="30" t="s">
        <v>1787</v>
      </c>
      <c r="H380" s="32">
        <v>77121504</v>
      </c>
      <c r="I380" s="30" t="s">
        <v>44</v>
      </c>
      <c r="J380" s="33">
        <v>41671</v>
      </c>
      <c r="K380" s="30">
        <v>1</v>
      </c>
      <c r="L380" s="30" t="s">
        <v>1798</v>
      </c>
      <c r="M380" s="30" t="s">
        <v>1648</v>
      </c>
      <c r="N380" s="34">
        <v>146000000</v>
      </c>
      <c r="O380" s="34">
        <v>146000000</v>
      </c>
      <c r="P380" s="30" t="s">
        <v>691</v>
      </c>
      <c r="Q380" s="30" t="s">
        <v>691</v>
      </c>
      <c r="R380" s="30" t="s">
        <v>1785</v>
      </c>
    </row>
    <row r="381" spans="1:18" s="35" customFormat="1" ht="15" customHeight="1" x14ac:dyDescent="0.25">
      <c r="A381" s="30" t="s">
        <v>17</v>
      </c>
      <c r="B381" s="32">
        <v>358</v>
      </c>
      <c r="C381" s="30" t="s">
        <v>1791</v>
      </c>
      <c r="D381" s="30" t="s">
        <v>1809</v>
      </c>
      <c r="E381" s="30" t="s">
        <v>1611</v>
      </c>
      <c r="F381" s="30" t="s">
        <v>1783</v>
      </c>
      <c r="G381" s="30" t="s">
        <v>1784</v>
      </c>
      <c r="H381" s="32">
        <v>77101601</v>
      </c>
      <c r="I381" s="30" t="s">
        <v>351</v>
      </c>
      <c r="J381" s="33">
        <v>41671</v>
      </c>
      <c r="K381" s="30">
        <v>8</v>
      </c>
      <c r="L381" s="30" t="s">
        <v>494</v>
      </c>
      <c r="M381" s="30" t="s">
        <v>1648</v>
      </c>
      <c r="N381" s="34">
        <v>31040000</v>
      </c>
      <c r="O381" s="34">
        <v>31040000</v>
      </c>
      <c r="P381" s="30" t="s">
        <v>691</v>
      </c>
      <c r="Q381" s="30" t="s">
        <v>691</v>
      </c>
      <c r="R381" s="30" t="s">
        <v>1785</v>
      </c>
    </row>
    <row r="382" spans="1:18" s="35" customFormat="1" ht="15" customHeight="1" x14ac:dyDescent="0.25">
      <c r="A382" s="30" t="s">
        <v>17</v>
      </c>
      <c r="B382" s="32">
        <v>359</v>
      </c>
      <c r="C382" s="30" t="s">
        <v>1791</v>
      </c>
      <c r="D382" s="30" t="s">
        <v>1809</v>
      </c>
      <c r="E382" s="30" t="s">
        <v>1611</v>
      </c>
      <c r="F382" s="30" t="s">
        <v>1783</v>
      </c>
      <c r="G382" s="30" t="s">
        <v>1784</v>
      </c>
      <c r="H382" s="32">
        <v>77101601</v>
      </c>
      <c r="I382" s="30" t="s">
        <v>352</v>
      </c>
      <c r="J382" s="33">
        <v>41671</v>
      </c>
      <c r="K382" s="30">
        <v>8</v>
      </c>
      <c r="L382" s="30" t="s">
        <v>494</v>
      </c>
      <c r="M382" s="30" t="s">
        <v>1648</v>
      </c>
      <c r="N382" s="34">
        <v>31040000</v>
      </c>
      <c r="O382" s="34">
        <v>31040000</v>
      </c>
      <c r="P382" s="30" t="s">
        <v>691</v>
      </c>
      <c r="Q382" s="30" t="s">
        <v>691</v>
      </c>
      <c r="R382" s="30" t="s">
        <v>1785</v>
      </c>
    </row>
    <row r="383" spans="1:18" s="35" customFormat="1" ht="15" customHeight="1" x14ac:dyDescent="0.25">
      <c r="A383" s="30" t="s">
        <v>17</v>
      </c>
      <c r="B383" s="32">
        <v>360</v>
      </c>
      <c r="C383" s="30" t="s">
        <v>1791</v>
      </c>
      <c r="D383" s="30" t="s">
        <v>1809</v>
      </c>
      <c r="E383" s="30" t="s">
        <v>1611</v>
      </c>
      <c r="F383" s="30" t="s">
        <v>1783</v>
      </c>
      <c r="G383" s="30" t="s">
        <v>1784</v>
      </c>
      <c r="H383" s="32">
        <v>77101601</v>
      </c>
      <c r="I383" s="30" t="s">
        <v>353</v>
      </c>
      <c r="J383" s="33">
        <v>41671</v>
      </c>
      <c r="K383" s="30">
        <v>8</v>
      </c>
      <c r="L383" s="30" t="s">
        <v>494</v>
      </c>
      <c r="M383" s="30" t="s">
        <v>1648</v>
      </c>
      <c r="N383" s="34">
        <v>31040000</v>
      </c>
      <c r="O383" s="34">
        <v>31040000</v>
      </c>
      <c r="P383" s="30" t="s">
        <v>691</v>
      </c>
      <c r="Q383" s="30" t="s">
        <v>691</v>
      </c>
      <c r="R383" s="30" t="s">
        <v>1785</v>
      </c>
    </row>
    <row r="384" spans="1:18" s="35" customFormat="1" ht="15" customHeight="1" x14ac:dyDescent="0.25">
      <c r="A384" s="30" t="s">
        <v>17</v>
      </c>
      <c r="B384" s="32">
        <v>361</v>
      </c>
      <c r="C384" s="30" t="s">
        <v>1791</v>
      </c>
      <c r="D384" s="30" t="s">
        <v>1809</v>
      </c>
      <c r="E384" s="30" t="s">
        <v>1611</v>
      </c>
      <c r="F384" s="30" t="s">
        <v>1783</v>
      </c>
      <c r="G384" s="30" t="s">
        <v>1784</v>
      </c>
      <c r="H384" s="32">
        <v>77101706</v>
      </c>
      <c r="I384" s="30" t="s">
        <v>354</v>
      </c>
      <c r="J384" s="33">
        <v>41671</v>
      </c>
      <c r="K384" s="30">
        <v>5.47</v>
      </c>
      <c r="L384" s="30" t="s">
        <v>494</v>
      </c>
      <c r="M384" s="30" t="s">
        <v>1648</v>
      </c>
      <c r="N384" s="34">
        <v>29574667</v>
      </c>
      <c r="O384" s="34">
        <v>29574667</v>
      </c>
      <c r="P384" s="30" t="s">
        <v>691</v>
      </c>
      <c r="Q384" s="30" t="s">
        <v>691</v>
      </c>
      <c r="R384" s="30" t="s">
        <v>1810</v>
      </c>
    </row>
    <row r="385" spans="1:18" s="35" customFormat="1" ht="15" customHeight="1" x14ac:dyDescent="0.25">
      <c r="A385" s="30" t="s">
        <v>17</v>
      </c>
      <c r="B385" s="32">
        <v>362</v>
      </c>
      <c r="C385" s="30" t="s">
        <v>1791</v>
      </c>
      <c r="D385" s="30" t="s">
        <v>1809</v>
      </c>
      <c r="E385" s="30" t="s">
        <v>1611</v>
      </c>
      <c r="F385" s="30" t="s">
        <v>1783</v>
      </c>
      <c r="G385" s="30" t="s">
        <v>1784</v>
      </c>
      <c r="H385" s="32">
        <v>77101706</v>
      </c>
      <c r="I385" s="30" t="s">
        <v>355</v>
      </c>
      <c r="J385" s="33">
        <v>41671</v>
      </c>
      <c r="K385" s="30">
        <v>12</v>
      </c>
      <c r="L385" s="30" t="s">
        <v>494</v>
      </c>
      <c r="M385" s="30" t="s">
        <v>1648</v>
      </c>
      <c r="N385" s="34">
        <v>64920000</v>
      </c>
      <c r="O385" s="34">
        <v>64920000</v>
      </c>
      <c r="P385" s="30" t="s">
        <v>691</v>
      </c>
      <c r="Q385" s="30" t="s">
        <v>691</v>
      </c>
      <c r="R385" s="30" t="s">
        <v>1810</v>
      </c>
    </row>
    <row r="386" spans="1:18" s="35" customFormat="1" ht="15" customHeight="1" x14ac:dyDescent="0.25">
      <c r="A386" s="30" t="s">
        <v>17</v>
      </c>
      <c r="B386" s="32">
        <v>363</v>
      </c>
      <c r="C386" s="30" t="s">
        <v>1791</v>
      </c>
      <c r="D386" s="30" t="s">
        <v>1809</v>
      </c>
      <c r="E386" s="30" t="s">
        <v>1611</v>
      </c>
      <c r="F386" s="30" t="s">
        <v>1783</v>
      </c>
      <c r="G386" s="30" t="s">
        <v>1784</v>
      </c>
      <c r="H386" s="32">
        <v>77101706</v>
      </c>
      <c r="I386" s="30" t="s">
        <v>356</v>
      </c>
      <c r="J386" s="33">
        <v>41671</v>
      </c>
      <c r="K386" s="30">
        <v>12</v>
      </c>
      <c r="L386" s="30" t="s">
        <v>494</v>
      </c>
      <c r="M386" s="30" t="s">
        <v>1648</v>
      </c>
      <c r="N386" s="34">
        <v>25320000</v>
      </c>
      <c r="O386" s="34">
        <v>25320000</v>
      </c>
      <c r="P386" s="30" t="s">
        <v>691</v>
      </c>
      <c r="Q386" s="30" t="s">
        <v>691</v>
      </c>
      <c r="R386" s="30" t="s">
        <v>1810</v>
      </c>
    </row>
    <row r="387" spans="1:18" s="35" customFormat="1" ht="15" customHeight="1" x14ac:dyDescent="0.25">
      <c r="A387" s="30" t="s">
        <v>17</v>
      </c>
      <c r="B387" s="32">
        <v>364</v>
      </c>
      <c r="C387" s="30" t="s">
        <v>1791</v>
      </c>
      <c r="D387" s="30" t="s">
        <v>1809</v>
      </c>
      <c r="E387" s="30" t="s">
        <v>1611</v>
      </c>
      <c r="F387" s="30" t="s">
        <v>1783</v>
      </c>
      <c r="G387" s="30" t="s">
        <v>1784</v>
      </c>
      <c r="H387" s="32">
        <v>77101706</v>
      </c>
      <c r="I387" s="30" t="s">
        <v>357</v>
      </c>
      <c r="J387" s="33">
        <v>41671</v>
      </c>
      <c r="K387" s="30">
        <v>5</v>
      </c>
      <c r="L387" s="30" t="s">
        <v>494</v>
      </c>
      <c r="M387" s="30" t="s">
        <v>1648</v>
      </c>
      <c r="N387" s="34">
        <v>8300000</v>
      </c>
      <c r="O387" s="34">
        <v>8300000</v>
      </c>
      <c r="P387" s="30" t="s">
        <v>691</v>
      </c>
      <c r="Q387" s="30" t="s">
        <v>691</v>
      </c>
      <c r="R387" s="30" t="s">
        <v>1810</v>
      </c>
    </row>
    <row r="388" spans="1:18" s="35" customFormat="1" ht="15" customHeight="1" x14ac:dyDescent="0.25">
      <c r="A388" s="30" t="s">
        <v>17</v>
      </c>
      <c r="B388" s="32">
        <v>365</v>
      </c>
      <c r="C388" s="30" t="s">
        <v>1791</v>
      </c>
      <c r="D388" s="30" t="s">
        <v>1809</v>
      </c>
      <c r="E388" s="30" t="s">
        <v>1611</v>
      </c>
      <c r="F388" s="30" t="s">
        <v>1783</v>
      </c>
      <c r="G388" s="30" t="s">
        <v>1784</v>
      </c>
      <c r="H388" s="32">
        <v>77101706</v>
      </c>
      <c r="I388" s="30" t="s">
        <v>358</v>
      </c>
      <c r="J388" s="33">
        <v>41671</v>
      </c>
      <c r="K388" s="30">
        <v>5</v>
      </c>
      <c r="L388" s="30" t="s">
        <v>494</v>
      </c>
      <c r="M388" s="30" t="s">
        <v>1648</v>
      </c>
      <c r="N388" s="34">
        <v>7700000</v>
      </c>
      <c r="O388" s="34">
        <v>7700000</v>
      </c>
      <c r="P388" s="30" t="s">
        <v>691</v>
      </c>
      <c r="Q388" s="30" t="s">
        <v>691</v>
      </c>
      <c r="R388" s="30" t="s">
        <v>1810</v>
      </c>
    </row>
    <row r="389" spans="1:18" s="35" customFormat="1" ht="15" customHeight="1" x14ac:dyDescent="0.25">
      <c r="A389" s="30" t="s">
        <v>17</v>
      </c>
      <c r="B389" s="32">
        <v>366</v>
      </c>
      <c r="C389" s="30" t="s">
        <v>1791</v>
      </c>
      <c r="D389" s="30" t="s">
        <v>1809</v>
      </c>
      <c r="E389" s="30" t="s">
        <v>1611</v>
      </c>
      <c r="F389" s="30" t="s">
        <v>1783</v>
      </c>
      <c r="G389" s="30" t="s">
        <v>1784</v>
      </c>
      <c r="H389" s="32">
        <v>77101706</v>
      </c>
      <c r="I389" s="30" t="s">
        <v>359</v>
      </c>
      <c r="J389" s="33">
        <v>41671</v>
      </c>
      <c r="K389" s="30">
        <v>4</v>
      </c>
      <c r="L389" s="30" t="s">
        <v>494</v>
      </c>
      <c r="M389" s="30" t="s">
        <v>1648</v>
      </c>
      <c r="N389" s="34">
        <v>19600000</v>
      </c>
      <c r="O389" s="34">
        <v>19600000</v>
      </c>
      <c r="P389" s="30" t="s">
        <v>691</v>
      </c>
      <c r="Q389" s="30" t="s">
        <v>691</v>
      </c>
      <c r="R389" s="30" t="s">
        <v>1810</v>
      </c>
    </row>
    <row r="390" spans="1:18" s="35" customFormat="1" ht="15" customHeight="1" x14ac:dyDescent="0.25">
      <c r="A390" s="30" t="s">
        <v>17</v>
      </c>
      <c r="B390" s="32">
        <v>367</v>
      </c>
      <c r="C390" s="30" t="s">
        <v>1791</v>
      </c>
      <c r="D390" s="30" t="s">
        <v>1809</v>
      </c>
      <c r="E390" s="30" t="s">
        <v>1611</v>
      </c>
      <c r="F390" s="30" t="s">
        <v>1783</v>
      </c>
      <c r="G390" s="30" t="s">
        <v>1784</v>
      </c>
      <c r="H390" s="32">
        <v>77101706</v>
      </c>
      <c r="I390" s="30" t="s">
        <v>360</v>
      </c>
      <c r="J390" s="33">
        <v>41671</v>
      </c>
      <c r="K390" s="30">
        <v>12</v>
      </c>
      <c r="L390" s="30" t="s">
        <v>494</v>
      </c>
      <c r="M390" s="30" t="s">
        <v>1648</v>
      </c>
      <c r="N390" s="34">
        <v>69600000</v>
      </c>
      <c r="O390" s="34">
        <v>69600000</v>
      </c>
      <c r="P390" s="30" t="s">
        <v>691</v>
      </c>
      <c r="Q390" s="30" t="s">
        <v>691</v>
      </c>
      <c r="R390" s="30" t="s">
        <v>1810</v>
      </c>
    </row>
    <row r="391" spans="1:18" s="35" customFormat="1" ht="15" customHeight="1" x14ac:dyDescent="0.25">
      <c r="A391" s="30" t="s">
        <v>17</v>
      </c>
      <c r="B391" s="32">
        <v>368</v>
      </c>
      <c r="C391" s="30" t="s">
        <v>1791</v>
      </c>
      <c r="D391" s="30" t="s">
        <v>1809</v>
      </c>
      <c r="E391" s="30" t="s">
        <v>1611</v>
      </c>
      <c r="F391" s="30" t="s">
        <v>1783</v>
      </c>
      <c r="G391" s="30" t="s">
        <v>1784</v>
      </c>
      <c r="H391" s="32">
        <v>77101706</v>
      </c>
      <c r="I391" s="30" t="s">
        <v>361</v>
      </c>
      <c r="J391" s="33">
        <v>41671</v>
      </c>
      <c r="K391" s="30">
        <v>12</v>
      </c>
      <c r="L391" s="30" t="s">
        <v>494</v>
      </c>
      <c r="M391" s="30" t="s">
        <v>1648</v>
      </c>
      <c r="N391" s="34">
        <v>69600000</v>
      </c>
      <c r="O391" s="34">
        <v>69600000</v>
      </c>
      <c r="P391" s="30" t="s">
        <v>691</v>
      </c>
      <c r="Q391" s="30" t="s">
        <v>691</v>
      </c>
      <c r="R391" s="30" t="s">
        <v>1810</v>
      </c>
    </row>
    <row r="392" spans="1:18" s="35" customFormat="1" ht="15" customHeight="1" x14ac:dyDescent="0.25">
      <c r="A392" s="30" t="s">
        <v>17</v>
      </c>
      <c r="B392" s="32">
        <v>369</v>
      </c>
      <c r="C392" s="30" t="s">
        <v>1791</v>
      </c>
      <c r="D392" s="30" t="s">
        <v>1809</v>
      </c>
      <c r="E392" s="30" t="s">
        <v>1611</v>
      </c>
      <c r="F392" s="30" t="s">
        <v>1783</v>
      </c>
      <c r="G392" s="30" t="s">
        <v>1784</v>
      </c>
      <c r="H392" s="32">
        <v>77101706</v>
      </c>
      <c r="I392" s="30" t="s">
        <v>362</v>
      </c>
      <c r="J392" s="33">
        <v>41671</v>
      </c>
      <c r="K392" s="30">
        <v>10</v>
      </c>
      <c r="L392" s="30" t="s">
        <v>494</v>
      </c>
      <c r="M392" s="30" t="s">
        <v>1648</v>
      </c>
      <c r="N392" s="34">
        <v>49000000</v>
      </c>
      <c r="O392" s="34">
        <v>49000000</v>
      </c>
      <c r="P392" s="30" t="s">
        <v>691</v>
      </c>
      <c r="Q392" s="30" t="s">
        <v>691</v>
      </c>
      <c r="R392" s="30" t="s">
        <v>1810</v>
      </c>
    </row>
    <row r="393" spans="1:18" s="35" customFormat="1" ht="15" customHeight="1" x14ac:dyDescent="0.25">
      <c r="A393" s="30" t="s">
        <v>17</v>
      </c>
      <c r="B393" s="32">
        <v>370</v>
      </c>
      <c r="C393" s="30" t="s">
        <v>1791</v>
      </c>
      <c r="D393" s="30" t="s">
        <v>1809</v>
      </c>
      <c r="E393" s="30" t="s">
        <v>1611</v>
      </c>
      <c r="F393" s="30" t="s">
        <v>1783</v>
      </c>
      <c r="G393" s="30" t="s">
        <v>1784</v>
      </c>
      <c r="H393" s="32">
        <v>77101706</v>
      </c>
      <c r="I393" s="30" t="s">
        <v>363</v>
      </c>
      <c r="J393" s="33">
        <v>41671</v>
      </c>
      <c r="K393" s="30">
        <v>6</v>
      </c>
      <c r="L393" s="30" t="s">
        <v>494</v>
      </c>
      <c r="M393" s="30" t="s">
        <v>1648</v>
      </c>
      <c r="N393" s="34">
        <v>29400000</v>
      </c>
      <c r="O393" s="34">
        <v>29400000</v>
      </c>
      <c r="P393" s="30" t="s">
        <v>691</v>
      </c>
      <c r="Q393" s="30" t="s">
        <v>691</v>
      </c>
      <c r="R393" s="30" t="s">
        <v>1810</v>
      </c>
    </row>
    <row r="394" spans="1:18" s="35" customFormat="1" ht="15" customHeight="1" x14ac:dyDescent="0.25">
      <c r="A394" s="30" t="s">
        <v>17</v>
      </c>
      <c r="B394" s="32">
        <v>371</v>
      </c>
      <c r="C394" s="30" t="s">
        <v>1791</v>
      </c>
      <c r="D394" s="30" t="s">
        <v>1809</v>
      </c>
      <c r="E394" s="30" t="s">
        <v>1611</v>
      </c>
      <c r="F394" s="30" t="s">
        <v>1783</v>
      </c>
      <c r="G394" s="30" t="s">
        <v>1784</v>
      </c>
      <c r="H394" s="32">
        <v>77101706</v>
      </c>
      <c r="I394" s="30" t="s">
        <v>364</v>
      </c>
      <c r="J394" s="33">
        <v>41671</v>
      </c>
      <c r="K394" s="30">
        <v>6</v>
      </c>
      <c r="L394" s="30" t="s">
        <v>494</v>
      </c>
      <c r="M394" s="30" t="s">
        <v>1648</v>
      </c>
      <c r="N394" s="34">
        <v>51600000</v>
      </c>
      <c r="O394" s="34">
        <v>51600000</v>
      </c>
      <c r="P394" s="30" t="s">
        <v>691</v>
      </c>
      <c r="Q394" s="30" t="s">
        <v>691</v>
      </c>
      <c r="R394" s="30" t="s">
        <v>1810</v>
      </c>
    </row>
    <row r="395" spans="1:18" s="35" customFormat="1" ht="15" customHeight="1" x14ac:dyDescent="0.25">
      <c r="A395" s="30" t="s">
        <v>17</v>
      </c>
      <c r="B395" s="32">
        <v>372</v>
      </c>
      <c r="C395" s="30" t="s">
        <v>1791</v>
      </c>
      <c r="D395" s="30" t="s">
        <v>1809</v>
      </c>
      <c r="E395" s="30" t="s">
        <v>1611</v>
      </c>
      <c r="F395" s="30" t="s">
        <v>1783</v>
      </c>
      <c r="G395" s="30" t="s">
        <v>1784</v>
      </c>
      <c r="H395" s="32">
        <v>77101706</v>
      </c>
      <c r="I395" s="30" t="s">
        <v>365</v>
      </c>
      <c r="J395" s="33">
        <v>41671</v>
      </c>
      <c r="K395" s="30">
        <v>6</v>
      </c>
      <c r="L395" s="30" t="s">
        <v>494</v>
      </c>
      <c r="M395" s="30" t="s">
        <v>1648</v>
      </c>
      <c r="N395" s="34">
        <v>37800000</v>
      </c>
      <c r="O395" s="34">
        <v>37800000</v>
      </c>
      <c r="P395" s="30" t="s">
        <v>691</v>
      </c>
      <c r="Q395" s="30" t="s">
        <v>691</v>
      </c>
      <c r="R395" s="30" t="s">
        <v>1810</v>
      </c>
    </row>
    <row r="396" spans="1:18" s="35" customFormat="1" ht="15" customHeight="1" x14ac:dyDescent="0.25">
      <c r="A396" s="30" t="s">
        <v>17</v>
      </c>
      <c r="B396" s="32">
        <v>373</v>
      </c>
      <c r="C396" s="30" t="s">
        <v>1791</v>
      </c>
      <c r="D396" s="30" t="s">
        <v>1809</v>
      </c>
      <c r="E396" s="30" t="s">
        <v>1611</v>
      </c>
      <c r="F396" s="30" t="s">
        <v>1783</v>
      </c>
      <c r="G396" s="30" t="s">
        <v>1784</v>
      </c>
      <c r="H396" s="32">
        <v>77101706</v>
      </c>
      <c r="I396" s="30" t="s">
        <v>366</v>
      </c>
      <c r="J396" s="33">
        <v>41671</v>
      </c>
      <c r="K396" s="30">
        <v>11</v>
      </c>
      <c r="L396" s="30" t="s">
        <v>494</v>
      </c>
      <c r="M396" s="30" t="s">
        <v>1648</v>
      </c>
      <c r="N396" s="34">
        <v>16940000</v>
      </c>
      <c r="O396" s="34">
        <v>16940000</v>
      </c>
      <c r="P396" s="30" t="s">
        <v>691</v>
      </c>
      <c r="Q396" s="30" t="s">
        <v>691</v>
      </c>
      <c r="R396" s="30" t="s">
        <v>1810</v>
      </c>
    </row>
    <row r="397" spans="1:18" s="35" customFormat="1" ht="15" customHeight="1" x14ac:dyDescent="0.25">
      <c r="A397" s="30" t="s">
        <v>17</v>
      </c>
      <c r="B397" s="32">
        <v>374</v>
      </c>
      <c r="C397" s="30" t="s">
        <v>1791</v>
      </c>
      <c r="D397" s="30" t="s">
        <v>1809</v>
      </c>
      <c r="E397" s="30" t="s">
        <v>1611</v>
      </c>
      <c r="F397" s="30" t="s">
        <v>1783</v>
      </c>
      <c r="G397" s="30" t="s">
        <v>1784</v>
      </c>
      <c r="H397" s="32">
        <v>77101706</v>
      </c>
      <c r="I397" s="30" t="s">
        <v>367</v>
      </c>
      <c r="J397" s="33">
        <v>41671</v>
      </c>
      <c r="K397" s="30">
        <v>6</v>
      </c>
      <c r="L397" s="30" t="s">
        <v>494</v>
      </c>
      <c r="M397" s="30" t="s">
        <v>1648</v>
      </c>
      <c r="N397" s="34">
        <v>7260000</v>
      </c>
      <c r="O397" s="34">
        <v>7260000</v>
      </c>
      <c r="P397" s="30" t="s">
        <v>691</v>
      </c>
      <c r="Q397" s="30" t="s">
        <v>691</v>
      </c>
      <c r="R397" s="30" t="s">
        <v>1810</v>
      </c>
    </row>
    <row r="398" spans="1:18" s="35" customFormat="1" ht="15" customHeight="1" x14ac:dyDescent="0.25">
      <c r="A398" s="30" t="s">
        <v>17</v>
      </c>
      <c r="B398" s="32">
        <v>375</v>
      </c>
      <c r="C398" s="30" t="s">
        <v>1791</v>
      </c>
      <c r="D398" s="30" t="s">
        <v>1809</v>
      </c>
      <c r="E398" s="30" t="s">
        <v>1611</v>
      </c>
      <c r="F398" s="30" t="s">
        <v>1783</v>
      </c>
      <c r="G398" s="30" t="s">
        <v>1784</v>
      </c>
      <c r="H398" s="32">
        <v>77101706</v>
      </c>
      <c r="I398" s="30" t="s">
        <v>368</v>
      </c>
      <c r="J398" s="33">
        <v>41671</v>
      </c>
      <c r="K398" s="30">
        <v>12</v>
      </c>
      <c r="L398" s="30" t="s">
        <v>494</v>
      </c>
      <c r="M398" s="30" t="s">
        <v>1648</v>
      </c>
      <c r="N398" s="34">
        <v>27480000</v>
      </c>
      <c r="O398" s="34">
        <v>27480000</v>
      </c>
      <c r="P398" s="30" t="s">
        <v>691</v>
      </c>
      <c r="Q398" s="30" t="s">
        <v>691</v>
      </c>
      <c r="R398" s="30" t="s">
        <v>1810</v>
      </c>
    </row>
    <row r="399" spans="1:18" s="35" customFormat="1" ht="15" customHeight="1" x14ac:dyDescent="0.25">
      <c r="A399" s="30" t="s">
        <v>17</v>
      </c>
      <c r="B399" s="32">
        <v>376</v>
      </c>
      <c r="C399" s="30" t="s">
        <v>1791</v>
      </c>
      <c r="D399" s="30" t="s">
        <v>1809</v>
      </c>
      <c r="E399" s="30" t="s">
        <v>1611</v>
      </c>
      <c r="F399" s="30" t="s">
        <v>1783</v>
      </c>
      <c r="G399" s="30" t="s">
        <v>1784</v>
      </c>
      <c r="H399" s="32">
        <v>77101706</v>
      </c>
      <c r="I399" s="30" t="s">
        <v>369</v>
      </c>
      <c r="J399" s="33">
        <v>41671</v>
      </c>
      <c r="K399" s="30">
        <v>6</v>
      </c>
      <c r="L399" s="30" t="s">
        <v>494</v>
      </c>
      <c r="M399" s="30" t="s">
        <v>1648</v>
      </c>
      <c r="N399" s="34">
        <v>23280000</v>
      </c>
      <c r="O399" s="34">
        <v>23280000</v>
      </c>
      <c r="P399" s="30" t="s">
        <v>691</v>
      </c>
      <c r="Q399" s="30" t="s">
        <v>691</v>
      </c>
      <c r="R399" s="30" t="s">
        <v>1810</v>
      </c>
    </row>
    <row r="400" spans="1:18" s="35" customFormat="1" ht="15" customHeight="1" x14ac:dyDescent="0.25">
      <c r="A400" s="30" t="s">
        <v>17</v>
      </c>
      <c r="B400" s="32">
        <v>377</v>
      </c>
      <c r="C400" s="30" t="s">
        <v>1791</v>
      </c>
      <c r="D400" s="30" t="s">
        <v>1809</v>
      </c>
      <c r="E400" s="30" t="s">
        <v>1611</v>
      </c>
      <c r="F400" s="30" t="s">
        <v>1783</v>
      </c>
      <c r="G400" s="30" t="s">
        <v>1784</v>
      </c>
      <c r="H400" s="32">
        <v>77101706</v>
      </c>
      <c r="I400" s="30" t="s">
        <v>370</v>
      </c>
      <c r="J400" s="33">
        <v>41671</v>
      </c>
      <c r="K400" s="30">
        <v>7</v>
      </c>
      <c r="L400" s="30" t="s">
        <v>494</v>
      </c>
      <c r="M400" s="30" t="s">
        <v>1648</v>
      </c>
      <c r="N400" s="34">
        <v>10780000</v>
      </c>
      <c r="O400" s="34">
        <v>10780000</v>
      </c>
      <c r="P400" s="30" t="s">
        <v>691</v>
      </c>
      <c r="Q400" s="30" t="s">
        <v>691</v>
      </c>
      <c r="R400" s="30" t="s">
        <v>1810</v>
      </c>
    </row>
    <row r="401" spans="1:18" s="35" customFormat="1" ht="15" customHeight="1" x14ac:dyDescent="0.25">
      <c r="A401" s="30" t="s">
        <v>17</v>
      </c>
      <c r="B401" s="32">
        <v>378</v>
      </c>
      <c r="C401" s="30" t="s">
        <v>1791</v>
      </c>
      <c r="D401" s="30" t="s">
        <v>1809</v>
      </c>
      <c r="E401" s="30" t="s">
        <v>1611</v>
      </c>
      <c r="F401" s="30" t="s">
        <v>1783</v>
      </c>
      <c r="G401" s="30" t="s">
        <v>1784</v>
      </c>
      <c r="H401" s="32">
        <v>77101706</v>
      </c>
      <c r="I401" s="30" t="s">
        <v>371</v>
      </c>
      <c r="J401" s="33">
        <v>41671</v>
      </c>
      <c r="K401" s="30">
        <v>11</v>
      </c>
      <c r="L401" s="30" t="s">
        <v>494</v>
      </c>
      <c r="M401" s="30" t="s">
        <v>1648</v>
      </c>
      <c r="N401" s="34">
        <v>69300000</v>
      </c>
      <c r="O401" s="34">
        <v>69300000</v>
      </c>
      <c r="P401" s="30" t="s">
        <v>691</v>
      </c>
      <c r="Q401" s="30" t="s">
        <v>691</v>
      </c>
      <c r="R401" s="30" t="s">
        <v>1810</v>
      </c>
    </row>
    <row r="402" spans="1:18" s="35" customFormat="1" ht="15" customHeight="1" x14ac:dyDescent="0.25">
      <c r="A402" s="30" t="s">
        <v>17</v>
      </c>
      <c r="B402" s="32">
        <v>379</v>
      </c>
      <c r="C402" s="30" t="s">
        <v>1791</v>
      </c>
      <c r="D402" s="30" t="s">
        <v>1809</v>
      </c>
      <c r="E402" s="30" t="s">
        <v>1611</v>
      </c>
      <c r="F402" s="30" t="s">
        <v>1783</v>
      </c>
      <c r="G402" s="30" t="s">
        <v>1784</v>
      </c>
      <c r="H402" s="32">
        <v>77101706</v>
      </c>
      <c r="I402" s="30" t="s">
        <v>372</v>
      </c>
      <c r="J402" s="33">
        <v>41671</v>
      </c>
      <c r="K402" s="30">
        <v>10</v>
      </c>
      <c r="L402" s="30" t="s">
        <v>494</v>
      </c>
      <c r="M402" s="30" t="s">
        <v>1648</v>
      </c>
      <c r="N402" s="34">
        <v>54100000</v>
      </c>
      <c r="O402" s="34">
        <v>54100000</v>
      </c>
      <c r="P402" s="30" t="s">
        <v>691</v>
      </c>
      <c r="Q402" s="30" t="s">
        <v>691</v>
      </c>
      <c r="R402" s="30" t="s">
        <v>1810</v>
      </c>
    </row>
    <row r="403" spans="1:18" s="35" customFormat="1" ht="15" customHeight="1" x14ac:dyDescent="0.25">
      <c r="A403" s="30" t="s">
        <v>17</v>
      </c>
      <c r="B403" s="32">
        <v>380</v>
      </c>
      <c r="C403" s="30" t="s">
        <v>1791</v>
      </c>
      <c r="D403" s="30" t="s">
        <v>1809</v>
      </c>
      <c r="E403" s="30" t="s">
        <v>1611</v>
      </c>
      <c r="F403" s="30" t="s">
        <v>1783</v>
      </c>
      <c r="G403" s="30" t="s">
        <v>1784</v>
      </c>
      <c r="H403" s="32">
        <v>77101706</v>
      </c>
      <c r="I403" s="30" t="s">
        <v>373</v>
      </c>
      <c r="J403" s="33">
        <v>41671</v>
      </c>
      <c r="K403" s="30">
        <v>10</v>
      </c>
      <c r="L403" s="30" t="s">
        <v>494</v>
      </c>
      <c r="M403" s="30" t="s">
        <v>1648</v>
      </c>
      <c r="N403" s="34">
        <v>63000000</v>
      </c>
      <c r="O403" s="34">
        <v>63000000</v>
      </c>
      <c r="P403" s="30" t="s">
        <v>691</v>
      </c>
      <c r="Q403" s="30" t="s">
        <v>691</v>
      </c>
      <c r="R403" s="30" t="s">
        <v>1810</v>
      </c>
    </row>
    <row r="404" spans="1:18" s="35" customFormat="1" ht="15" customHeight="1" x14ac:dyDescent="0.25">
      <c r="A404" s="30" t="s">
        <v>17</v>
      </c>
      <c r="B404" s="32">
        <v>381</v>
      </c>
      <c r="C404" s="30" t="s">
        <v>1791</v>
      </c>
      <c r="D404" s="30" t="s">
        <v>1809</v>
      </c>
      <c r="E404" s="30" t="s">
        <v>1611</v>
      </c>
      <c r="F404" s="30" t="s">
        <v>1783</v>
      </c>
      <c r="G404" s="30" t="s">
        <v>1784</v>
      </c>
      <c r="H404" s="32">
        <v>77101706</v>
      </c>
      <c r="I404" s="30" t="s">
        <v>374</v>
      </c>
      <c r="J404" s="33">
        <v>41671</v>
      </c>
      <c r="K404" s="30">
        <v>6</v>
      </c>
      <c r="L404" s="30" t="s">
        <v>494</v>
      </c>
      <c r="M404" s="30" t="s">
        <v>1648</v>
      </c>
      <c r="N404" s="34">
        <v>29400000</v>
      </c>
      <c r="O404" s="34">
        <v>29400000</v>
      </c>
      <c r="P404" s="30" t="s">
        <v>691</v>
      </c>
      <c r="Q404" s="30" t="s">
        <v>691</v>
      </c>
      <c r="R404" s="30" t="s">
        <v>1810</v>
      </c>
    </row>
    <row r="405" spans="1:18" s="35" customFormat="1" ht="15" customHeight="1" x14ac:dyDescent="0.25">
      <c r="A405" s="30" t="s">
        <v>17</v>
      </c>
      <c r="B405" s="32">
        <v>382</v>
      </c>
      <c r="C405" s="30" t="s">
        <v>1791</v>
      </c>
      <c r="D405" s="30" t="s">
        <v>1809</v>
      </c>
      <c r="E405" s="30" t="s">
        <v>1611</v>
      </c>
      <c r="F405" s="30" t="s">
        <v>1783</v>
      </c>
      <c r="G405" s="30" t="s">
        <v>1784</v>
      </c>
      <c r="H405" s="32">
        <v>77101706</v>
      </c>
      <c r="I405" s="30" t="s">
        <v>374</v>
      </c>
      <c r="J405" s="33">
        <v>41671</v>
      </c>
      <c r="K405" s="30">
        <v>6</v>
      </c>
      <c r="L405" s="30" t="s">
        <v>494</v>
      </c>
      <c r="M405" s="30" t="s">
        <v>1648</v>
      </c>
      <c r="N405" s="34">
        <v>29400000</v>
      </c>
      <c r="O405" s="34">
        <v>29400000</v>
      </c>
      <c r="P405" s="30" t="s">
        <v>691</v>
      </c>
      <c r="Q405" s="30" t="s">
        <v>691</v>
      </c>
      <c r="R405" s="30" t="s">
        <v>1810</v>
      </c>
    </row>
    <row r="406" spans="1:18" s="35" customFormat="1" ht="15" customHeight="1" x14ac:dyDescent="0.25">
      <c r="A406" s="30" t="s">
        <v>17</v>
      </c>
      <c r="B406" s="32">
        <v>383</v>
      </c>
      <c r="C406" s="30" t="s">
        <v>1791</v>
      </c>
      <c r="D406" s="30" t="s">
        <v>1809</v>
      </c>
      <c r="E406" s="30" t="s">
        <v>1611</v>
      </c>
      <c r="F406" s="30" t="s">
        <v>1783</v>
      </c>
      <c r="G406" s="30" t="s">
        <v>1784</v>
      </c>
      <c r="H406" s="32">
        <v>77101706</v>
      </c>
      <c r="I406" s="30" t="s">
        <v>375</v>
      </c>
      <c r="J406" s="33">
        <v>41671</v>
      </c>
      <c r="K406" s="30">
        <v>6</v>
      </c>
      <c r="L406" s="30" t="s">
        <v>494</v>
      </c>
      <c r="M406" s="30" t="s">
        <v>1648</v>
      </c>
      <c r="N406" s="34">
        <v>11760000</v>
      </c>
      <c r="O406" s="34">
        <v>11760000</v>
      </c>
      <c r="P406" s="30" t="s">
        <v>691</v>
      </c>
      <c r="Q406" s="30" t="s">
        <v>691</v>
      </c>
      <c r="R406" s="30" t="s">
        <v>1810</v>
      </c>
    </row>
    <row r="407" spans="1:18" s="35" customFormat="1" ht="15" customHeight="1" x14ac:dyDescent="0.25">
      <c r="A407" s="30" t="s">
        <v>17</v>
      </c>
      <c r="B407" s="32">
        <v>384</v>
      </c>
      <c r="C407" s="30" t="s">
        <v>1791</v>
      </c>
      <c r="D407" s="30" t="s">
        <v>1809</v>
      </c>
      <c r="E407" s="30" t="s">
        <v>1611</v>
      </c>
      <c r="F407" s="30" t="s">
        <v>1783</v>
      </c>
      <c r="G407" s="30" t="s">
        <v>1784</v>
      </c>
      <c r="H407" s="32">
        <v>77101706</v>
      </c>
      <c r="I407" s="30" t="s">
        <v>376</v>
      </c>
      <c r="J407" s="33">
        <v>41671</v>
      </c>
      <c r="K407" s="30">
        <v>11</v>
      </c>
      <c r="L407" s="30" t="s">
        <v>494</v>
      </c>
      <c r="M407" s="30" t="s">
        <v>1648</v>
      </c>
      <c r="N407" s="34">
        <v>16940000</v>
      </c>
      <c r="O407" s="34">
        <v>16940000</v>
      </c>
      <c r="P407" s="30" t="s">
        <v>691</v>
      </c>
      <c r="Q407" s="30" t="s">
        <v>691</v>
      </c>
      <c r="R407" s="30" t="s">
        <v>1810</v>
      </c>
    </row>
    <row r="408" spans="1:18" s="35" customFormat="1" ht="15" customHeight="1" x14ac:dyDescent="0.25">
      <c r="A408" s="30" t="s">
        <v>17</v>
      </c>
      <c r="B408" s="32">
        <v>385</v>
      </c>
      <c r="C408" s="30" t="s">
        <v>1791</v>
      </c>
      <c r="D408" s="30" t="s">
        <v>1809</v>
      </c>
      <c r="E408" s="30" t="s">
        <v>1611</v>
      </c>
      <c r="F408" s="30" t="s">
        <v>1783</v>
      </c>
      <c r="G408" s="30" t="s">
        <v>1784</v>
      </c>
      <c r="H408" s="32">
        <v>77101706</v>
      </c>
      <c r="I408" s="30" t="s">
        <v>377</v>
      </c>
      <c r="J408" s="33">
        <v>41671</v>
      </c>
      <c r="K408" s="30">
        <v>5</v>
      </c>
      <c r="L408" s="30" t="s">
        <v>494</v>
      </c>
      <c r="M408" s="30" t="s">
        <v>1648</v>
      </c>
      <c r="N408" s="34">
        <v>24500000</v>
      </c>
      <c r="O408" s="34">
        <v>24500000</v>
      </c>
      <c r="P408" s="30" t="s">
        <v>691</v>
      </c>
      <c r="Q408" s="30" t="s">
        <v>691</v>
      </c>
      <c r="R408" s="30" t="s">
        <v>1810</v>
      </c>
    </row>
    <row r="409" spans="1:18" s="35" customFormat="1" ht="15" customHeight="1" x14ac:dyDescent="0.25">
      <c r="A409" s="30" t="s">
        <v>17</v>
      </c>
      <c r="B409" s="32">
        <v>386</v>
      </c>
      <c r="C409" s="30" t="s">
        <v>1791</v>
      </c>
      <c r="D409" s="30" t="s">
        <v>1809</v>
      </c>
      <c r="E409" s="30" t="s">
        <v>1611</v>
      </c>
      <c r="F409" s="30" t="s">
        <v>1783</v>
      </c>
      <c r="G409" s="30" t="s">
        <v>1784</v>
      </c>
      <c r="H409" s="32">
        <v>77101706</v>
      </c>
      <c r="I409" s="30" t="s">
        <v>378</v>
      </c>
      <c r="J409" s="33">
        <v>41671</v>
      </c>
      <c r="K409" s="30">
        <v>4</v>
      </c>
      <c r="L409" s="30" t="s">
        <v>494</v>
      </c>
      <c r="M409" s="30" t="s">
        <v>1648</v>
      </c>
      <c r="N409" s="34">
        <v>19600000</v>
      </c>
      <c r="O409" s="34">
        <v>19600000</v>
      </c>
      <c r="P409" s="30" t="s">
        <v>691</v>
      </c>
      <c r="Q409" s="30" t="s">
        <v>691</v>
      </c>
      <c r="R409" s="30" t="s">
        <v>1810</v>
      </c>
    </row>
    <row r="410" spans="1:18" s="35" customFormat="1" ht="15" customHeight="1" x14ac:dyDescent="0.25">
      <c r="A410" s="30" t="s">
        <v>17</v>
      </c>
      <c r="B410" s="32">
        <v>387</v>
      </c>
      <c r="C410" s="30" t="s">
        <v>1791</v>
      </c>
      <c r="D410" s="30" t="s">
        <v>1809</v>
      </c>
      <c r="E410" s="30" t="s">
        <v>1611</v>
      </c>
      <c r="F410" s="30" t="s">
        <v>1783</v>
      </c>
      <c r="G410" s="30" t="s">
        <v>1784</v>
      </c>
      <c r="H410" s="32">
        <v>77101706</v>
      </c>
      <c r="I410" s="30" t="s">
        <v>379</v>
      </c>
      <c r="J410" s="33">
        <v>41671</v>
      </c>
      <c r="K410" s="30">
        <v>5.5</v>
      </c>
      <c r="L410" s="30" t="s">
        <v>494</v>
      </c>
      <c r="M410" s="30" t="s">
        <v>1648</v>
      </c>
      <c r="N410" s="34">
        <v>26950000</v>
      </c>
      <c r="O410" s="34">
        <v>26950000</v>
      </c>
      <c r="P410" s="30" t="s">
        <v>691</v>
      </c>
      <c r="Q410" s="30" t="s">
        <v>691</v>
      </c>
      <c r="R410" s="30" t="s">
        <v>1810</v>
      </c>
    </row>
    <row r="411" spans="1:18" s="35" customFormat="1" ht="15" customHeight="1" x14ac:dyDescent="0.25">
      <c r="A411" s="30" t="s">
        <v>17</v>
      </c>
      <c r="B411" s="32">
        <v>388</v>
      </c>
      <c r="C411" s="30" t="s">
        <v>1791</v>
      </c>
      <c r="D411" s="30" t="s">
        <v>1809</v>
      </c>
      <c r="E411" s="30" t="s">
        <v>1611</v>
      </c>
      <c r="F411" s="30" t="s">
        <v>1783</v>
      </c>
      <c r="G411" s="30" t="s">
        <v>1784</v>
      </c>
      <c r="H411" s="32">
        <v>77101706</v>
      </c>
      <c r="I411" s="30" t="s">
        <v>380</v>
      </c>
      <c r="J411" s="33">
        <v>41671</v>
      </c>
      <c r="K411" s="30">
        <v>3</v>
      </c>
      <c r="L411" s="30" t="s">
        <v>494</v>
      </c>
      <c r="M411" s="30" t="s">
        <v>1648</v>
      </c>
      <c r="N411" s="34">
        <v>18900000</v>
      </c>
      <c r="O411" s="34">
        <v>18900000</v>
      </c>
      <c r="P411" s="30" t="s">
        <v>691</v>
      </c>
      <c r="Q411" s="30" t="s">
        <v>691</v>
      </c>
      <c r="R411" s="30" t="s">
        <v>1810</v>
      </c>
    </row>
    <row r="412" spans="1:18" s="35" customFormat="1" ht="15" customHeight="1" x14ac:dyDescent="0.25">
      <c r="A412" s="30" t="s">
        <v>17</v>
      </c>
      <c r="B412" s="32">
        <v>389</v>
      </c>
      <c r="C412" s="30" t="s">
        <v>1791</v>
      </c>
      <c r="D412" s="30" t="s">
        <v>1809</v>
      </c>
      <c r="E412" s="30" t="s">
        <v>1611</v>
      </c>
      <c r="F412" s="30" t="s">
        <v>1783</v>
      </c>
      <c r="G412" s="30" t="s">
        <v>1784</v>
      </c>
      <c r="H412" s="32">
        <v>77101706</v>
      </c>
      <c r="I412" s="30" t="s">
        <v>381</v>
      </c>
      <c r="J412" s="33">
        <v>41671</v>
      </c>
      <c r="K412" s="30">
        <v>5</v>
      </c>
      <c r="L412" s="30" t="s">
        <v>494</v>
      </c>
      <c r="M412" s="30" t="s">
        <v>1648</v>
      </c>
      <c r="N412" s="34">
        <v>24500000</v>
      </c>
      <c r="O412" s="34">
        <v>24500000</v>
      </c>
      <c r="P412" s="30" t="s">
        <v>691</v>
      </c>
      <c r="Q412" s="30" t="s">
        <v>691</v>
      </c>
      <c r="R412" s="30" t="s">
        <v>1810</v>
      </c>
    </row>
    <row r="413" spans="1:18" s="35" customFormat="1" ht="15" customHeight="1" x14ac:dyDescent="0.25">
      <c r="A413" s="30" t="s">
        <v>17</v>
      </c>
      <c r="B413" s="32">
        <v>390</v>
      </c>
      <c r="C413" s="30" t="s">
        <v>1791</v>
      </c>
      <c r="D413" s="30" t="s">
        <v>1809</v>
      </c>
      <c r="E413" s="30" t="s">
        <v>1611</v>
      </c>
      <c r="F413" s="30" t="s">
        <v>1783</v>
      </c>
      <c r="G413" s="30" t="s">
        <v>1784</v>
      </c>
      <c r="H413" s="32">
        <v>77101706</v>
      </c>
      <c r="I413" s="30" t="s">
        <v>382</v>
      </c>
      <c r="J413" s="33">
        <v>41671</v>
      </c>
      <c r="K413" s="30">
        <v>2</v>
      </c>
      <c r="L413" s="30" t="s">
        <v>494</v>
      </c>
      <c r="M413" s="30" t="s">
        <v>1648</v>
      </c>
      <c r="N413" s="34">
        <v>4580000</v>
      </c>
      <c r="O413" s="34">
        <v>4580000</v>
      </c>
      <c r="P413" s="30" t="s">
        <v>691</v>
      </c>
      <c r="Q413" s="30" t="s">
        <v>691</v>
      </c>
      <c r="R413" s="30" t="s">
        <v>1810</v>
      </c>
    </row>
    <row r="414" spans="1:18" s="35" customFormat="1" ht="15" customHeight="1" x14ac:dyDescent="0.25">
      <c r="A414" s="30" t="s">
        <v>17</v>
      </c>
      <c r="B414" s="32">
        <v>391</v>
      </c>
      <c r="C414" s="30" t="s">
        <v>1791</v>
      </c>
      <c r="D414" s="30" t="s">
        <v>1809</v>
      </c>
      <c r="E414" s="30" t="s">
        <v>1611</v>
      </c>
      <c r="F414" s="30" t="s">
        <v>1783</v>
      </c>
      <c r="G414" s="30" t="s">
        <v>1784</v>
      </c>
      <c r="H414" s="32">
        <v>77101706</v>
      </c>
      <c r="I414" s="30" t="s">
        <v>383</v>
      </c>
      <c r="J414" s="33">
        <v>41671</v>
      </c>
      <c r="K414" s="30">
        <v>2</v>
      </c>
      <c r="L414" s="30" t="s">
        <v>494</v>
      </c>
      <c r="M414" s="30" t="s">
        <v>1648</v>
      </c>
      <c r="N414" s="34">
        <v>9800000</v>
      </c>
      <c r="O414" s="34">
        <v>9800000</v>
      </c>
      <c r="P414" s="30" t="s">
        <v>691</v>
      </c>
      <c r="Q414" s="30" t="s">
        <v>691</v>
      </c>
      <c r="R414" s="30" t="s">
        <v>1810</v>
      </c>
    </row>
    <row r="415" spans="1:18" s="35" customFormat="1" ht="15" customHeight="1" x14ac:dyDescent="0.25">
      <c r="A415" s="30" t="s">
        <v>17</v>
      </c>
      <c r="B415" s="32">
        <v>392</v>
      </c>
      <c r="C415" s="30" t="s">
        <v>1791</v>
      </c>
      <c r="D415" s="30" t="s">
        <v>1809</v>
      </c>
      <c r="E415" s="30" t="s">
        <v>1611</v>
      </c>
      <c r="F415" s="30" t="s">
        <v>1783</v>
      </c>
      <c r="G415" s="30" t="s">
        <v>1784</v>
      </c>
      <c r="H415" s="32">
        <v>77101706</v>
      </c>
      <c r="I415" s="30" t="s">
        <v>384</v>
      </c>
      <c r="J415" s="33">
        <v>41671</v>
      </c>
      <c r="K415" s="30">
        <v>2</v>
      </c>
      <c r="L415" s="30" t="s">
        <v>494</v>
      </c>
      <c r="M415" s="30" t="s">
        <v>1648</v>
      </c>
      <c r="N415" s="34">
        <v>9800000</v>
      </c>
      <c r="O415" s="34">
        <v>9800000</v>
      </c>
      <c r="P415" s="30" t="s">
        <v>691</v>
      </c>
      <c r="Q415" s="30" t="s">
        <v>691</v>
      </c>
      <c r="R415" s="30" t="s">
        <v>1810</v>
      </c>
    </row>
    <row r="416" spans="1:18" s="35" customFormat="1" ht="15" customHeight="1" x14ac:dyDescent="0.25">
      <c r="A416" s="30" t="s">
        <v>17</v>
      </c>
      <c r="B416" s="32">
        <v>393</v>
      </c>
      <c r="C416" s="30" t="s">
        <v>1791</v>
      </c>
      <c r="D416" s="30" t="s">
        <v>1809</v>
      </c>
      <c r="E416" s="30" t="s">
        <v>1611</v>
      </c>
      <c r="F416" s="30" t="s">
        <v>1783</v>
      </c>
      <c r="G416" s="30" t="s">
        <v>1784</v>
      </c>
      <c r="H416" s="32">
        <v>77101706</v>
      </c>
      <c r="I416" s="30" t="s">
        <v>385</v>
      </c>
      <c r="J416" s="33">
        <v>41671</v>
      </c>
      <c r="K416" s="30">
        <v>2</v>
      </c>
      <c r="L416" s="30" t="s">
        <v>494</v>
      </c>
      <c r="M416" s="30" t="s">
        <v>1648</v>
      </c>
      <c r="N416" s="34">
        <v>9800000</v>
      </c>
      <c r="O416" s="34">
        <v>9800000</v>
      </c>
      <c r="P416" s="30" t="s">
        <v>691</v>
      </c>
      <c r="Q416" s="30" t="s">
        <v>691</v>
      </c>
      <c r="R416" s="30" t="s">
        <v>1810</v>
      </c>
    </row>
    <row r="417" spans="1:18" s="35" customFormat="1" ht="15" customHeight="1" x14ac:dyDescent="0.25">
      <c r="A417" s="30" t="s">
        <v>17</v>
      </c>
      <c r="B417" s="32">
        <v>394</v>
      </c>
      <c r="C417" s="30" t="s">
        <v>1791</v>
      </c>
      <c r="D417" s="30" t="s">
        <v>1809</v>
      </c>
      <c r="E417" s="30" t="s">
        <v>1611</v>
      </c>
      <c r="F417" s="30" t="s">
        <v>1783</v>
      </c>
      <c r="G417" s="30" t="s">
        <v>1784</v>
      </c>
      <c r="H417" s="32">
        <v>77101706</v>
      </c>
      <c r="I417" s="30" t="s">
        <v>386</v>
      </c>
      <c r="J417" s="33">
        <v>41671</v>
      </c>
      <c r="K417" s="30">
        <v>2</v>
      </c>
      <c r="L417" s="30" t="s">
        <v>494</v>
      </c>
      <c r="M417" s="30" t="s">
        <v>1648</v>
      </c>
      <c r="N417" s="34">
        <v>4580000</v>
      </c>
      <c r="O417" s="34">
        <v>4580000</v>
      </c>
      <c r="P417" s="30" t="s">
        <v>691</v>
      </c>
      <c r="Q417" s="30" t="s">
        <v>691</v>
      </c>
      <c r="R417" s="30" t="s">
        <v>1810</v>
      </c>
    </row>
    <row r="418" spans="1:18" s="35" customFormat="1" ht="15" customHeight="1" x14ac:dyDescent="0.25">
      <c r="A418" s="30" t="s">
        <v>17</v>
      </c>
      <c r="B418" s="32">
        <v>395</v>
      </c>
      <c r="C418" s="30" t="s">
        <v>1791</v>
      </c>
      <c r="D418" s="30" t="s">
        <v>1809</v>
      </c>
      <c r="E418" s="30" t="s">
        <v>1611</v>
      </c>
      <c r="F418" s="30" t="s">
        <v>1783</v>
      </c>
      <c r="G418" s="30" t="s">
        <v>1784</v>
      </c>
      <c r="H418" s="32">
        <v>77101706</v>
      </c>
      <c r="I418" s="30" t="s">
        <v>387</v>
      </c>
      <c r="J418" s="33">
        <v>41671</v>
      </c>
      <c r="K418" s="30">
        <v>2</v>
      </c>
      <c r="L418" s="30" t="s">
        <v>494</v>
      </c>
      <c r="M418" s="30" t="s">
        <v>1648</v>
      </c>
      <c r="N418" s="34">
        <v>3320000</v>
      </c>
      <c r="O418" s="34">
        <v>3320000</v>
      </c>
      <c r="P418" s="30" t="s">
        <v>691</v>
      </c>
      <c r="Q418" s="30" t="s">
        <v>691</v>
      </c>
      <c r="R418" s="30" t="s">
        <v>1810</v>
      </c>
    </row>
    <row r="419" spans="1:18" s="35" customFormat="1" ht="15" customHeight="1" x14ac:dyDescent="0.25">
      <c r="A419" s="30" t="s">
        <v>17</v>
      </c>
      <c r="B419" s="32">
        <v>396</v>
      </c>
      <c r="C419" s="30" t="s">
        <v>1791</v>
      </c>
      <c r="D419" s="30" t="s">
        <v>1809</v>
      </c>
      <c r="E419" s="30" t="s">
        <v>1611</v>
      </c>
      <c r="F419" s="30" t="s">
        <v>1783</v>
      </c>
      <c r="G419" s="30" t="s">
        <v>1784</v>
      </c>
      <c r="H419" s="32">
        <v>77101706</v>
      </c>
      <c r="I419" s="30" t="s">
        <v>388</v>
      </c>
      <c r="J419" s="33">
        <v>41671</v>
      </c>
      <c r="K419" s="30">
        <v>2</v>
      </c>
      <c r="L419" s="30" t="s">
        <v>494</v>
      </c>
      <c r="M419" s="30" t="s">
        <v>1648</v>
      </c>
      <c r="N419" s="34">
        <v>3920000</v>
      </c>
      <c r="O419" s="34">
        <v>3920000</v>
      </c>
      <c r="P419" s="30" t="s">
        <v>691</v>
      </c>
      <c r="Q419" s="30" t="s">
        <v>691</v>
      </c>
      <c r="R419" s="30" t="s">
        <v>1810</v>
      </c>
    </row>
    <row r="420" spans="1:18" s="35" customFormat="1" ht="15" customHeight="1" x14ac:dyDescent="0.25">
      <c r="A420" s="30" t="s">
        <v>17</v>
      </c>
      <c r="B420" s="32">
        <v>397</v>
      </c>
      <c r="C420" s="30" t="s">
        <v>1791</v>
      </c>
      <c r="D420" s="30" t="s">
        <v>1809</v>
      </c>
      <c r="E420" s="30" t="s">
        <v>1611</v>
      </c>
      <c r="F420" s="30" t="s">
        <v>1783</v>
      </c>
      <c r="G420" s="30" t="s">
        <v>1784</v>
      </c>
      <c r="H420" s="32">
        <v>77101706</v>
      </c>
      <c r="I420" s="30" t="s">
        <v>389</v>
      </c>
      <c r="J420" s="33">
        <v>41671</v>
      </c>
      <c r="K420" s="30">
        <v>2</v>
      </c>
      <c r="L420" s="30" t="s">
        <v>494</v>
      </c>
      <c r="M420" s="30" t="s">
        <v>1648</v>
      </c>
      <c r="N420" s="34">
        <v>3920000</v>
      </c>
      <c r="O420" s="34">
        <v>3920000</v>
      </c>
      <c r="P420" s="30" t="s">
        <v>691</v>
      </c>
      <c r="Q420" s="30" t="s">
        <v>691</v>
      </c>
      <c r="R420" s="30" t="s">
        <v>1810</v>
      </c>
    </row>
    <row r="421" spans="1:18" s="35" customFormat="1" ht="15" customHeight="1" x14ac:dyDescent="0.25">
      <c r="A421" s="30" t="s">
        <v>17</v>
      </c>
      <c r="B421" s="32">
        <v>398</v>
      </c>
      <c r="C421" s="30" t="s">
        <v>1791</v>
      </c>
      <c r="D421" s="30" t="s">
        <v>1809</v>
      </c>
      <c r="E421" s="30" t="s">
        <v>1611</v>
      </c>
      <c r="F421" s="30" t="s">
        <v>1783</v>
      </c>
      <c r="G421" s="30" t="s">
        <v>1784</v>
      </c>
      <c r="H421" s="32">
        <v>77101706</v>
      </c>
      <c r="I421" s="30" t="s">
        <v>390</v>
      </c>
      <c r="J421" s="33">
        <v>41671</v>
      </c>
      <c r="K421" s="30">
        <v>2</v>
      </c>
      <c r="L421" s="30" t="s">
        <v>494</v>
      </c>
      <c r="M421" s="30" t="s">
        <v>1648</v>
      </c>
      <c r="N421" s="34">
        <v>3920000</v>
      </c>
      <c r="O421" s="34">
        <v>3920000</v>
      </c>
      <c r="P421" s="30" t="s">
        <v>691</v>
      </c>
      <c r="Q421" s="30" t="s">
        <v>691</v>
      </c>
      <c r="R421" s="30" t="s">
        <v>1810</v>
      </c>
    </row>
    <row r="422" spans="1:18" s="35" customFormat="1" ht="15" customHeight="1" x14ac:dyDescent="0.25">
      <c r="A422" s="30" t="s">
        <v>17</v>
      </c>
      <c r="B422" s="32">
        <v>399</v>
      </c>
      <c r="C422" s="30" t="s">
        <v>1791</v>
      </c>
      <c r="D422" s="30" t="s">
        <v>1809</v>
      </c>
      <c r="E422" s="30" t="s">
        <v>1611</v>
      </c>
      <c r="F422" s="30" t="s">
        <v>1783</v>
      </c>
      <c r="G422" s="30" t="s">
        <v>1784</v>
      </c>
      <c r="H422" s="32">
        <v>77101706</v>
      </c>
      <c r="I422" s="30" t="s">
        <v>391</v>
      </c>
      <c r="J422" s="33">
        <v>41671</v>
      </c>
      <c r="K422" s="30">
        <v>2</v>
      </c>
      <c r="L422" s="30" t="s">
        <v>494</v>
      </c>
      <c r="M422" s="30" t="s">
        <v>1648</v>
      </c>
      <c r="N422" s="34">
        <v>3920000</v>
      </c>
      <c r="O422" s="34">
        <v>3920000</v>
      </c>
      <c r="P422" s="30" t="s">
        <v>691</v>
      </c>
      <c r="Q422" s="30" t="s">
        <v>691</v>
      </c>
      <c r="R422" s="30" t="s">
        <v>1810</v>
      </c>
    </row>
    <row r="423" spans="1:18" s="35" customFormat="1" ht="15" customHeight="1" x14ac:dyDescent="0.25">
      <c r="A423" s="30" t="s">
        <v>17</v>
      </c>
      <c r="B423" s="32">
        <v>400</v>
      </c>
      <c r="C423" s="30" t="s">
        <v>1791</v>
      </c>
      <c r="D423" s="30" t="s">
        <v>1809</v>
      </c>
      <c r="E423" s="30" t="s">
        <v>1611</v>
      </c>
      <c r="F423" s="30" t="s">
        <v>1783</v>
      </c>
      <c r="G423" s="30" t="s">
        <v>1784</v>
      </c>
      <c r="H423" s="32">
        <v>77101706</v>
      </c>
      <c r="I423" s="30" t="s">
        <v>392</v>
      </c>
      <c r="J423" s="33">
        <v>41671</v>
      </c>
      <c r="K423" s="30">
        <v>2</v>
      </c>
      <c r="L423" s="30" t="s">
        <v>494</v>
      </c>
      <c r="M423" s="30" t="s">
        <v>1648</v>
      </c>
      <c r="N423" s="34">
        <v>4220000</v>
      </c>
      <c r="O423" s="34">
        <v>4220000</v>
      </c>
      <c r="P423" s="30" t="s">
        <v>691</v>
      </c>
      <c r="Q423" s="30" t="s">
        <v>691</v>
      </c>
      <c r="R423" s="30" t="s">
        <v>1810</v>
      </c>
    </row>
    <row r="424" spans="1:18" s="35" customFormat="1" ht="15" customHeight="1" x14ac:dyDescent="0.25">
      <c r="A424" s="30" t="s">
        <v>17</v>
      </c>
      <c r="B424" s="32">
        <v>401</v>
      </c>
      <c r="C424" s="30" t="s">
        <v>1791</v>
      </c>
      <c r="D424" s="30" t="s">
        <v>1809</v>
      </c>
      <c r="E424" s="30" t="s">
        <v>1611</v>
      </c>
      <c r="F424" s="30" t="s">
        <v>1783</v>
      </c>
      <c r="G424" s="30" t="s">
        <v>1784</v>
      </c>
      <c r="H424" s="32">
        <v>77101706</v>
      </c>
      <c r="I424" s="30" t="s">
        <v>393</v>
      </c>
      <c r="J424" s="33">
        <v>41671</v>
      </c>
      <c r="K424" s="30">
        <v>2</v>
      </c>
      <c r="L424" s="30" t="s">
        <v>494</v>
      </c>
      <c r="M424" s="30" t="s">
        <v>1648</v>
      </c>
      <c r="N424" s="34">
        <v>3920000</v>
      </c>
      <c r="O424" s="34">
        <v>3920000</v>
      </c>
      <c r="P424" s="30" t="s">
        <v>691</v>
      </c>
      <c r="Q424" s="30" t="s">
        <v>691</v>
      </c>
      <c r="R424" s="30" t="s">
        <v>1810</v>
      </c>
    </row>
    <row r="425" spans="1:18" s="35" customFormat="1" ht="15" customHeight="1" x14ac:dyDescent="0.25">
      <c r="A425" s="30" t="s">
        <v>17</v>
      </c>
      <c r="B425" s="32">
        <v>402</v>
      </c>
      <c r="C425" s="30" t="s">
        <v>1791</v>
      </c>
      <c r="D425" s="30" t="s">
        <v>1809</v>
      </c>
      <c r="E425" s="30" t="s">
        <v>1611</v>
      </c>
      <c r="F425" s="30" t="s">
        <v>1783</v>
      </c>
      <c r="G425" s="30" t="s">
        <v>1784</v>
      </c>
      <c r="H425" s="32">
        <v>77101706</v>
      </c>
      <c r="I425" s="30" t="s">
        <v>394</v>
      </c>
      <c r="J425" s="33">
        <v>41671</v>
      </c>
      <c r="K425" s="30">
        <v>2</v>
      </c>
      <c r="L425" s="30" t="s">
        <v>494</v>
      </c>
      <c r="M425" s="30" t="s">
        <v>1648</v>
      </c>
      <c r="N425" s="34">
        <v>3320000</v>
      </c>
      <c r="O425" s="34">
        <v>3320000</v>
      </c>
      <c r="P425" s="30" t="s">
        <v>691</v>
      </c>
      <c r="Q425" s="30" t="s">
        <v>691</v>
      </c>
      <c r="R425" s="30" t="s">
        <v>1810</v>
      </c>
    </row>
    <row r="426" spans="1:18" s="35" customFormat="1" ht="15" customHeight="1" x14ac:dyDescent="0.25">
      <c r="A426" s="30" t="s">
        <v>17</v>
      </c>
      <c r="B426" s="32">
        <v>403</v>
      </c>
      <c r="C426" s="30" t="s">
        <v>1791</v>
      </c>
      <c r="D426" s="30" t="s">
        <v>1809</v>
      </c>
      <c r="E426" s="30" t="s">
        <v>1611</v>
      </c>
      <c r="F426" s="30" t="s">
        <v>1783</v>
      </c>
      <c r="G426" s="30" t="s">
        <v>1784</v>
      </c>
      <c r="H426" s="32">
        <v>77101706</v>
      </c>
      <c r="I426" s="30" t="s">
        <v>395</v>
      </c>
      <c r="J426" s="33">
        <v>41671</v>
      </c>
      <c r="K426" s="30">
        <v>2</v>
      </c>
      <c r="L426" s="30" t="s">
        <v>494</v>
      </c>
      <c r="M426" s="30" t="s">
        <v>1648</v>
      </c>
      <c r="N426" s="34">
        <v>3920000</v>
      </c>
      <c r="O426" s="34">
        <v>3920000</v>
      </c>
      <c r="P426" s="30" t="s">
        <v>691</v>
      </c>
      <c r="Q426" s="30" t="s">
        <v>691</v>
      </c>
      <c r="R426" s="30" t="s">
        <v>1810</v>
      </c>
    </row>
    <row r="427" spans="1:18" s="35" customFormat="1" ht="15" customHeight="1" x14ac:dyDescent="0.25">
      <c r="A427" s="30" t="s">
        <v>17</v>
      </c>
      <c r="B427" s="32">
        <v>404</v>
      </c>
      <c r="C427" s="30" t="s">
        <v>1791</v>
      </c>
      <c r="D427" s="30" t="s">
        <v>1809</v>
      </c>
      <c r="E427" s="30" t="s">
        <v>1611</v>
      </c>
      <c r="F427" s="30" t="s">
        <v>1783</v>
      </c>
      <c r="G427" s="30" t="s">
        <v>1784</v>
      </c>
      <c r="H427" s="32">
        <v>77101706</v>
      </c>
      <c r="I427" s="30" t="s">
        <v>396</v>
      </c>
      <c r="J427" s="33">
        <v>41671</v>
      </c>
      <c r="K427" s="30">
        <v>2</v>
      </c>
      <c r="L427" s="30" t="s">
        <v>494</v>
      </c>
      <c r="M427" s="30" t="s">
        <v>1648</v>
      </c>
      <c r="N427" s="34">
        <v>3920000</v>
      </c>
      <c r="O427" s="34">
        <v>3920000</v>
      </c>
      <c r="P427" s="30" t="s">
        <v>691</v>
      </c>
      <c r="Q427" s="30" t="s">
        <v>691</v>
      </c>
      <c r="R427" s="30" t="s">
        <v>1810</v>
      </c>
    </row>
    <row r="428" spans="1:18" s="35" customFormat="1" ht="15" customHeight="1" x14ac:dyDescent="0.25">
      <c r="A428" s="30" t="s">
        <v>17</v>
      </c>
      <c r="B428" s="32">
        <v>405</v>
      </c>
      <c r="C428" s="30" t="s">
        <v>1791</v>
      </c>
      <c r="D428" s="30" t="s">
        <v>1809</v>
      </c>
      <c r="E428" s="30" t="s">
        <v>1611</v>
      </c>
      <c r="F428" s="30" t="s">
        <v>1783</v>
      </c>
      <c r="G428" s="30" t="s">
        <v>1784</v>
      </c>
      <c r="H428" s="32">
        <v>77101706</v>
      </c>
      <c r="I428" s="30" t="s">
        <v>397</v>
      </c>
      <c r="J428" s="33">
        <v>41671</v>
      </c>
      <c r="K428" s="30">
        <v>2</v>
      </c>
      <c r="L428" s="30" t="s">
        <v>494</v>
      </c>
      <c r="M428" s="30" t="s">
        <v>1648</v>
      </c>
      <c r="N428" s="34">
        <v>3920000</v>
      </c>
      <c r="O428" s="34">
        <v>3920000</v>
      </c>
      <c r="P428" s="30" t="s">
        <v>691</v>
      </c>
      <c r="Q428" s="30" t="s">
        <v>691</v>
      </c>
      <c r="R428" s="30" t="s">
        <v>1810</v>
      </c>
    </row>
    <row r="429" spans="1:18" s="35" customFormat="1" ht="15" customHeight="1" x14ac:dyDescent="0.25">
      <c r="A429" s="30" t="s">
        <v>17</v>
      </c>
      <c r="B429" s="32">
        <v>406</v>
      </c>
      <c r="C429" s="30" t="s">
        <v>1791</v>
      </c>
      <c r="D429" s="30" t="s">
        <v>1809</v>
      </c>
      <c r="E429" s="30" t="s">
        <v>1611</v>
      </c>
      <c r="F429" s="30" t="s">
        <v>1783</v>
      </c>
      <c r="G429" s="30" t="s">
        <v>1784</v>
      </c>
      <c r="H429" s="32">
        <v>77101706</v>
      </c>
      <c r="I429" s="30" t="s">
        <v>398</v>
      </c>
      <c r="J429" s="33">
        <v>41671</v>
      </c>
      <c r="K429" s="30">
        <v>2</v>
      </c>
      <c r="L429" s="30" t="s">
        <v>494</v>
      </c>
      <c r="M429" s="30" t="s">
        <v>1648</v>
      </c>
      <c r="N429" s="34">
        <v>3920000</v>
      </c>
      <c r="O429" s="34">
        <v>3920000</v>
      </c>
      <c r="P429" s="30" t="s">
        <v>691</v>
      </c>
      <c r="Q429" s="30" t="s">
        <v>691</v>
      </c>
      <c r="R429" s="30" t="s">
        <v>1810</v>
      </c>
    </row>
    <row r="430" spans="1:18" s="35" customFormat="1" ht="15" customHeight="1" x14ac:dyDescent="0.25">
      <c r="A430" s="30" t="s">
        <v>17</v>
      </c>
      <c r="B430" s="32">
        <v>407</v>
      </c>
      <c r="C430" s="30" t="s">
        <v>1791</v>
      </c>
      <c r="D430" s="30" t="s">
        <v>1809</v>
      </c>
      <c r="E430" s="30" t="s">
        <v>1611</v>
      </c>
      <c r="F430" s="30" t="s">
        <v>1783</v>
      </c>
      <c r="G430" s="30" t="s">
        <v>1784</v>
      </c>
      <c r="H430" s="32">
        <v>77101706</v>
      </c>
      <c r="I430" s="30" t="s">
        <v>399</v>
      </c>
      <c r="J430" s="33">
        <v>41671</v>
      </c>
      <c r="K430" s="30">
        <v>2</v>
      </c>
      <c r="L430" s="30" t="s">
        <v>494</v>
      </c>
      <c r="M430" s="30" t="s">
        <v>1648</v>
      </c>
      <c r="N430" s="34">
        <v>3920000</v>
      </c>
      <c r="O430" s="34">
        <v>3920000</v>
      </c>
      <c r="P430" s="30" t="s">
        <v>691</v>
      </c>
      <c r="Q430" s="30" t="s">
        <v>691</v>
      </c>
      <c r="R430" s="30" t="s">
        <v>1810</v>
      </c>
    </row>
    <row r="431" spans="1:18" s="35" customFormat="1" ht="15" customHeight="1" x14ac:dyDescent="0.25">
      <c r="A431" s="30" t="s">
        <v>17</v>
      </c>
      <c r="B431" s="32">
        <v>408</v>
      </c>
      <c r="C431" s="30" t="s">
        <v>1791</v>
      </c>
      <c r="D431" s="30" t="s">
        <v>1809</v>
      </c>
      <c r="E431" s="30" t="s">
        <v>1611</v>
      </c>
      <c r="F431" s="30" t="s">
        <v>1783</v>
      </c>
      <c r="G431" s="30" t="s">
        <v>1784</v>
      </c>
      <c r="H431" s="32">
        <v>77101706</v>
      </c>
      <c r="I431" s="30" t="s">
        <v>400</v>
      </c>
      <c r="J431" s="33">
        <v>41671</v>
      </c>
      <c r="K431" s="30">
        <v>2</v>
      </c>
      <c r="L431" s="30" t="s">
        <v>494</v>
      </c>
      <c r="M431" s="30" t="s">
        <v>1648</v>
      </c>
      <c r="N431" s="34">
        <v>3920000</v>
      </c>
      <c r="O431" s="34">
        <v>3920000</v>
      </c>
      <c r="P431" s="30" t="s">
        <v>691</v>
      </c>
      <c r="Q431" s="30" t="s">
        <v>691</v>
      </c>
      <c r="R431" s="30" t="s">
        <v>1810</v>
      </c>
    </row>
    <row r="432" spans="1:18" s="35" customFormat="1" ht="15" customHeight="1" x14ac:dyDescent="0.25">
      <c r="A432" s="30" t="s">
        <v>17</v>
      </c>
      <c r="B432" s="32">
        <v>409</v>
      </c>
      <c r="C432" s="30" t="s">
        <v>1791</v>
      </c>
      <c r="D432" s="30" t="s">
        <v>1809</v>
      </c>
      <c r="E432" s="30" t="s">
        <v>1611</v>
      </c>
      <c r="F432" s="30" t="s">
        <v>1783</v>
      </c>
      <c r="G432" s="30" t="s">
        <v>1784</v>
      </c>
      <c r="H432" s="32">
        <v>77101706</v>
      </c>
      <c r="I432" s="30" t="s">
        <v>401</v>
      </c>
      <c r="J432" s="33">
        <v>41671</v>
      </c>
      <c r="K432" s="30">
        <v>2</v>
      </c>
      <c r="L432" s="30" t="s">
        <v>494</v>
      </c>
      <c r="M432" s="30" t="s">
        <v>1648</v>
      </c>
      <c r="N432" s="34">
        <v>3920000</v>
      </c>
      <c r="O432" s="34">
        <v>3920000</v>
      </c>
      <c r="P432" s="30" t="s">
        <v>691</v>
      </c>
      <c r="Q432" s="30" t="s">
        <v>691</v>
      </c>
      <c r="R432" s="30" t="s">
        <v>1810</v>
      </c>
    </row>
    <row r="433" spans="1:18" s="35" customFormat="1" ht="15" customHeight="1" x14ac:dyDescent="0.25">
      <c r="A433" s="30" t="s">
        <v>17</v>
      </c>
      <c r="B433" s="32">
        <v>410</v>
      </c>
      <c r="C433" s="30" t="s">
        <v>1791</v>
      </c>
      <c r="D433" s="30" t="s">
        <v>1809</v>
      </c>
      <c r="E433" s="30" t="s">
        <v>1611</v>
      </c>
      <c r="F433" s="30" t="s">
        <v>1783</v>
      </c>
      <c r="G433" s="30" t="s">
        <v>1784</v>
      </c>
      <c r="H433" s="32">
        <v>77101706</v>
      </c>
      <c r="I433" s="30" t="s">
        <v>402</v>
      </c>
      <c r="J433" s="33">
        <v>41671</v>
      </c>
      <c r="K433" s="30">
        <v>2</v>
      </c>
      <c r="L433" s="30" t="s">
        <v>494</v>
      </c>
      <c r="M433" s="30" t="s">
        <v>1648</v>
      </c>
      <c r="N433" s="34">
        <v>4220000</v>
      </c>
      <c r="O433" s="34">
        <v>4220000</v>
      </c>
      <c r="P433" s="30" t="s">
        <v>691</v>
      </c>
      <c r="Q433" s="30" t="s">
        <v>691</v>
      </c>
      <c r="R433" s="30" t="s">
        <v>1810</v>
      </c>
    </row>
    <row r="434" spans="1:18" s="35" customFormat="1" ht="15" customHeight="1" x14ac:dyDescent="0.25">
      <c r="A434" s="30" t="s">
        <v>17</v>
      </c>
      <c r="B434" s="32">
        <v>411</v>
      </c>
      <c r="C434" s="30" t="s">
        <v>1791</v>
      </c>
      <c r="D434" s="30" t="s">
        <v>1809</v>
      </c>
      <c r="E434" s="30" t="s">
        <v>1611</v>
      </c>
      <c r="F434" s="30" t="s">
        <v>1783</v>
      </c>
      <c r="G434" s="30" t="s">
        <v>1784</v>
      </c>
      <c r="H434" s="32">
        <v>77101706</v>
      </c>
      <c r="I434" s="30" t="s">
        <v>403</v>
      </c>
      <c r="J434" s="33">
        <v>41671</v>
      </c>
      <c r="K434" s="30">
        <v>2</v>
      </c>
      <c r="L434" s="30" t="s">
        <v>494</v>
      </c>
      <c r="M434" s="30" t="s">
        <v>1648</v>
      </c>
      <c r="N434" s="34">
        <v>3920000</v>
      </c>
      <c r="O434" s="34">
        <v>3920000</v>
      </c>
      <c r="P434" s="30" t="s">
        <v>691</v>
      </c>
      <c r="Q434" s="30" t="s">
        <v>691</v>
      </c>
      <c r="R434" s="30" t="s">
        <v>1810</v>
      </c>
    </row>
    <row r="435" spans="1:18" s="35" customFormat="1" ht="15" customHeight="1" x14ac:dyDescent="0.25">
      <c r="A435" s="30" t="s">
        <v>17</v>
      </c>
      <c r="B435" s="32">
        <v>412</v>
      </c>
      <c r="C435" s="30" t="s">
        <v>1791</v>
      </c>
      <c r="D435" s="30" t="s">
        <v>1809</v>
      </c>
      <c r="E435" s="30" t="s">
        <v>1611</v>
      </c>
      <c r="F435" s="30" t="s">
        <v>1783</v>
      </c>
      <c r="G435" s="30" t="s">
        <v>1784</v>
      </c>
      <c r="H435" s="32">
        <v>77101706</v>
      </c>
      <c r="I435" s="30" t="s">
        <v>404</v>
      </c>
      <c r="J435" s="33">
        <v>41671</v>
      </c>
      <c r="K435" s="30">
        <v>2</v>
      </c>
      <c r="L435" s="30" t="s">
        <v>494</v>
      </c>
      <c r="M435" s="30" t="s">
        <v>1648</v>
      </c>
      <c r="N435" s="34">
        <v>3920000</v>
      </c>
      <c r="O435" s="34">
        <v>3920000</v>
      </c>
      <c r="P435" s="30" t="s">
        <v>691</v>
      </c>
      <c r="Q435" s="30" t="s">
        <v>691</v>
      </c>
      <c r="R435" s="30" t="s">
        <v>1810</v>
      </c>
    </row>
    <row r="436" spans="1:18" s="35" customFormat="1" ht="15" customHeight="1" x14ac:dyDescent="0.25">
      <c r="A436" s="30" t="s">
        <v>17</v>
      </c>
      <c r="B436" s="32">
        <v>413</v>
      </c>
      <c r="C436" s="30" t="s">
        <v>1791</v>
      </c>
      <c r="D436" s="30" t="s">
        <v>1809</v>
      </c>
      <c r="E436" s="30" t="s">
        <v>1611</v>
      </c>
      <c r="F436" s="30" t="s">
        <v>1783</v>
      </c>
      <c r="G436" s="30" t="s">
        <v>1784</v>
      </c>
      <c r="H436" s="32">
        <v>77101706</v>
      </c>
      <c r="I436" s="30" t="s">
        <v>405</v>
      </c>
      <c r="J436" s="33">
        <v>41671</v>
      </c>
      <c r="K436" s="30">
        <v>2</v>
      </c>
      <c r="L436" s="30" t="s">
        <v>494</v>
      </c>
      <c r="M436" s="30" t="s">
        <v>1648</v>
      </c>
      <c r="N436" s="34">
        <v>3920000</v>
      </c>
      <c r="O436" s="34">
        <v>3920000</v>
      </c>
      <c r="P436" s="30" t="s">
        <v>691</v>
      </c>
      <c r="Q436" s="30" t="s">
        <v>691</v>
      </c>
      <c r="R436" s="30" t="s">
        <v>1810</v>
      </c>
    </row>
    <row r="437" spans="1:18" s="35" customFormat="1" ht="15" customHeight="1" x14ac:dyDescent="0.25">
      <c r="A437" s="30" t="s">
        <v>17</v>
      </c>
      <c r="B437" s="32">
        <v>414</v>
      </c>
      <c r="C437" s="30" t="s">
        <v>1791</v>
      </c>
      <c r="D437" s="30" t="s">
        <v>1809</v>
      </c>
      <c r="E437" s="30" t="s">
        <v>1611</v>
      </c>
      <c r="F437" s="30" t="s">
        <v>1783</v>
      </c>
      <c r="G437" s="30" t="s">
        <v>1784</v>
      </c>
      <c r="H437" s="32">
        <v>77101706</v>
      </c>
      <c r="I437" s="30" t="s">
        <v>406</v>
      </c>
      <c r="J437" s="33">
        <v>41671</v>
      </c>
      <c r="K437" s="30">
        <v>1</v>
      </c>
      <c r="L437" s="30" t="s">
        <v>494</v>
      </c>
      <c r="M437" s="30" t="s">
        <v>1648</v>
      </c>
      <c r="N437" s="34">
        <v>1960000</v>
      </c>
      <c r="O437" s="34">
        <v>1960000</v>
      </c>
      <c r="P437" s="30" t="s">
        <v>691</v>
      </c>
      <c r="Q437" s="30" t="s">
        <v>691</v>
      </c>
      <c r="R437" s="30" t="s">
        <v>1810</v>
      </c>
    </row>
    <row r="438" spans="1:18" s="35" customFormat="1" ht="15" customHeight="1" x14ac:dyDescent="0.25">
      <c r="A438" s="30" t="s">
        <v>17</v>
      </c>
      <c r="B438" s="32">
        <v>415</v>
      </c>
      <c r="C438" s="30" t="s">
        <v>1791</v>
      </c>
      <c r="D438" s="30" t="s">
        <v>1809</v>
      </c>
      <c r="E438" s="30" t="s">
        <v>1611</v>
      </c>
      <c r="F438" s="30" t="s">
        <v>1783</v>
      </c>
      <c r="G438" s="30" t="s">
        <v>1784</v>
      </c>
      <c r="H438" s="32">
        <v>77101706</v>
      </c>
      <c r="I438" s="30" t="s">
        <v>407</v>
      </c>
      <c r="J438" s="33">
        <v>41671</v>
      </c>
      <c r="K438" s="30">
        <v>1</v>
      </c>
      <c r="L438" s="30" t="s">
        <v>494</v>
      </c>
      <c r="M438" s="30" t="s">
        <v>1648</v>
      </c>
      <c r="N438" s="34">
        <v>1660000</v>
      </c>
      <c r="O438" s="34">
        <v>1660000</v>
      </c>
      <c r="P438" s="30" t="s">
        <v>691</v>
      </c>
      <c r="Q438" s="30" t="s">
        <v>691</v>
      </c>
      <c r="R438" s="30" t="s">
        <v>1810</v>
      </c>
    </row>
    <row r="439" spans="1:18" s="35" customFormat="1" ht="15" customHeight="1" x14ac:dyDescent="0.25">
      <c r="A439" s="30" t="s">
        <v>17</v>
      </c>
      <c r="B439" s="32">
        <v>416</v>
      </c>
      <c r="C439" s="30" t="s">
        <v>1791</v>
      </c>
      <c r="D439" s="30" t="s">
        <v>1809</v>
      </c>
      <c r="E439" s="30" t="s">
        <v>1611</v>
      </c>
      <c r="F439" s="30" t="s">
        <v>1783</v>
      </c>
      <c r="G439" s="30" t="s">
        <v>1784</v>
      </c>
      <c r="H439" s="32">
        <v>77101706</v>
      </c>
      <c r="I439" s="30" t="s">
        <v>408</v>
      </c>
      <c r="J439" s="33">
        <v>41671</v>
      </c>
      <c r="K439" s="30">
        <v>1</v>
      </c>
      <c r="L439" s="30" t="s">
        <v>494</v>
      </c>
      <c r="M439" s="30" t="s">
        <v>1648</v>
      </c>
      <c r="N439" s="34">
        <v>1960000</v>
      </c>
      <c r="O439" s="34">
        <v>1960000</v>
      </c>
      <c r="P439" s="30" t="s">
        <v>691</v>
      </c>
      <c r="Q439" s="30" t="s">
        <v>691</v>
      </c>
      <c r="R439" s="30" t="s">
        <v>1810</v>
      </c>
    </row>
    <row r="440" spans="1:18" s="35" customFormat="1" ht="15" customHeight="1" x14ac:dyDescent="0.25">
      <c r="A440" s="30" t="s">
        <v>17</v>
      </c>
      <c r="B440" s="32">
        <v>417</v>
      </c>
      <c r="C440" s="30" t="s">
        <v>1791</v>
      </c>
      <c r="D440" s="30" t="s">
        <v>1809</v>
      </c>
      <c r="E440" s="30" t="s">
        <v>1611</v>
      </c>
      <c r="F440" s="30" t="s">
        <v>1783</v>
      </c>
      <c r="G440" s="30" t="s">
        <v>1784</v>
      </c>
      <c r="H440" s="32">
        <v>77101706</v>
      </c>
      <c r="I440" s="30" t="s">
        <v>409</v>
      </c>
      <c r="J440" s="33">
        <v>41671</v>
      </c>
      <c r="K440" s="30">
        <v>1</v>
      </c>
      <c r="L440" s="30" t="s">
        <v>494</v>
      </c>
      <c r="M440" s="30" t="s">
        <v>1648</v>
      </c>
      <c r="N440" s="34">
        <v>1660000</v>
      </c>
      <c r="O440" s="34">
        <v>1660000</v>
      </c>
      <c r="P440" s="30" t="s">
        <v>691</v>
      </c>
      <c r="Q440" s="30" t="s">
        <v>691</v>
      </c>
      <c r="R440" s="30" t="s">
        <v>1810</v>
      </c>
    </row>
    <row r="441" spans="1:18" s="35" customFormat="1" ht="15" customHeight="1" x14ac:dyDescent="0.25">
      <c r="A441" s="30" t="s">
        <v>17</v>
      </c>
      <c r="B441" s="32">
        <v>418</v>
      </c>
      <c r="C441" s="30" t="s">
        <v>1791</v>
      </c>
      <c r="D441" s="30" t="s">
        <v>1809</v>
      </c>
      <c r="E441" s="30" t="s">
        <v>1611</v>
      </c>
      <c r="F441" s="30" t="s">
        <v>1783</v>
      </c>
      <c r="G441" s="30" t="s">
        <v>1784</v>
      </c>
      <c r="H441" s="32">
        <v>77101706</v>
      </c>
      <c r="I441" s="30" t="s">
        <v>409</v>
      </c>
      <c r="J441" s="33">
        <v>41671</v>
      </c>
      <c r="K441" s="30">
        <v>1</v>
      </c>
      <c r="L441" s="30" t="s">
        <v>494</v>
      </c>
      <c r="M441" s="30" t="s">
        <v>1648</v>
      </c>
      <c r="N441" s="34">
        <v>1960000</v>
      </c>
      <c r="O441" s="34">
        <v>1960000</v>
      </c>
      <c r="P441" s="30" t="s">
        <v>691</v>
      </c>
      <c r="Q441" s="30" t="s">
        <v>691</v>
      </c>
      <c r="R441" s="30" t="s">
        <v>1810</v>
      </c>
    </row>
    <row r="442" spans="1:18" s="35" customFormat="1" ht="15" customHeight="1" x14ac:dyDescent="0.25">
      <c r="A442" s="30" t="s">
        <v>17</v>
      </c>
      <c r="B442" s="32">
        <v>419</v>
      </c>
      <c r="C442" s="30" t="s">
        <v>1791</v>
      </c>
      <c r="D442" s="30" t="s">
        <v>1809</v>
      </c>
      <c r="E442" s="30" t="s">
        <v>1611</v>
      </c>
      <c r="F442" s="30" t="s">
        <v>1783</v>
      </c>
      <c r="G442" s="30" t="s">
        <v>1784</v>
      </c>
      <c r="H442" s="32">
        <v>77101706</v>
      </c>
      <c r="I442" s="30" t="s">
        <v>410</v>
      </c>
      <c r="J442" s="33">
        <v>41671</v>
      </c>
      <c r="K442" s="30">
        <v>1</v>
      </c>
      <c r="L442" s="30" t="s">
        <v>494</v>
      </c>
      <c r="M442" s="30" t="s">
        <v>1648</v>
      </c>
      <c r="N442" s="34">
        <v>1660000</v>
      </c>
      <c r="O442" s="34">
        <v>1660000</v>
      </c>
      <c r="P442" s="30" t="s">
        <v>691</v>
      </c>
      <c r="Q442" s="30" t="s">
        <v>691</v>
      </c>
      <c r="R442" s="30" t="s">
        <v>1810</v>
      </c>
    </row>
    <row r="443" spans="1:18" s="35" customFormat="1" ht="15" customHeight="1" x14ac:dyDescent="0.25">
      <c r="A443" s="30" t="s">
        <v>17</v>
      </c>
      <c r="B443" s="32">
        <v>420</v>
      </c>
      <c r="C443" s="30" t="s">
        <v>1791</v>
      </c>
      <c r="D443" s="30" t="s">
        <v>1809</v>
      </c>
      <c r="E443" s="30" t="s">
        <v>1611</v>
      </c>
      <c r="F443" s="30" t="s">
        <v>1783</v>
      </c>
      <c r="G443" s="30" t="s">
        <v>1784</v>
      </c>
      <c r="H443" s="32">
        <v>77101706</v>
      </c>
      <c r="I443" s="30" t="s">
        <v>411</v>
      </c>
      <c r="J443" s="33">
        <v>41671</v>
      </c>
      <c r="K443" s="30">
        <v>1</v>
      </c>
      <c r="L443" s="30" t="s">
        <v>494</v>
      </c>
      <c r="M443" s="30" t="s">
        <v>1648</v>
      </c>
      <c r="N443" s="34">
        <v>3880000</v>
      </c>
      <c r="O443" s="34">
        <v>3880000</v>
      </c>
      <c r="P443" s="30" t="s">
        <v>691</v>
      </c>
      <c r="Q443" s="30" t="s">
        <v>691</v>
      </c>
      <c r="R443" s="30" t="s">
        <v>1810</v>
      </c>
    </row>
    <row r="444" spans="1:18" s="35" customFormat="1" ht="15" customHeight="1" x14ac:dyDescent="0.25">
      <c r="A444" s="30" t="s">
        <v>17</v>
      </c>
      <c r="B444" s="32">
        <v>421</v>
      </c>
      <c r="C444" s="30" t="s">
        <v>1791</v>
      </c>
      <c r="D444" s="30" t="s">
        <v>1809</v>
      </c>
      <c r="E444" s="30" t="s">
        <v>1611</v>
      </c>
      <c r="F444" s="30" t="s">
        <v>1783</v>
      </c>
      <c r="G444" s="30" t="s">
        <v>1784</v>
      </c>
      <c r="H444" s="32">
        <v>77101706</v>
      </c>
      <c r="I444" s="30" t="s">
        <v>412</v>
      </c>
      <c r="J444" s="33">
        <v>41671</v>
      </c>
      <c r="K444" s="30">
        <v>1</v>
      </c>
      <c r="L444" s="30" t="s">
        <v>494</v>
      </c>
      <c r="M444" s="30" t="s">
        <v>1648</v>
      </c>
      <c r="N444" s="34">
        <v>4900000</v>
      </c>
      <c r="O444" s="34">
        <v>4900000</v>
      </c>
      <c r="P444" s="30" t="s">
        <v>691</v>
      </c>
      <c r="Q444" s="30" t="s">
        <v>691</v>
      </c>
      <c r="R444" s="30" t="s">
        <v>1810</v>
      </c>
    </row>
    <row r="445" spans="1:18" s="35" customFormat="1" ht="15" customHeight="1" x14ac:dyDescent="0.25">
      <c r="A445" s="30" t="s">
        <v>17</v>
      </c>
      <c r="B445" s="32">
        <v>422</v>
      </c>
      <c r="C445" s="30" t="s">
        <v>1791</v>
      </c>
      <c r="D445" s="30" t="s">
        <v>1809</v>
      </c>
      <c r="E445" s="30" t="s">
        <v>1611</v>
      </c>
      <c r="F445" s="30" t="s">
        <v>1783</v>
      </c>
      <c r="G445" s="30" t="s">
        <v>1784</v>
      </c>
      <c r="H445" s="32">
        <v>77101706</v>
      </c>
      <c r="I445" s="30" t="s">
        <v>413</v>
      </c>
      <c r="J445" s="33">
        <v>41671</v>
      </c>
      <c r="K445" s="30">
        <v>3</v>
      </c>
      <c r="L445" s="30" t="s">
        <v>494</v>
      </c>
      <c r="M445" s="30" t="s">
        <v>1648</v>
      </c>
      <c r="N445" s="34">
        <v>7410000</v>
      </c>
      <c r="O445" s="34">
        <v>7410000</v>
      </c>
      <c r="P445" s="30" t="s">
        <v>691</v>
      </c>
      <c r="Q445" s="30" t="s">
        <v>691</v>
      </c>
      <c r="R445" s="30" t="s">
        <v>1810</v>
      </c>
    </row>
    <row r="446" spans="1:18" s="35" customFormat="1" ht="15" customHeight="1" x14ac:dyDescent="0.25">
      <c r="A446" s="30" t="s">
        <v>17</v>
      </c>
      <c r="B446" s="32">
        <v>423</v>
      </c>
      <c r="C446" s="30" t="s">
        <v>1791</v>
      </c>
      <c r="D446" s="30" t="s">
        <v>1809</v>
      </c>
      <c r="E446" s="30" t="s">
        <v>1611</v>
      </c>
      <c r="F446" s="30" t="s">
        <v>1783</v>
      </c>
      <c r="G446" s="30" t="s">
        <v>1784</v>
      </c>
      <c r="H446" s="32">
        <v>77101706</v>
      </c>
      <c r="I446" s="30" t="s">
        <v>414</v>
      </c>
      <c r="J446" s="33">
        <v>41671</v>
      </c>
      <c r="K446" s="30">
        <v>5.5</v>
      </c>
      <c r="L446" s="30" t="s">
        <v>494</v>
      </c>
      <c r="M446" s="30" t="s">
        <v>1648</v>
      </c>
      <c r="N446" s="34">
        <v>18535000</v>
      </c>
      <c r="O446" s="34">
        <v>18535000</v>
      </c>
      <c r="P446" s="30" t="s">
        <v>691</v>
      </c>
      <c r="Q446" s="30" t="s">
        <v>691</v>
      </c>
      <c r="R446" s="30" t="s">
        <v>1810</v>
      </c>
    </row>
    <row r="447" spans="1:18" s="35" customFormat="1" ht="15" customHeight="1" x14ac:dyDescent="0.25">
      <c r="A447" s="30" t="s">
        <v>17</v>
      </c>
      <c r="B447" s="32">
        <v>424</v>
      </c>
      <c r="C447" s="30" t="s">
        <v>1791</v>
      </c>
      <c r="D447" s="30" t="s">
        <v>1809</v>
      </c>
      <c r="E447" s="30" t="s">
        <v>1611</v>
      </c>
      <c r="F447" s="30" t="s">
        <v>1783</v>
      </c>
      <c r="G447" s="30" t="s">
        <v>1784</v>
      </c>
      <c r="H447" s="32">
        <v>77101706</v>
      </c>
      <c r="I447" s="30" t="s">
        <v>415</v>
      </c>
      <c r="J447" s="33">
        <v>41671</v>
      </c>
      <c r="K447" s="30">
        <v>5</v>
      </c>
      <c r="L447" s="30" t="s">
        <v>494</v>
      </c>
      <c r="M447" s="30" t="s">
        <v>1648</v>
      </c>
      <c r="N447" s="34">
        <v>31500000</v>
      </c>
      <c r="O447" s="34">
        <v>31500000</v>
      </c>
      <c r="P447" s="30" t="s">
        <v>691</v>
      </c>
      <c r="Q447" s="30" t="s">
        <v>691</v>
      </c>
      <c r="R447" s="30" t="s">
        <v>1810</v>
      </c>
    </row>
    <row r="448" spans="1:18" s="35" customFormat="1" ht="15" customHeight="1" x14ac:dyDescent="0.25">
      <c r="A448" s="30" t="s">
        <v>17</v>
      </c>
      <c r="B448" s="32">
        <v>425</v>
      </c>
      <c r="C448" s="30" t="s">
        <v>1791</v>
      </c>
      <c r="D448" s="30" t="s">
        <v>1809</v>
      </c>
      <c r="E448" s="30" t="s">
        <v>1611</v>
      </c>
      <c r="F448" s="30" t="s">
        <v>1783</v>
      </c>
      <c r="G448" s="30" t="s">
        <v>1784</v>
      </c>
      <c r="H448" s="32">
        <v>77101706</v>
      </c>
      <c r="I448" s="30" t="s">
        <v>416</v>
      </c>
      <c r="J448" s="33">
        <v>41671</v>
      </c>
      <c r="K448" s="30">
        <v>5</v>
      </c>
      <c r="L448" s="30" t="s">
        <v>494</v>
      </c>
      <c r="M448" s="30" t="s">
        <v>1648</v>
      </c>
      <c r="N448" s="34">
        <v>16850000</v>
      </c>
      <c r="O448" s="34">
        <v>16850000</v>
      </c>
      <c r="P448" s="30" t="s">
        <v>691</v>
      </c>
      <c r="Q448" s="30" t="s">
        <v>691</v>
      </c>
      <c r="R448" s="30" t="s">
        <v>1810</v>
      </c>
    </row>
    <row r="449" spans="1:18" s="35" customFormat="1" ht="15" customHeight="1" x14ac:dyDescent="0.25">
      <c r="A449" s="30" t="s">
        <v>17</v>
      </c>
      <c r="B449" s="32">
        <v>426</v>
      </c>
      <c r="C449" s="30" t="s">
        <v>1791</v>
      </c>
      <c r="D449" s="30" t="s">
        <v>1809</v>
      </c>
      <c r="E449" s="30" t="s">
        <v>1611</v>
      </c>
      <c r="F449" s="30" t="s">
        <v>1783</v>
      </c>
      <c r="G449" s="30" t="s">
        <v>1784</v>
      </c>
      <c r="H449" s="32">
        <v>77101706</v>
      </c>
      <c r="I449" s="30" t="s">
        <v>417</v>
      </c>
      <c r="J449" s="33">
        <v>41671</v>
      </c>
      <c r="K449" s="30">
        <v>5</v>
      </c>
      <c r="L449" s="30" t="s">
        <v>494</v>
      </c>
      <c r="M449" s="30" t="s">
        <v>1648</v>
      </c>
      <c r="N449" s="34">
        <v>8300000</v>
      </c>
      <c r="O449" s="34">
        <v>8300000</v>
      </c>
      <c r="P449" s="30" t="s">
        <v>691</v>
      </c>
      <c r="Q449" s="30" t="s">
        <v>691</v>
      </c>
      <c r="R449" s="30" t="s">
        <v>1810</v>
      </c>
    </row>
    <row r="450" spans="1:18" s="35" customFormat="1" ht="15" customHeight="1" x14ac:dyDescent="0.25">
      <c r="A450" s="30" t="s">
        <v>17</v>
      </c>
      <c r="B450" s="32">
        <v>427</v>
      </c>
      <c r="C450" s="30" t="s">
        <v>1791</v>
      </c>
      <c r="D450" s="30" t="s">
        <v>1809</v>
      </c>
      <c r="E450" s="30" t="s">
        <v>1611</v>
      </c>
      <c r="F450" s="30" t="s">
        <v>1783</v>
      </c>
      <c r="G450" s="30" t="s">
        <v>1784</v>
      </c>
      <c r="H450" s="32">
        <v>77101706</v>
      </c>
      <c r="I450" s="30" t="s">
        <v>418</v>
      </c>
      <c r="J450" s="33">
        <v>41671</v>
      </c>
      <c r="K450" s="30">
        <v>4</v>
      </c>
      <c r="L450" s="30" t="s">
        <v>494</v>
      </c>
      <c r="M450" s="30" t="s">
        <v>1648</v>
      </c>
      <c r="N450" s="34">
        <v>19600000</v>
      </c>
      <c r="O450" s="34">
        <v>19600000</v>
      </c>
      <c r="P450" s="30" t="s">
        <v>691</v>
      </c>
      <c r="Q450" s="30" t="s">
        <v>691</v>
      </c>
      <c r="R450" s="30" t="s">
        <v>1810</v>
      </c>
    </row>
    <row r="451" spans="1:18" s="35" customFormat="1" ht="15" customHeight="1" x14ac:dyDescent="0.25">
      <c r="A451" s="30" t="s">
        <v>17</v>
      </c>
      <c r="B451" s="32">
        <v>428</v>
      </c>
      <c r="C451" s="30" t="s">
        <v>1791</v>
      </c>
      <c r="D451" s="30" t="s">
        <v>1809</v>
      </c>
      <c r="E451" s="30" t="s">
        <v>1611</v>
      </c>
      <c r="F451" s="30" t="s">
        <v>1783</v>
      </c>
      <c r="G451" s="30" t="s">
        <v>1784</v>
      </c>
      <c r="H451" s="32">
        <v>77101706</v>
      </c>
      <c r="I451" s="30" t="s">
        <v>419</v>
      </c>
      <c r="J451" s="33">
        <v>41671</v>
      </c>
      <c r="K451" s="30">
        <v>4</v>
      </c>
      <c r="L451" s="30" t="s">
        <v>494</v>
      </c>
      <c r="M451" s="30" t="s">
        <v>1648</v>
      </c>
      <c r="N451" s="34">
        <v>19600000</v>
      </c>
      <c r="O451" s="34">
        <v>19600000</v>
      </c>
      <c r="P451" s="30" t="s">
        <v>691</v>
      </c>
      <c r="Q451" s="30" t="s">
        <v>691</v>
      </c>
      <c r="R451" s="30" t="s">
        <v>1810</v>
      </c>
    </row>
    <row r="452" spans="1:18" s="35" customFormat="1" ht="15" customHeight="1" x14ac:dyDescent="0.25">
      <c r="A452" s="30" t="s">
        <v>17</v>
      </c>
      <c r="B452" s="32">
        <v>429</v>
      </c>
      <c r="C452" s="30" t="s">
        <v>1791</v>
      </c>
      <c r="D452" s="30" t="s">
        <v>1809</v>
      </c>
      <c r="E452" s="30" t="s">
        <v>1611</v>
      </c>
      <c r="F452" s="30" t="s">
        <v>1783</v>
      </c>
      <c r="G452" s="30" t="s">
        <v>1784</v>
      </c>
      <c r="H452" s="32">
        <v>77101706</v>
      </c>
      <c r="I452" s="30" t="s">
        <v>419</v>
      </c>
      <c r="J452" s="33">
        <v>41671</v>
      </c>
      <c r="K452" s="30">
        <v>4</v>
      </c>
      <c r="L452" s="30" t="s">
        <v>494</v>
      </c>
      <c r="M452" s="30" t="s">
        <v>1648</v>
      </c>
      <c r="N452" s="34">
        <v>19600000</v>
      </c>
      <c r="O452" s="34">
        <v>19600000</v>
      </c>
      <c r="P452" s="30" t="s">
        <v>691</v>
      </c>
      <c r="Q452" s="30" t="s">
        <v>691</v>
      </c>
      <c r="R452" s="30" t="s">
        <v>1810</v>
      </c>
    </row>
    <row r="453" spans="1:18" s="35" customFormat="1" ht="15" customHeight="1" x14ac:dyDescent="0.25">
      <c r="A453" s="30" t="s">
        <v>17</v>
      </c>
      <c r="B453" s="32">
        <v>430</v>
      </c>
      <c r="C453" s="30" t="s">
        <v>1791</v>
      </c>
      <c r="D453" s="30" t="s">
        <v>1809</v>
      </c>
      <c r="E453" s="30" t="s">
        <v>1611</v>
      </c>
      <c r="F453" s="30" t="s">
        <v>1783</v>
      </c>
      <c r="G453" s="30" t="s">
        <v>1784</v>
      </c>
      <c r="H453" s="32">
        <v>77101706</v>
      </c>
      <c r="I453" s="30" t="s">
        <v>420</v>
      </c>
      <c r="J453" s="33">
        <v>41671</v>
      </c>
      <c r="K453" s="30">
        <v>4</v>
      </c>
      <c r="L453" s="30" t="s">
        <v>494</v>
      </c>
      <c r="M453" s="30" t="s">
        <v>1648</v>
      </c>
      <c r="N453" s="34">
        <v>15520000</v>
      </c>
      <c r="O453" s="34">
        <v>15520000</v>
      </c>
      <c r="P453" s="30" t="s">
        <v>691</v>
      </c>
      <c r="Q453" s="30" t="s">
        <v>691</v>
      </c>
      <c r="R453" s="30" t="s">
        <v>1810</v>
      </c>
    </row>
    <row r="454" spans="1:18" s="35" customFormat="1" ht="15" customHeight="1" x14ac:dyDescent="0.25">
      <c r="A454" s="30" t="s">
        <v>17</v>
      </c>
      <c r="B454" s="32">
        <v>431</v>
      </c>
      <c r="C454" s="30" t="s">
        <v>1791</v>
      </c>
      <c r="D454" s="30" t="s">
        <v>1809</v>
      </c>
      <c r="E454" s="30" t="s">
        <v>1611</v>
      </c>
      <c r="F454" s="30" t="s">
        <v>1783</v>
      </c>
      <c r="G454" s="30" t="s">
        <v>1784</v>
      </c>
      <c r="H454" s="32">
        <v>77101706</v>
      </c>
      <c r="I454" s="30" t="s">
        <v>421</v>
      </c>
      <c r="J454" s="33">
        <v>41671</v>
      </c>
      <c r="K454" s="30">
        <v>4</v>
      </c>
      <c r="L454" s="30" t="s">
        <v>494</v>
      </c>
      <c r="M454" s="30" t="s">
        <v>1648</v>
      </c>
      <c r="N454" s="34">
        <v>9880000</v>
      </c>
      <c r="O454" s="34">
        <v>9880000</v>
      </c>
      <c r="P454" s="30" t="s">
        <v>691</v>
      </c>
      <c r="Q454" s="30" t="s">
        <v>691</v>
      </c>
      <c r="R454" s="30" t="s">
        <v>1810</v>
      </c>
    </row>
    <row r="455" spans="1:18" s="35" customFormat="1" ht="15" customHeight="1" x14ac:dyDescent="0.25">
      <c r="A455" s="30" t="s">
        <v>17</v>
      </c>
      <c r="B455" s="32">
        <v>432</v>
      </c>
      <c r="C455" s="30" t="s">
        <v>1791</v>
      </c>
      <c r="D455" s="30" t="s">
        <v>1809</v>
      </c>
      <c r="E455" s="30" t="s">
        <v>1611</v>
      </c>
      <c r="F455" s="30" t="s">
        <v>1783</v>
      </c>
      <c r="G455" s="30" t="s">
        <v>1784</v>
      </c>
      <c r="H455" s="32">
        <v>77101706</v>
      </c>
      <c r="I455" s="30" t="s">
        <v>422</v>
      </c>
      <c r="J455" s="33">
        <v>41671</v>
      </c>
      <c r="K455" s="30">
        <v>4</v>
      </c>
      <c r="L455" s="30" t="s">
        <v>494</v>
      </c>
      <c r="M455" s="30" t="s">
        <v>1648</v>
      </c>
      <c r="N455" s="34">
        <v>15520000</v>
      </c>
      <c r="O455" s="34">
        <v>15520000</v>
      </c>
      <c r="P455" s="30" t="s">
        <v>691</v>
      </c>
      <c r="Q455" s="30" t="s">
        <v>691</v>
      </c>
      <c r="R455" s="30" t="s">
        <v>1810</v>
      </c>
    </row>
    <row r="456" spans="1:18" s="35" customFormat="1" ht="15" customHeight="1" x14ac:dyDescent="0.25">
      <c r="A456" s="30" t="s">
        <v>17</v>
      </c>
      <c r="B456" s="32">
        <v>433</v>
      </c>
      <c r="C456" s="30" t="s">
        <v>1791</v>
      </c>
      <c r="D456" s="30" t="s">
        <v>1809</v>
      </c>
      <c r="E456" s="30" t="s">
        <v>1611</v>
      </c>
      <c r="F456" s="30" t="s">
        <v>1783</v>
      </c>
      <c r="G456" s="30" t="s">
        <v>1784</v>
      </c>
      <c r="H456" s="32">
        <v>77101706</v>
      </c>
      <c r="I456" s="30" t="s">
        <v>423</v>
      </c>
      <c r="J456" s="33">
        <v>41671</v>
      </c>
      <c r="K456" s="30">
        <v>4</v>
      </c>
      <c r="L456" s="30" t="s">
        <v>494</v>
      </c>
      <c r="M456" s="30" t="s">
        <v>1648</v>
      </c>
      <c r="N456" s="34">
        <v>9800000</v>
      </c>
      <c r="O456" s="34">
        <v>9800000</v>
      </c>
      <c r="P456" s="30" t="s">
        <v>691</v>
      </c>
      <c r="Q456" s="30" t="s">
        <v>691</v>
      </c>
      <c r="R456" s="30" t="s">
        <v>1810</v>
      </c>
    </row>
    <row r="457" spans="1:18" s="35" customFormat="1" ht="15" customHeight="1" x14ac:dyDescent="0.25">
      <c r="A457" s="30" t="s">
        <v>17</v>
      </c>
      <c r="B457" s="32">
        <v>434</v>
      </c>
      <c r="C457" s="30" t="s">
        <v>1791</v>
      </c>
      <c r="D457" s="30" t="s">
        <v>1809</v>
      </c>
      <c r="E457" s="30" t="s">
        <v>1611</v>
      </c>
      <c r="F457" s="30" t="s">
        <v>1783</v>
      </c>
      <c r="G457" s="30" t="s">
        <v>1784</v>
      </c>
      <c r="H457" s="32">
        <v>77101706</v>
      </c>
      <c r="I457" s="30" t="s">
        <v>424</v>
      </c>
      <c r="J457" s="33">
        <v>41671</v>
      </c>
      <c r="K457" s="30">
        <v>5</v>
      </c>
      <c r="L457" s="30" t="s">
        <v>494</v>
      </c>
      <c r="M457" s="30" t="s">
        <v>1648</v>
      </c>
      <c r="N457" s="34">
        <v>10550000</v>
      </c>
      <c r="O457" s="34">
        <v>10550000</v>
      </c>
      <c r="P457" s="30" t="s">
        <v>691</v>
      </c>
      <c r="Q457" s="30" t="s">
        <v>691</v>
      </c>
      <c r="R457" s="30" t="s">
        <v>1810</v>
      </c>
    </row>
    <row r="458" spans="1:18" s="35" customFormat="1" ht="15" customHeight="1" x14ac:dyDescent="0.25">
      <c r="A458" s="30" t="s">
        <v>17</v>
      </c>
      <c r="B458" s="32">
        <v>435</v>
      </c>
      <c r="C458" s="30" t="s">
        <v>1791</v>
      </c>
      <c r="D458" s="30" t="s">
        <v>1809</v>
      </c>
      <c r="E458" s="30" t="s">
        <v>1611</v>
      </c>
      <c r="F458" s="30" t="s">
        <v>1783</v>
      </c>
      <c r="G458" s="30" t="s">
        <v>1784</v>
      </c>
      <c r="H458" s="32">
        <v>77101706</v>
      </c>
      <c r="I458" s="30" t="s">
        <v>425</v>
      </c>
      <c r="J458" s="33">
        <v>41671</v>
      </c>
      <c r="K458" s="30">
        <v>5</v>
      </c>
      <c r="L458" s="30" t="s">
        <v>494</v>
      </c>
      <c r="M458" s="30" t="s">
        <v>1648</v>
      </c>
      <c r="N458" s="34">
        <v>19400000</v>
      </c>
      <c r="O458" s="34">
        <v>19400000</v>
      </c>
      <c r="P458" s="30" t="s">
        <v>691</v>
      </c>
      <c r="Q458" s="30" t="s">
        <v>691</v>
      </c>
      <c r="R458" s="30" t="s">
        <v>1810</v>
      </c>
    </row>
    <row r="459" spans="1:18" s="35" customFormat="1" ht="15" customHeight="1" x14ac:dyDescent="0.25">
      <c r="A459" s="30" t="s">
        <v>17</v>
      </c>
      <c r="B459" s="32">
        <v>436</v>
      </c>
      <c r="C459" s="30" t="s">
        <v>1791</v>
      </c>
      <c r="D459" s="30" t="s">
        <v>1809</v>
      </c>
      <c r="E459" s="30" t="s">
        <v>1611</v>
      </c>
      <c r="F459" s="30" t="s">
        <v>1783</v>
      </c>
      <c r="G459" s="30" t="s">
        <v>1784</v>
      </c>
      <c r="H459" s="32">
        <v>77101706</v>
      </c>
      <c r="I459" s="30" t="s">
        <v>426</v>
      </c>
      <c r="J459" s="33">
        <v>41671</v>
      </c>
      <c r="K459" s="30">
        <v>4</v>
      </c>
      <c r="L459" s="30" t="s">
        <v>494</v>
      </c>
      <c r="M459" s="30" t="s">
        <v>1648</v>
      </c>
      <c r="N459" s="34">
        <v>23200000</v>
      </c>
      <c r="O459" s="34">
        <v>23200000</v>
      </c>
      <c r="P459" s="30" t="s">
        <v>691</v>
      </c>
      <c r="Q459" s="30" t="s">
        <v>691</v>
      </c>
      <c r="R459" s="30" t="s">
        <v>1810</v>
      </c>
    </row>
    <row r="460" spans="1:18" s="35" customFormat="1" ht="15" customHeight="1" x14ac:dyDescent="0.25">
      <c r="A460" s="30" t="s">
        <v>17</v>
      </c>
      <c r="B460" s="32">
        <v>437</v>
      </c>
      <c r="C460" s="30" t="s">
        <v>1791</v>
      </c>
      <c r="D460" s="30" t="s">
        <v>1809</v>
      </c>
      <c r="E460" s="30" t="s">
        <v>1611</v>
      </c>
      <c r="F460" s="30" t="s">
        <v>1783</v>
      </c>
      <c r="G460" s="30" t="s">
        <v>1784</v>
      </c>
      <c r="H460" s="32">
        <v>77101706</v>
      </c>
      <c r="I460" s="30" t="s">
        <v>427</v>
      </c>
      <c r="J460" s="33">
        <v>41671</v>
      </c>
      <c r="K460" s="30">
        <v>5</v>
      </c>
      <c r="L460" s="30" t="s">
        <v>494</v>
      </c>
      <c r="M460" s="30" t="s">
        <v>1648</v>
      </c>
      <c r="N460" s="34">
        <v>7700000</v>
      </c>
      <c r="O460" s="34">
        <v>7700000</v>
      </c>
      <c r="P460" s="30" t="s">
        <v>691</v>
      </c>
      <c r="Q460" s="30" t="s">
        <v>691</v>
      </c>
      <c r="R460" s="30" t="s">
        <v>1810</v>
      </c>
    </row>
    <row r="461" spans="1:18" s="35" customFormat="1" ht="15" customHeight="1" x14ac:dyDescent="0.25">
      <c r="A461" s="30" t="s">
        <v>17</v>
      </c>
      <c r="B461" s="32">
        <v>438</v>
      </c>
      <c r="C461" s="30" t="s">
        <v>1791</v>
      </c>
      <c r="D461" s="30" t="s">
        <v>1809</v>
      </c>
      <c r="E461" s="30" t="s">
        <v>1611</v>
      </c>
      <c r="F461" s="30" t="s">
        <v>1783</v>
      </c>
      <c r="G461" s="30" t="s">
        <v>1784</v>
      </c>
      <c r="H461" s="32">
        <v>77101706</v>
      </c>
      <c r="I461" s="30" t="s">
        <v>428</v>
      </c>
      <c r="J461" s="33">
        <v>41671</v>
      </c>
      <c r="K461" s="30">
        <v>4</v>
      </c>
      <c r="L461" s="30" t="s">
        <v>494</v>
      </c>
      <c r="M461" s="30" t="s">
        <v>1648</v>
      </c>
      <c r="N461" s="34">
        <v>19600000</v>
      </c>
      <c r="O461" s="34">
        <v>19600000</v>
      </c>
      <c r="P461" s="30" t="s">
        <v>691</v>
      </c>
      <c r="Q461" s="30" t="s">
        <v>691</v>
      </c>
      <c r="R461" s="30" t="s">
        <v>1810</v>
      </c>
    </row>
    <row r="462" spans="1:18" s="35" customFormat="1" ht="15" customHeight="1" x14ac:dyDescent="0.25">
      <c r="A462" s="30" t="s">
        <v>17</v>
      </c>
      <c r="B462" s="32">
        <v>439</v>
      </c>
      <c r="C462" s="30" t="s">
        <v>1791</v>
      </c>
      <c r="D462" s="30" t="s">
        <v>1809</v>
      </c>
      <c r="E462" s="30" t="s">
        <v>1611</v>
      </c>
      <c r="F462" s="30" t="s">
        <v>1783</v>
      </c>
      <c r="G462" s="30" t="s">
        <v>1784</v>
      </c>
      <c r="H462" s="32">
        <v>77101706</v>
      </c>
      <c r="I462" s="30" t="s">
        <v>428</v>
      </c>
      <c r="J462" s="33">
        <v>41671</v>
      </c>
      <c r="K462" s="30">
        <v>4</v>
      </c>
      <c r="L462" s="30" t="s">
        <v>494</v>
      </c>
      <c r="M462" s="30" t="s">
        <v>1648</v>
      </c>
      <c r="N462" s="34">
        <v>19600000</v>
      </c>
      <c r="O462" s="34">
        <v>19600000</v>
      </c>
      <c r="P462" s="30" t="s">
        <v>691</v>
      </c>
      <c r="Q462" s="30" t="s">
        <v>691</v>
      </c>
      <c r="R462" s="30" t="s">
        <v>1810</v>
      </c>
    </row>
    <row r="463" spans="1:18" s="35" customFormat="1" ht="15" customHeight="1" x14ac:dyDescent="0.25">
      <c r="A463" s="30" t="s">
        <v>17</v>
      </c>
      <c r="B463" s="32">
        <v>440</v>
      </c>
      <c r="C463" s="30" t="s">
        <v>1791</v>
      </c>
      <c r="D463" s="30" t="s">
        <v>1809</v>
      </c>
      <c r="E463" s="30" t="s">
        <v>1611</v>
      </c>
      <c r="F463" s="30" t="s">
        <v>1783</v>
      </c>
      <c r="G463" s="30" t="s">
        <v>1784</v>
      </c>
      <c r="H463" s="32">
        <v>77101706</v>
      </c>
      <c r="I463" s="30" t="s">
        <v>429</v>
      </c>
      <c r="J463" s="33">
        <v>41671</v>
      </c>
      <c r="K463" s="30">
        <v>4</v>
      </c>
      <c r="L463" s="30" t="s">
        <v>494</v>
      </c>
      <c r="M463" s="30" t="s">
        <v>1648</v>
      </c>
      <c r="N463" s="34">
        <v>9800000</v>
      </c>
      <c r="O463" s="34">
        <v>9800000</v>
      </c>
      <c r="P463" s="30" t="s">
        <v>691</v>
      </c>
      <c r="Q463" s="30" t="s">
        <v>691</v>
      </c>
      <c r="R463" s="30" t="s">
        <v>1810</v>
      </c>
    </row>
    <row r="464" spans="1:18" s="35" customFormat="1" ht="15" customHeight="1" x14ac:dyDescent="0.25">
      <c r="A464" s="30" t="s">
        <v>17</v>
      </c>
      <c r="B464" s="32">
        <v>441</v>
      </c>
      <c r="C464" s="30" t="s">
        <v>1791</v>
      </c>
      <c r="D464" s="30" t="s">
        <v>1809</v>
      </c>
      <c r="E464" s="30" t="s">
        <v>1611</v>
      </c>
      <c r="F464" s="30" t="s">
        <v>1783</v>
      </c>
      <c r="G464" s="30" t="s">
        <v>1784</v>
      </c>
      <c r="H464" s="32">
        <v>77101706</v>
      </c>
      <c r="I464" s="30" t="s">
        <v>430</v>
      </c>
      <c r="J464" s="33">
        <v>41671</v>
      </c>
      <c r="K464" s="30">
        <v>4</v>
      </c>
      <c r="L464" s="30" t="s">
        <v>494</v>
      </c>
      <c r="M464" s="30" t="s">
        <v>1648</v>
      </c>
      <c r="N464" s="34">
        <v>21640000</v>
      </c>
      <c r="O464" s="34">
        <v>21640000</v>
      </c>
      <c r="P464" s="30" t="s">
        <v>691</v>
      </c>
      <c r="Q464" s="30" t="s">
        <v>691</v>
      </c>
      <c r="R464" s="30" t="s">
        <v>1810</v>
      </c>
    </row>
    <row r="465" spans="1:18" s="35" customFormat="1" ht="15" customHeight="1" x14ac:dyDescent="0.25">
      <c r="A465" s="30" t="s">
        <v>17</v>
      </c>
      <c r="B465" s="32">
        <v>442</v>
      </c>
      <c r="C465" s="30" t="s">
        <v>1791</v>
      </c>
      <c r="D465" s="30" t="s">
        <v>1809</v>
      </c>
      <c r="E465" s="30" t="s">
        <v>1611</v>
      </c>
      <c r="F465" s="30" t="s">
        <v>1783</v>
      </c>
      <c r="G465" s="30" t="s">
        <v>1784</v>
      </c>
      <c r="H465" s="32">
        <v>77101706</v>
      </c>
      <c r="I465" s="30" t="s">
        <v>431</v>
      </c>
      <c r="J465" s="33">
        <v>41671</v>
      </c>
      <c r="K465" s="30">
        <v>4</v>
      </c>
      <c r="L465" s="30" t="s">
        <v>494</v>
      </c>
      <c r="M465" s="30" t="s">
        <v>1648</v>
      </c>
      <c r="N465" s="34">
        <v>9160000</v>
      </c>
      <c r="O465" s="34">
        <v>9160000</v>
      </c>
      <c r="P465" s="30" t="s">
        <v>691</v>
      </c>
      <c r="Q465" s="30" t="s">
        <v>691</v>
      </c>
      <c r="R465" s="30" t="s">
        <v>1810</v>
      </c>
    </row>
    <row r="466" spans="1:18" s="35" customFormat="1" ht="15" customHeight="1" x14ac:dyDescent="0.25">
      <c r="A466" s="30" t="s">
        <v>17</v>
      </c>
      <c r="B466" s="32">
        <v>443</v>
      </c>
      <c r="C466" s="30" t="s">
        <v>1791</v>
      </c>
      <c r="D466" s="30" t="s">
        <v>1809</v>
      </c>
      <c r="E466" s="30" t="s">
        <v>1611</v>
      </c>
      <c r="F466" s="30" t="s">
        <v>1783</v>
      </c>
      <c r="G466" s="30" t="s">
        <v>1784</v>
      </c>
      <c r="H466" s="32">
        <v>77101706</v>
      </c>
      <c r="I466" s="30" t="s">
        <v>432</v>
      </c>
      <c r="J466" s="33">
        <v>41671</v>
      </c>
      <c r="K466" s="30">
        <v>3.5</v>
      </c>
      <c r="L466" s="30" t="s">
        <v>494</v>
      </c>
      <c r="M466" s="30" t="s">
        <v>1648</v>
      </c>
      <c r="N466" s="34">
        <v>13580000</v>
      </c>
      <c r="O466" s="34">
        <v>13580000</v>
      </c>
      <c r="P466" s="30" t="s">
        <v>691</v>
      </c>
      <c r="Q466" s="30" t="s">
        <v>691</v>
      </c>
      <c r="R466" s="30" t="s">
        <v>1785</v>
      </c>
    </row>
    <row r="467" spans="1:18" s="35" customFormat="1" ht="15" customHeight="1" x14ac:dyDescent="0.25">
      <c r="A467" s="30" t="s">
        <v>17</v>
      </c>
      <c r="B467" s="32">
        <v>444</v>
      </c>
      <c r="C467" s="30" t="s">
        <v>1791</v>
      </c>
      <c r="D467" s="30" t="s">
        <v>1809</v>
      </c>
      <c r="E467" s="30" t="s">
        <v>1611</v>
      </c>
      <c r="F467" s="30" t="s">
        <v>1783</v>
      </c>
      <c r="G467" s="30" t="s">
        <v>1784</v>
      </c>
      <c r="H467" s="32">
        <v>77101706</v>
      </c>
      <c r="I467" s="30" t="s">
        <v>433</v>
      </c>
      <c r="J467" s="33">
        <v>41671</v>
      </c>
      <c r="K467" s="30">
        <v>4.5</v>
      </c>
      <c r="L467" s="30" t="s">
        <v>494</v>
      </c>
      <c r="M467" s="30" t="s">
        <v>1648</v>
      </c>
      <c r="N467" s="34">
        <v>26100000</v>
      </c>
      <c r="O467" s="34">
        <v>26100000</v>
      </c>
      <c r="P467" s="30" t="s">
        <v>691</v>
      </c>
      <c r="Q467" s="30" t="s">
        <v>691</v>
      </c>
      <c r="R467" s="30" t="s">
        <v>1810</v>
      </c>
    </row>
    <row r="468" spans="1:18" s="35" customFormat="1" ht="15" customHeight="1" x14ac:dyDescent="0.25">
      <c r="A468" s="30" t="s">
        <v>17</v>
      </c>
      <c r="B468" s="32">
        <v>445</v>
      </c>
      <c r="C468" s="30" t="s">
        <v>1791</v>
      </c>
      <c r="D468" s="30" t="s">
        <v>1809</v>
      </c>
      <c r="E468" s="30" t="s">
        <v>1611</v>
      </c>
      <c r="F468" s="30" t="s">
        <v>1783</v>
      </c>
      <c r="G468" s="30" t="s">
        <v>1784</v>
      </c>
      <c r="H468" s="32">
        <v>77101706</v>
      </c>
      <c r="I468" s="30" t="s">
        <v>434</v>
      </c>
      <c r="J468" s="33">
        <v>41671</v>
      </c>
      <c r="K468" s="30">
        <v>3.5</v>
      </c>
      <c r="L468" s="30" t="s">
        <v>494</v>
      </c>
      <c r="M468" s="30" t="s">
        <v>1648</v>
      </c>
      <c r="N468" s="34">
        <v>13580000</v>
      </c>
      <c r="O468" s="34">
        <v>13580000</v>
      </c>
      <c r="P468" s="30" t="s">
        <v>691</v>
      </c>
      <c r="Q468" s="30" t="s">
        <v>691</v>
      </c>
      <c r="R468" s="30" t="s">
        <v>1785</v>
      </c>
    </row>
    <row r="469" spans="1:18" s="35" customFormat="1" ht="15" customHeight="1" x14ac:dyDescent="0.25">
      <c r="A469" s="30" t="s">
        <v>17</v>
      </c>
      <c r="B469" s="32">
        <v>446</v>
      </c>
      <c r="C469" s="30" t="s">
        <v>1791</v>
      </c>
      <c r="D469" s="30" t="s">
        <v>1809</v>
      </c>
      <c r="E469" s="30" t="s">
        <v>1611</v>
      </c>
      <c r="F469" s="30" t="s">
        <v>1783</v>
      </c>
      <c r="G469" s="30" t="s">
        <v>1784</v>
      </c>
      <c r="H469" s="32">
        <v>77101706</v>
      </c>
      <c r="I469" s="30" t="s">
        <v>435</v>
      </c>
      <c r="J469" s="33">
        <v>41671</v>
      </c>
      <c r="K469" s="30">
        <v>4.5</v>
      </c>
      <c r="L469" s="30" t="s">
        <v>494</v>
      </c>
      <c r="M469" s="30" t="s">
        <v>1648</v>
      </c>
      <c r="N469" s="34">
        <v>9495000</v>
      </c>
      <c r="O469" s="34">
        <v>9495000</v>
      </c>
      <c r="P469" s="30" t="s">
        <v>691</v>
      </c>
      <c r="Q469" s="30" t="s">
        <v>691</v>
      </c>
      <c r="R469" s="30" t="s">
        <v>1810</v>
      </c>
    </row>
    <row r="470" spans="1:18" s="35" customFormat="1" ht="15" customHeight="1" x14ac:dyDescent="0.25">
      <c r="A470" s="30" t="s">
        <v>17</v>
      </c>
      <c r="B470" s="32">
        <v>447</v>
      </c>
      <c r="C470" s="30" t="s">
        <v>1791</v>
      </c>
      <c r="D470" s="30" t="s">
        <v>1809</v>
      </c>
      <c r="E470" s="30" t="s">
        <v>1611</v>
      </c>
      <c r="F470" s="30" t="s">
        <v>1783</v>
      </c>
      <c r="G470" s="30" t="s">
        <v>1784</v>
      </c>
      <c r="H470" s="32">
        <v>77101706</v>
      </c>
      <c r="I470" s="30" t="s">
        <v>436</v>
      </c>
      <c r="J470" s="33">
        <v>41671</v>
      </c>
      <c r="K470" s="30">
        <v>3</v>
      </c>
      <c r="L470" s="30" t="s">
        <v>494</v>
      </c>
      <c r="M470" s="30" t="s">
        <v>1648</v>
      </c>
      <c r="N470" s="34">
        <v>11640000</v>
      </c>
      <c r="O470" s="34">
        <v>11640000</v>
      </c>
      <c r="P470" s="30" t="s">
        <v>691</v>
      </c>
      <c r="Q470" s="30" t="s">
        <v>691</v>
      </c>
      <c r="R470" s="30" t="s">
        <v>1785</v>
      </c>
    </row>
    <row r="471" spans="1:18" s="35" customFormat="1" ht="15" customHeight="1" x14ac:dyDescent="0.25">
      <c r="A471" s="30" t="s">
        <v>17</v>
      </c>
      <c r="B471" s="32">
        <v>448</v>
      </c>
      <c r="C471" s="30" t="s">
        <v>1791</v>
      </c>
      <c r="D471" s="30" t="s">
        <v>1809</v>
      </c>
      <c r="E471" s="30" t="s">
        <v>1611</v>
      </c>
      <c r="F471" s="30" t="s">
        <v>1783</v>
      </c>
      <c r="G471" s="30" t="s">
        <v>1784</v>
      </c>
      <c r="H471" s="32">
        <v>77101706</v>
      </c>
      <c r="I471" s="30" t="s">
        <v>437</v>
      </c>
      <c r="J471" s="33">
        <v>41671</v>
      </c>
      <c r="K471" s="30">
        <v>4</v>
      </c>
      <c r="L471" s="30" t="s">
        <v>494</v>
      </c>
      <c r="M471" s="30" t="s">
        <v>1648</v>
      </c>
      <c r="N471" s="34">
        <v>37200000</v>
      </c>
      <c r="O471" s="34">
        <v>37200000</v>
      </c>
      <c r="P471" s="30" t="s">
        <v>691</v>
      </c>
      <c r="Q471" s="30" t="s">
        <v>691</v>
      </c>
      <c r="R471" s="30" t="s">
        <v>1810</v>
      </c>
    </row>
    <row r="472" spans="1:18" s="35" customFormat="1" ht="15" customHeight="1" x14ac:dyDescent="0.25">
      <c r="A472" s="30" t="s">
        <v>17</v>
      </c>
      <c r="B472" s="32">
        <v>449</v>
      </c>
      <c r="C472" s="30" t="s">
        <v>1791</v>
      </c>
      <c r="D472" s="30" t="s">
        <v>1809</v>
      </c>
      <c r="E472" s="30" t="s">
        <v>1611</v>
      </c>
      <c r="F472" s="30" t="s">
        <v>1783</v>
      </c>
      <c r="G472" s="30" t="s">
        <v>1784</v>
      </c>
      <c r="H472" s="32">
        <v>77101706</v>
      </c>
      <c r="I472" s="30" t="s">
        <v>438</v>
      </c>
      <c r="J472" s="33">
        <v>41671</v>
      </c>
      <c r="K472" s="30">
        <v>4</v>
      </c>
      <c r="L472" s="30" t="s">
        <v>494</v>
      </c>
      <c r="M472" s="30" t="s">
        <v>1648</v>
      </c>
      <c r="N472" s="34">
        <v>7840000</v>
      </c>
      <c r="O472" s="34">
        <v>7840000</v>
      </c>
      <c r="P472" s="30" t="s">
        <v>691</v>
      </c>
      <c r="Q472" s="30" t="s">
        <v>691</v>
      </c>
      <c r="R472" s="30" t="s">
        <v>1810</v>
      </c>
    </row>
    <row r="473" spans="1:18" s="35" customFormat="1" ht="15" customHeight="1" x14ac:dyDescent="0.25">
      <c r="A473" s="30" t="s">
        <v>17</v>
      </c>
      <c r="B473" s="32">
        <v>450</v>
      </c>
      <c r="C473" s="30" t="s">
        <v>1791</v>
      </c>
      <c r="D473" s="30" t="s">
        <v>1809</v>
      </c>
      <c r="E473" s="30" t="s">
        <v>1611</v>
      </c>
      <c r="F473" s="30" t="s">
        <v>1783</v>
      </c>
      <c r="G473" s="30" t="s">
        <v>1784</v>
      </c>
      <c r="H473" s="32">
        <v>77101706</v>
      </c>
      <c r="I473" s="30" t="s">
        <v>439</v>
      </c>
      <c r="J473" s="33">
        <v>41671</v>
      </c>
      <c r="K473" s="30">
        <v>4</v>
      </c>
      <c r="L473" s="30" t="s">
        <v>494</v>
      </c>
      <c r="M473" s="30" t="s">
        <v>1648</v>
      </c>
      <c r="N473" s="34">
        <v>6160000</v>
      </c>
      <c r="O473" s="34">
        <v>6160000</v>
      </c>
      <c r="P473" s="30" t="s">
        <v>691</v>
      </c>
      <c r="Q473" s="30" t="s">
        <v>691</v>
      </c>
      <c r="R473" s="30" t="s">
        <v>1810</v>
      </c>
    </row>
    <row r="474" spans="1:18" s="35" customFormat="1" ht="15" customHeight="1" x14ac:dyDescent="0.25">
      <c r="A474" s="30" t="s">
        <v>17</v>
      </c>
      <c r="B474" s="32">
        <v>451</v>
      </c>
      <c r="C474" s="30" t="s">
        <v>1791</v>
      </c>
      <c r="D474" s="30" t="s">
        <v>1809</v>
      </c>
      <c r="E474" s="30" t="s">
        <v>1611</v>
      </c>
      <c r="F474" s="30" t="s">
        <v>1783</v>
      </c>
      <c r="G474" s="30" t="s">
        <v>1784</v>
      </c>
      <c r="H474" s="32">
        <v>77101706</v>
      </c>
      <c r="I474" s="30" t="s">
        <v>440</v>
      </c>
      <c r="J474" s="33">
        <v>41671</v>
      </c>
      <c r="K474" s="30">
        <v>2</v>
      </c>
      <c r="L474" s="30" t="s">
        <v>494</v>
      </c>
      <c r="M474" s="30" t="s">
        <v>1648</v>
      </c>
      <c r="N474" s="34">
        <v>5980000</v>
      </c>
      <c r="O474" s="34">
        <v>5980000</v>
      </c>
      <c r="P474" s="30" t="s">
        <v>691</v>
      </c>
      <c r="Q474" s="30" t="s">
        <v>691</v>
      </c>
      <c r="R474" s="30" t="s">
        <v>1810</v>
      </c>
    </row>
    <row r="475" spans="1:18" s="35" customFormat="1" ht="15" customHeight="1" x14ac:dyDescent="0.25">
      <c r="A475" s="30" t="s">
        <v>17</v>
      </c>
      <c r="B475" s="32">
        <v>452</v>
      </c>
      <c r="C475" s="30" t="s">
        <v>1791</v>
      </c>
      <c r="D475" s="30" t="s">
        <v>1809</v>
      </c>
      <c r="E475" s="30" t="s">
        <v>1611</v>
      </c>
      <c r="F475" s="30" t="s">
        <v>1783</v>
      </c>
      <c r="G475" s="30" t="s">
        <v>1784</v>
      </c>
      <c r="H475" s="32">
        <v>77101706</v>
      </c>
      <c r="I475" s="30" t="s">
        <v>441</v>
      </c>
      <c r="J475" s="33">
        <v>41671</v>
      </c>
      <c r="K475" s="30">
        <v>2</v>
      </c>
      <c r="L475" s="30" t="s">
        <v>494</v>
      </c>
      <c r="M475" s="30" t="s">
        <v>1648</v>
      </c>
      <c r="N475" s="34">
        <v>10820000</v>
      </c>
      <c r="O475" s="34">
        <v>10820000</v>
      </c>
      <c r="P475" s="30" t="s">
        <v>691</v>
      </c>
      <c r="Q475" s="30" t="s">
        <v>691</v>
      </c>
      <c r="R475" s="30" t="s">
        <v>1810</v>
      </c>
    </row>
    <row r="476" spans="1:18" s="35" customFormat="1" ht="15" customHeight="1" x14ac:dyDescent="0.25">
      <c r="A476" s="30" t="s">
        <v>17</v>
      </c>
      <c r="B476" s="32">
        <v>453</v>
      </c>
      <c r="C476" s="30" t="s">
        <v>1791</v>
      </c>
      <c r="D476" s="30" t="s">
        <v>1809</v>
      </c>
      <c r="E476" s="30" t="s">
        <v>1611</v>
      </c>
      <c r="F476" s="30" t="s">
        <v>1783</v>
      </c>
      <c r="G476" s="30" t="s">
        <v>1784</v>
      </c>
      <c r="H476" s="32">
        <v>77101706</v>
      </c>
      <c r="I476" s="30" t="s">
        <v>442</v>
      </c>
      <c r="J476" s="33">
        <v>41671</v>
      </c>
      <c r="K476" s="30">
        <v>2</v>
      </c>
      <c r="L476" s="30" t="s">
        <v>494</v>
      </c>
      <c r="M476" s="30" t="s">
        <v>1648</v>
      </c>
      <c r="N476" s="34">
        <v>9800000</v>
      </c>
      <c r="O476" s="34">
        <v>9800000</v>
      </c>
      <c r="P476" s="30" t="s">
        <v>691</v>
      </c>
      <c r="Q476" s="30" t="s">
        <v>691</v>
      </c>
      <c r="R476" s="30" t="s">
        <v>1810</v>
      </c>
    </row>
    <row r="477" spans="1:18" s="35" customFormat="1" ht="15" customHeight="1" x14ac:dyDescent="0.25">
      <c r="A477" s="30" t="s">
        <v>17</v>
      </c>
      <c r="B477" s="32">
        <v>454</v>
      </c>
      <c r="C477" s="30" t="s">
        <v>1791</v>
      </c>
      <c r="D477" s="30" t="s">
        <v>1809</v>
      </c>
      <c r="E477" s="30" t="s">
        <v>1611</v>
      </c>
      <c r="F477" s="30" t="s">
        <v>1783</v>
      </c>
      <c r="G477" s="30" t="s">
        <v>1784</v>
      </c>
      <c r="H477" s="32">
        <v>77101706</v>
      </c>
      <c r="I477" s="30" t="s">
        <v>443</v>
      </c>
      <c r="J477" s="33">
        <v>41671</v>
      </c>
      <c r="K477" s="30">
        <v>1.5</v>
      </c>
      <c r="L477" s="30" t="s">
        <v>494</v>
      </c>
      <c r="M477" s="30" t="s">
        <v>1648</v>
      </c>
      <c r="N477" s="34">
        <v>9450000</v>
      </c>
      <c r="O477" s="34">
        <v>9450000</v>
      </c>
      <c r="P477" s="30" t="s">
        <v>691</v>
      </c>
      <c r="Q477" s="30" t="s">
        <v>691</v>
      </c>
      <c r="R477" s="30" t="s">
        <v>1810</v>
      </c>
    </row>
    <row r="478" spans="1:18" s="35" customFormat="1" ht="15" customHeight="1" x14ac:dyDescent="0.25">
      <c r="A478" s="30" t="s">
        <v>17</v>
      </c>
      <c r="B478" s="32">
        <v>455</v>
      </c>
      <c r="C478" s="30" t="s">
        <v>1791</v>
      </c>
      <c r="D478" s="30" t="s">
        <v>1809</v>
      </c>
      <c r="E478" s="30" t="s">
        <v>1611</v>
      </c>
      <c r="F478" s="30" t="s">
        <v>1783</v>
      </c>
      <c r="G478" s="30" t="s">
        <v>1784</v>
      </c>
      <c r="H478" s="32">
        <v>77101706</v>
      </c>
      <c r="I478" s="30" t="s">
        <v>444</v>
      </c>
      <c r="J478" s="33">
        <v>41671</v>
      </c>
      <c r="K478" s="30">
        <v>4</v>
      </c>
      <c r="L478" s="30" t="s">
        <v>494</v>
      </c>
      <c r="M478" s="30" t="s">
        <v>1648</v>
      </c>
      <c r="N478" s="34">
        <v>25200000</v>
      </c>
      <c r="O478" s="34">
        <v>25200000</v>
      </c>
      <c r="P478" s="30" t="s">
        <v>691</v>
      </c>
      <c r="Q478" s="30" t="s">
        <v>691</v>
      </c>
      <c r="R478" s="30" t="s">
        <v>1810</v>
      </c>
    </row>
    <row r="479" spans="1:18" s="35" customFormat="1" ht="15" customHeight="1" x14ac:dyDescent="0.25">
      <c r="A479" s="30" t="s">
        <v>17</v>
      </c>
      <c r="B479" s="32">
        <v>456</v>
      </c>
      <c r="C479" s="30" t="s">
        <v>1791</v>
      </c>
      <c r="D479" s="30" t="s">
        <v>1809</v>
      </c>
      <c r="E479" s="30" t="s">
        <v>1611</v>
      </c>
      <c r="F479" s="30" t="s">
        <v>1783</v>
      </c>
      <c r="G479" s="30" t="s">
        <v>1784</v>
      </c>
      <c r="H479" s="32">
        <v>77101706</v>
      </c>
      <c r="I479" s="30" t="s">
        <v>445</v>
      </c>
      <c r="J479" s="33">
        <v>41671</v>
      </c>
      <c r="K479" s="30">
        <v>4</v>
      </c>
      <c r="L479" s="30" t="s">
        <v>494</v>
      </c>
      <c r="M479" s="30" t="s">
        <v>1648</v>
      </c>
      <c r="N479" s="34">
        <v>32000000</v>
      </c>
      <c r="O479" s="34">
        <v>32000000</v>
      </c>
      <c r="P479" s="30" t="s">
        <v>691</v>
      </c>
      <c r="Q479" s="30" t="s">
        <v>691</v>
      </c>
      <c r="R479" s="30" t="s">
        <v>1810</v>
      </c>
    </row>
    <row r="480" spans="1:18" s="35" customFormat="1" ht="15" customHeight="1" x14ac:dyDescent="0.25">
      <c r="A480" s="30" t="s">
        <v>17</v>
      </c>
      <c r="B480" s="32">
        <v>457</v>
      </c>
      <c r="C480" s="30" t="s">
        <v>1791</v>
      </c>
      <c r="D480" s="30" t="s">
        <v>1809</v>
      </c>
      <c r="E480" s="30" t="s">
        <v>1611</v>
      </c>
      <c r="F480" s="30" t="s">
        <v>1783</v>
      </c>
      <c r="G480" s="30" t="s">
        <v>1784</v>
      </c>
      <c r="H480" s="32">
        <v>77101706</v>
      </c>
      <c r="I480" s="30" t="s">
        <v>446</v>
      </c>
      <c r="J480" s="33">
        <v>41671</v>
      </c>
      <c r="K480" s="30">
        <v>4</v>
      </c>
      <c r="L480" s="30" t="s">
        <v>494</v>
      </c>
      <c r="M480" s="30" t="s">
        <v>1648</v>
      </c>
      <c r="N480" s="34">
        <v>11640000</v>
      </c>
      <c r="O480" s="34">
        <v>11640000</v>
      </c>
      <c r="P480" s="30" t="s">
        <v>691</v>
      </c>
      <c r="Q480" s="30" t="s">
        <v>691</v>
      </c>
      <c r="R480" s="30" t="s">
        <v>1810</v>
      </c>
    </row>
    <row r="481" spans="1:18" s="35" customFormat="1" ht="15" customHeight="1" x14ac:dyDescent="0.25">
      <c r="A481" s="30" t="s">
        <v>17</v>
      </c>
      <c r="B481" s="32">
        <v>458</v>
      </c>
      <c r="C481" s="30" t="s">
        <v>1791</v>
      </c>
      <c r="D481" s="30" t="s">
        <v>1809</v>
      </c>
      <c r="E481" s="30" t="s">
        <v>1611</v>
      </c>
      <c r="F481" s="30" t="s">
        <v>1783</v>
      </c>
      <c r="G481" s="30" t="s">
        <v>1784</v>
      </c>
      <c r="H481" s="32">
        <v>77101706</v>
      </c>
      <c r="I481" s="30" t="s">
        <v>447</v>
      </c>
      <c r="J481" s="33">
        <v>41671</v>
      </c>
      <c r="K481" s="30">
        <v>1.5</v>
      </c>
      <c r="L481" s="30" t="s">
        <v>494</v>
      </c>
      <c r="M481" s="30" t="s">
        <v>1648</v>
      </c>
      <c r="N481" s="34">
        <v>3705000</v>
      </c>
      <c r="O481" s="34">
        <v>3705000</v>
      </c>
      <c r="P481" s="30" t="s">
        <v>691</v>
      </c>
      <c r="Q481" s="30" t="s">
        <v>691</v>
      </c>
      <c r="R481" s="30" t="s">
        <v>1810</v>
      </c>
    </row>
    <row r="482" spans="1:18" s="35" customFormat="1" ht="15" customHeight="1" x14ac:dyDescent="0.25">
      <c r="A482" s="30" t="s">
        <v>17</v>
      </c>
      <c r="B482" s="32">
        <v>459</v>
      </c>
      <c r="C482" s="30" t="s">
        <v>1791</v>
      </c>
      <c r="D482" s="30" t="s">
        <v>1809</v>
      </c>
      <c r="E482" s="30" t="s">
        <v>1611</v>
      </c>
      <c r="F482" s="30" t="s">
        <v>1783</v>
      </c>
      <c r="G482" s="30" t="s">
        <v>1784</v>
      </c>
      <c r="H482" s="32">
        <v>77101706</v>
      </c>
      <c r="I482" s="30" t="s">
        <v>448</v>
      </c>
      <c r="J482" s="33">
        <v>41671</v>
      </c>
      <c r="K482" s="30">
        <v>2</v>
      </c>
      <c r="L482" s="30" t="s">
        <v>494</v>
      </c>
      <c r="M482" s="30" t="s">
        <v>1648</v>
      </c>
      <c r="N482" s="34">
        <v>7350000</v>
      </c>
      <c r="O482" s="34">
        <v>7350000</v>
      </c>
      <c r="P482" s="30" t="s">
        <v>691</v>
      </c>
      <c r="Q482" s="30" t="s">
        <v>691</v>
      </c>
      <c r="R482" s="30" t="s">
        <v>1810</v>
      </c>
    </row>
    <row r="483" spans="1:18" s="35" customFormat="1" ht="15" customHeight="1" x14ac:dyDescent="0.25">
      <c r="A483" s="30" t="s">
        <v>17</v>
      </c>
      <c r="B483" s="32">
        <v>460</v>
      </c>
      <c r="C483" s="30" t="s">
        <v>1791</v>
      </c>
      <c r="D483" s="30" t="s">
        <v>1809</v>
      </c>
      <c r="E483" s="30" t="s">
        <v>1611</v>
      </c>
      <c r="F483" s="30" t="s">
        <v>1783</v>
      </c>
      <c r="G483" s="30" t="s">
        <v>1784</v>
      </c>
      <c r="H483" s="32">
        <v>77101706</v>
      </c>
      <c r="I483" s="30" t="s">
        <v>449</v>
      </c>
      <c r="J483" s="33">
        <v>41671</v>
      </c>
      <c r="K483" s="30">
        <v>1.5</v>
      </c>
      <c r="L483" s="30" t="s">
        <v>494</v>
      </c>
      <c r="M483" s="30" t="s">
        <v>1648</v>
      </c>
      <c r="N483" s="34">
        <v>7350000</v>
      </c>
      <c r="O483" s="34">
        <v>7350000</v>
      </c>
      <c r="P483" s="30" t="s">
        <v>691</v>
      </c>
      <c r="Q483" s="30" t="s">
        <v>691</v>
      </c>
      <c r="R483" s="30" t="s">
        <v>1810</v>
      </c>
    </row>
    <row r="484" spans="1:18" s="35" customFormat="1" ht="15" customHeight="1" x14ac:dyDescent="0.25">
      <c r="A484" s="30" t="s">
        <v>17</v>
      </c>
      <c r="B484" s="32">
        <v>461</v>
      </c>
      <c r="C484" s="30" t="s">
        <v>1791</v>
      </c>
      <c r="D484" s="30" t="s">
        <v>1809</v>
      </c>
      <c r="E484" s="30" t="s">
        <v>1611</v>
      </c>
      <c r="F484" s="30" t="s">
        <v>1783</v>
      </c>
      <c r="G484" s="30" t="s">
        <v>1784</v>
      </c>
      <c r="H484" s="32">
        <v>77101706</v>
      </c>
      <c r="I484" s="30" t="s">
        <v>450</v>
      </c>
      <c r="J484" s="33">
        <v>41671</v>
      </c>
      <c r="K484" s="30">
        <v>1.5</v>
      </c>
      <c r="L484" s="30" t="s">
        <v>494</v>
      </c>
      <c r="M484" s="30" t="s">
        <v>1648</v>
      </c>
      <c r="N484" s="34">
        <v>3435000</v>
      </c>
      <c r="O484" s="34">
        <v>3435000</v>
      </c>
      <c r="P484" s="30" t="s">
        <v>691</v>
      </c>
      <c r="Q484" s="30" t="s">
        <v>691</v>
      </c>
      <c r="R484" s="30" t="s">
        <v>1810</v>
      </c>
    </row>
    <row r="485" spans="1:18" s="35" customFormat="1" ht="15" customHeight="1" x14ac:dyDescent="0.25">
      <c r="A485" s="30" t="s">
        <v>17</v>
      </c>
      <c r="B485" s="32">
        <v>462</v>
      </c>
      <c r="C485" s="30" t="s">
        <v>1791</v>
      </c>
      <c r="D485" s="30" t="s">
        <v>1809</v>
      </c>
      <c r="E485" s="30" t="s">
        <v>1611</v>
      </c>
      <c r="F485" s="30" t="s">
        <v>1783</v>
      </c>
      <c r="G485" s="30" t="s">
        <v>1784</v>
      </c>
      <c r="H485" s="32">
        <v>77101706</v>
      </c>
      <c r="I485" s="30" t="s">
        <v>451</v>
      </c>
      <c r="J485" s="33">
        <v>41671</v>
      </c>
      <c r="K485" s="30">
        <v>1.5</v>
      </c>
      <c r="L485" s="30" t="s">
        <v>494</v>
      </c>
      <c r="M485" s="30" t="s">
        <v>1648</v>
      </c>
      <c r="N485" s="34">
        <v>7350000</v>
      </c>
      <c r="O485" s="34">
        <v>7350000</v>
      </c>
      <c r="P485" s="30" t="s">
        <v>691</v>
      </c>
      <c r="Q485" s="30" t="s">
        <v>691</v>
      </c>
      <c r="R485" s="30" t="s">
        <v>1810</v>
      </c>
    </row>
    <row r="486" spans="1:18" s="35" customFormat="1" ht="15" customHeight="1" x14ac:dyDescent="0.25">
      <c r="A486" s="30" t="s">
        <v>17</v>
      </c>
      <c r="B486" s="32">
        <v>463</v>
      </c>
      <c r="C486" s="30" t="s">
        <v>1791</v>
      </c>
      <c r="D486" s="30" t="s">
        <v>1809</v>
      </c>
      <c r="E486" s="30" t="s">
        <v>1611</v>
      </c>
      <c r="F486" s="30" t="s">
        <v>1783</v>
      </c>
      <c r="G486" s="30" t="s">
        <v>1784</v>
      </c>
      <c r="H486" s="32">
        <v>77101706</v>
      </c>
      <c r="I486" s="30" t="s">
        <v>452</v>
      </c>
      <c r="J486" s="33">
        <v>41671</v>
      </c>
      <c r="K486" s="30">
        <v>1.5</v>
      </c>
      <c r="L486" s="30" t="s">
        <v>494</v>
      </c>
      <c r="M486" s="30" t="s">
        <v>1648</v>
      </c>
      <c r="N486" s="34">
        <v>6585000</v>
      </c>
      <c r="O486" s="34">
        <v>6585000</v>
      </c>
      <c r="P486" s="30" t="s">
        <v>691</v>
      </c>
      <c r="Q486" s="30" t="s">
        <v>691</v>
      </c>
      <c r="R486" s="30" t="s">
        <v>1810</v>
      </c>
    </row>
    <row r="487" spans="1:18" s="35" customFormat="1" ht="15" customHeight="1" x14ac:dyDescent="0.25">
      <c r="A487" s="30" t="s">
        <v>17</v>
      </c>
      <c r="B487" s="32">
        <v>464</v>
      </c>
      <c r="C487" s="30" t="s">
        <v>1791</v>
      </c>
      <c r="D487" s="30" t="s">
        <v>1809</v>
      </c>
      <c r="E487" s="30" t="s">
        <v>1611</v>
      </c>
      <c r="F487" s="30" t="s">
        <v>1783</v>
      </c>
      <c r="G487" s="30" t="s">
        <v>1784</v>
      </c>
      <c r="H487" s="32">
        <v>77101706</v>
      </c>
      <c r="I487" s="30" t="s">
        <v>453</v>
      </c>
      <c r="J487" s="33">
        <v>41671</v>
      </c>
      <c r="K487" s="30">
        <v>2</v>
      </c>
      <c r="L487" s="30" t="s">
        <v>494</v>
      </c>
      <c r="M487" s="30" t="s">
        <v>1648</v>
      </c>
      <c r="N487" s="34">
        <v>7760000</v>
      </c>
      <c r="O487" s="34">
        <v>7760000</v>
      </c>
      <c r="P487" s="30" t="s">
        <v>691</v>
      </c>
      <c r="Q487" s="30" t="s">
        <v>691</v>
      </c>
      <c r="R487" s="30" t="s">
        <v>1810</v>
      </c>
    </row>
    <row r="488" spans="1:18" s="35" customFormat="1" ht="15" customHeight="1" x14ac:dyDescent="0.25">
      <c r="A488" s="30" t="s">
        <v>17</v>
      </c>
      <c r="B488" s="32">
        <v>465</v>
      </c>
      <c r="C488" s="30" t="s">
        <v>1791</v>
      </c>
      <c r="D488" s="30" t="s">
        <v>1809</v>
      </c>
      <c r="E488" s="30" t="s">
        <v>1611</v>
      </c>
      <c r="F488" s="30" t="s">
        <v>1783</v>
      </c>
      <c r="G488" s="30" t="s">
        <v>1784</v>
      </c>
      <c r="H488" s="32">
        <v>77101706</v>
      </c>
      <c r="I488" s="30" t="s">
        <v>454</v>
      </c>
      <c r="J488" s="33">
        <v>41671</v>
      </c>
      <c r="K488" s="30">
        <v>1</v>
      </c>
      <c r="L488" s="30" t="s">
        <v>494</v>
      </c>
      <c r="M488" s="30" t="s">
        <v>1648</v>
      </c>
      <c r="N488" s="34">
        <v>1540000</v>
      </c>
      <c r="O488" s="34">
        <v>1540000</v>
      </c>
      <c r="P488" s="30" t="s">
        <v>691</v>
      </c>
      <c r="Q488" s="30" t="s">
        <v>691</v>
      </c>
      <c r="R488" s="30" t="s">
        <v>1810</v>
      </c>
    </row>
    <row r="489" spans="1:18" s="35" customFormat="1" ht="15" customHeight="1" x14ac:dyDescent="0.25">
      <c r="A489" s="30" t="s">
        <v>17</v>
      </c>
      <c r="B489" s="32">
        <v>466</v>
      </c>
      <c r="C489" s="30" t="s">
        <v>1791</v>
      </c>
      <c r="D489" s="30" t="s">
        <v>1809</v>
      </c>
      <c r="E489" s="30" t="s">
        <v>1611</v>
      </c>
      <c r="F489" s="30" t="s">
        <v>1783</v>
      </c>
      <c r="G489" s="30" t="s">
        <v>1784</v>
      </c>
      <c r="H489" s="32">
        <v>77101706</v>
      </c>
      <c r="I489" s="30" t="s">
        <v>455</v>
      </c>
      <c r="J489" s="33">
        <v>41671</v>
      </c>
      <c r="K489" s="30">
        <v>1.5</v>
      </c>
      <c r="L489" s="30" t="s">
        <v>494</v>
      </c>
      <c r="M489" s="30" t="s">
        <v>1648</v>
      </c>
      <c r="N489" s="34">
        <v>3165000</v>
      </c>
      <c r="O489" s="34">
        <v>3165000</v>
      </c>
      <c r="P489" s="30" t="s">
        <v>691</v>
      </c>
      <c r="Q489" s="30" t="s">
        <v>691</v>
      </c>
      <c r="R489" s="30" t="s">
        <v>1810</v>
      </c>
    </row>
    <row r="490" spans="1:18" s="35" customFormat="1" ht="15" customHeight="1" x14ac:dyDescent="0.25">
      <c r="A490" s="30" t="s">
        <v>17</v>
      </c>
      <c r="B490" s="32">
        <v>467</v>
      </c>
      <c r="C490" s="30" t="s">
        <v>1791</v>
      </c>
      <c r="D490" s="30" t="s">
        <v>1809</v>
      </c>
      <c r="E490" s="30" t="s">
        <v>1611</v>
      </c>
      <c r="F490" s="30" t="s">
        <v>1783</v>
      </c>
      <c r="G490" s="30" t="s">
        <v>1784</v>
      </c>
      <c r="H490" s="32">
        <v>77101706</v>
      </c>
      <c r="I490" s="30" t="s">
        <v>456</v>
      </c>
      <c r="J490" s="33">
        <v>41671</v>
      </c>
      <c r="K490" s="30">
        <v>3.5</v>
      </c>
      <c r="L490" s="30" t="s">
        <v>494</v>
      </c>
      <c r="M490" s="30" t="s">
        <v>1648</v>
      </c>
      <c r="N490" s="34">
        <v>18900000</v>
      </c>
      <c r="O490" s="34">
        <v>18900000</v>
      </c>
      <c r="P490" s="30" t="s">
        <v>691</v>
      </c>
      <c r="Q490" s="30" t="s">
        <v>691</v>
      </c>
      <c r="R490" s="30" t="s">
        <v>1810</v>
      </c>
    </row>
    <row r="491" spans="1:18" s="35" customFormat="1" ht="15" customHeight="1" x14ac:dyDescent="0.25">
      <c r="A491" s="30" t="s">
        <v>17</v>
      </c>
      <c r="B491" s="32">
        <v>468</v>
      </c>
      <c r="C491" s="30" t="s">
        <v>1791</v>
      </c>
      <c r="D491" s="30" t="s">
        <v>1809</v>
      </c>
      <c r="E491" s="30" t="s">
        <v>1611</v>
      </c>
      <c r="F491" s="30" t="s">
        <v>1783</v>
      </c>
      <c r="G491" s="30" t="s">
        <v>1784</v>
      </c>
      <c r="H491" s="32">
        <v>77101706</v>
      </c>
      <c r="I491" s="30" t="s">
        <v>44</v>
      </c>
      <c r="J491" s="33">
        <v>41671</v>
      </c>
      <c r="K491" s="30">
        <v>1</v>
      </c>
      <c r="L491" s="30" t="s">
        <v>494</v>
      </c>
      <c r="M491" s="30" t="s">
        <v>1648</v>
      </c>
      <c r="N491" s="34">
        <v>35150000</v>
      </c>
      <c r="O491" s="34">
        <v>35150000</v>
      </c>
      <c r="P491" s="30" t="s">
        <v>691</v>
      </c>
      <c r="Q491" s="30" t="s">
        <v>691</v>
      </c>
      <c r="R491" s="30" t="s">
        <v>1810</v>
      </c>
    </row>
    <row r="492" spans="1:18" s="35" customFormat="1" ht="15" customHeight="1" x14ac:dyDescent="0.25">
      <c r="A492" s="30" t="s">
        <v>17</v>
      </c>
      <c r="B492" s="32">
        <v>469</v>
      </c>
      <c r="C492" s="30" t="s">
        <v>1811</v>
      </c>
      <c r="D492" s="30" t="s">
        <v>1812</v>
      </c>
      <c r="E492" s="30" t="s">
        <v>1611</v>
      </c>
      <c r="F492" s="30" t="s">
        <v>1783</v>
      </c>
      <c r="G492" s="30" t="s">
        <v>1784</v>
      </c>
      <c r="H492" s="32">
        <v>77121504</v>
      </c>
      <c r="I492" s="30" t="s">
        <v>459</v>
      </c>
      <c r="J492" s="33">
        <v>41671</v>
      </c>
      <c r="K492" s="30">
        <v>6</v>
      </c>
      <c r="L492" s="30" t="s">
        <v>494</v>
      </c>
      <c r="M492" s="30" t="s">
        <v>1648</v>
      </c>
      <c r="N492" s="34">
        <v>13740000</v>
      </c>
      <c r="O492" s="34">
        <v>13740000</v>
      </c>
      <c r="P492" s="30" t="s">
        <v>691</v>
      </c>
      <c r="Q492" s="30" t="s">
        <v>691</v>
      </c>
      <c r="R492" s="30" t="s">
        <v>1810</v>
      </c>
    </row>
    <row r="493" spans="1:18" s="35" customFormat="1" ht="15" customHeight="1" x14ac:dyDescent="0.25">
      <c r="A493" s="30" t="s">
        <v>17</v>
      </c>
      <c r="B493" s="32">
        <v>470</v>
      </c>
      <c r="C493" s="30" t="s">
        <v>1811</v>
      </c>
      <c r="D493" s="30" t="s">
        <v>1812</v>
      </c>
      <c r="E493" s="30" t="s">
        <v>1611</v>
      </c>
      <c r="F493" s="30" t="s">
        <v>1783</v>
      </c>
      <c r="G493" s="30" t="s">
        <v>1784</v>
      </c>
      <c r="H493" s="32">
        <v>77121504</v>
      </c>
      <c r="I493" s="30" t="s">
        <v>460</v>
      </c>
      <c r="J493" s="33">
        <v>41671</v>
      </c>
      <c r="K493" s="30">
        <v>4</v>
      </c>
      <c r="L493" s="30" t="s">
        <v>494</v>
      </c>
      <c r="M493" s="30" t="s">
        <v>1648</v>
      </c>
      <c r="N493" s="34">
        <v>17560000</v>
      </c>
      <c r="O493" s="34">
        <v>17560000</v>
      </c>
      <c r="P493" s="30" t="s">
        <v>691</v>
      </c>
      <c r="Q493" s="30" t="s">
        <v>691</v>
      </c>
      <c r="R493" s="30" t="s">
        <v>1810</v>
      </c>
    </row>
    <row r="494" spans="1:18" s="35" customFormat="1" ht="15" customHeight="1" x14ac:dyDescent="0.25">
      <c r="A494" s="30" t="s">
        <v>17</v>
      </c>
      <c r="B494" s="32">
        <v>471</v>
      </c>
      <c r="C494" s="30" t="s">
        <v>1811</v>
      </c>
      <c r="D494" s="30" t="s">
        <v>1812</v>
      </c>
      <c r="E494" s="30" t="s">
        <v>1611</v>
      </c>
      <c r="F494" s="30" t="s">
        <v>1783</v>
      </c>
      <c r="G494" s="30" t="s">
        <v>1784</v>
      </c>
      <c r="H494" s="32">
        <v>77121504</v>
      </c>
      <c r="I494" s="30" t="s">
        <v>461</v>
      </c>
      <c r="J494" s="33">
        <v>41671</v>
      </c>
      <c r="K494" s="30">
        <v>5</v>
      </c>
      <c r="L494" s="30" t="s">
        <v>494</v>
      </c>
      <c r="M494" s="30" t="s">
        <v>1648</v>
      </c>
      <c r="N494" s="34">
        <v>13400000</v>
      </c>
      <c r="O494" s="34">
        <v>13400000</v>
      </c>
      <c r="P494" s="30" t="s">
        <v>691</v>
      </c>
      <c r="Q494" s="30" t="s">
        <v>691</v>
      </c>
      <c r="R494" s="30" t="s">
        <v>1810</v>
      </c>
    </row>
    <row r="495" spans="1:18" s="35" customFormat="1" ht="15" customHeight="1" x14ac:dyDescent="0.25">
      <c r="A495" s="30" t="s">
        <v>17</v>
      </c>
      <c r="B495" s="32">
        <v>472</v>
      </c>
      <c r="C495" s="30" t="s">
        <v>1811</v>
      </c>
      <c r="D495" s="30" t="s">
        <v>1812</v>
      </c>
      <c r="E495" s="30" t="s">
        <v>1611</v>
      </c>
      <c r="F495" s="30" t="s">
        <v>1783</v>
      </c>
      <c r="G495" s="30" t="s">
        <v>1784</v>
      </c>
      <c r="H495" s="32">
        <v>77121504</v>
      </c>
      <c r="I495" s="30" t="s">
        <v>462</v>
      </c>
      <c r="J495" s="33">
        <v>41671</v>
      </c>
      <c r="K495" s="30">
        <v>5</v>
      </c>
      <c r="L495" s="30" t="s">
        <v>494</v>
      </c>
      <c r="M495" s="30" t="s">
        <v>1648</v>
      </c>
      <c r="N495" s="34">
        <v>19400000</v>
      </c>
      <c r="O495" s="34">
        <v>19400000</v>
      </c>
      <c r="P495" s="30" t="s">
        <v>691</v>
      </c>
      <c r="Q495" s="30" t="s">
        <v>691</v>
      </c>
      <c r="R495" s="30" t="s">
        <v>1810</v>
      </c>
    </row>
    <row r="496" spans="1:18" s="35" customFormat="1" ht="15" customHeight="1" x14ac:dyDescent="0.25">
      <c r="A496" s="30" t="s">
        <v>17</v>
      </c>
      <c r="B496" s="32">
        <v>473</v>
      </c>
      <c r="C496" s="30" t="s">
        <v>1811</v>
      </c>
      <c r="D496" s="30" t="s">
        <v>1812</v>
      </c>
      <c r="E496" s="30" t="s">
        <v>1611</v>
      </c>
      <c r="F496" s="30" t="s">
        <v>1783</v>
      </c>
      <c r="G496" s="30" t="s">
        <v>1784</v>
      </c>
      <c r="H496" s="32">
        <v>77121504</v>
      </c>
      <c r="I496" s="30" t="s">
        <v>463</v>
      </c>
      <c r="J496" s="33">
        <v>41671</v>
      </c>
      <c r="K496" s="30">
        <v>5</v>
      </c>
      <c r="L496" s="30" t="s">
        <v>494</v>
      </c>
      <c r="M496" s="30" t="s">
        <v>1648</v>
      </c>
      <c r="N496" s="34">
        <v>13400000</v>
      </c>
      <c r="O496" s="34">
        <v>13400000</v>
      </c>
      <c r="P496" s="30" t="s">
        <v>691</v>
      </c>
      <c r="Q496" s="30" t="s">
        <v>691</v>
      </c>
      <c r="R496" s="30" t="s">
        <v>1810</v>
      </c>
    </row>
    <row r="497" spans="1:18" s="35" customFormat="1" ht="15" customHeight="1" x14ac:dyDescent="0.25">
      <c r="A497" s="30" t="s">
        <v>17</v>
      </c>
      <c r="B497" s="32">
        <v>474</v>
      </c>
      <c r="C497" s="30" t="s">
        <v>1811</v>
      </c>
      <c r="D497" s="30" t="s">
        <v>1812</v>
      </c>
      <c r="E497" s="30" t="s">
        <v>1611</v>
      </c>
      <c r="F497" s="30" t="s">
        <v>1783</v>
      </c>
      <c r="G497" s="30" t="s">
        <v>1784</v>
      </c>
      <c r="H497" s="32">
        <v>77121504</v>
      </c>
      <c r="I497" s="30" t="s">
        <v>464</v>
      </c>
      <c r="J497" s="33">
        <v>41671</v>
      </c>
      <c r="K497" s="30">
        <v>4</v>
      </c>
      <c r="L497" s="30" t="s">
        <v>494</v>
      </c>
      <c r="M497" s="30" t="s">
        <v>1648</v>
      </c>
      <c r="N497" s="34">
        <v>13480000</v>
      </c>
      <c r="O497" s="34">
        <v>13480000</v>
      </c>
      <c r="P497" s="30" t="s">
        <v>691</v>
      </c>
      <c r="Q497" s="30" t="s">
        <v>691</v>
      </c>
      <c r="R497" s="30" t="s">
        <v>1810</v>
      </c>
    </row>
    <row r="498" spans="1:18" s="35" customFormat="1" ht="15" customHeight="1" x14ac:dyDescent="0.25">
      <c r="A498" s="30" t="s">
        <v>17</v>
      </c>
      <c r="B498" s="32">
        <v>475</v>
      </c>
      <c r="C498" s="30" t="s">
        <v>1811</v>
      </c>
      <c r="D498" s="30" t="s">
        <v>1812</v>
      </c>
      <c r="E498" s="30" t="s">
        <v>1611</v>
      </c>
      <c r="F498" s="30" t="s">
        <v>1783</v>
      </c>
      <c r="G498" s="30" t="s">
        <v>1784</v>
      </c>
      <c r="H498" s="32">
        <v>77121504</v>
      </c>
      <c r="I498" s="30" t="s">
        <v>465</v>
      </c>
      <c r="J498" s="33">
        <v>41671</v>
      </c>
      <c r="K498" s="30">
        <v>5</v>
      </c>
      <c r="L498" s="30" t="s">
        <v>494</v>
      </c>
      <c r="M498" s="30" t="s">
        <v>1648</v>
      </c>
      <c r="N498" s="34">
        <v>13400000</v>
      </c>
      <c r="O498" s="34">
        <v>13400000</v>
      </c>
      <c r="P498" s="30" t="s">
        <v>691</v>
      </c>
      <c r="Q498" s="30" t="s">
        <v>691</v>
      </c>
      <c r="R498" s="30" t="s">
        <v>1810</v>
      </c>
    </row>
    <row r="499" spans="1:18" s="35" customFormat="1" ht="15" customHeight="1" x14ac:dyDescent="0.25">
      <c r="A499" s="30" t="s">
        <v>17</v>
      </c>
      <c r="B499" s="32">
        <v>476</v>
      </c>
      <c r="C499" s="30" t="s">
        <v>1811</v>
      </c>
      <c r="D499" s="30" t="s">
        <v>1812</v>
      </c>
      <c r="E499" s="30" t="s">
        <v>1611</v>
      </c>
      <c r="F499" s="30" t="s">
        <v>1783</v>
      </c>
      <c r="G499" s="30" t="s">
        <v>1784</v>
      </c>
      <c r="H499" s="32">
        <v>77121504</v>
      </c>
      <c r="I499" s="30" t="s">
        <v>466</v>
      </c>
      <c r="J499" s="33">
        <v>41671</v>
      </c>
      <c r="K499" s="30">
        <v>5</v>
      </c>
      <c r="L499" s="30" t="s">
        <v>494</v>
      </c>
      <c r="M499" s="30" t="s">
        <v>1648</v>
      </c>
      <c r="N499" s="34">
        <v>10550000</v>
      </c>
      <c r="O499" s="34">
        <v>10550000</v>
      </c>
      <c r="P499" s="30" t="s">
        <v>691</v>
      </c>
      <c r="Q499" s="30" t="s">
        <v>691</v>
      </c>
      <c r="R499" s="30" t="s">
        <v>1810</v>
      </c>
    </row>
    <row r="500" spans="1:18" s="35" customFormat="1" ht="15" customHeight="1" x14ac:dyDescent="0.25">
      <c r="A500" s="30" t="s">
        <v>17</v>
      </c>
      <c r="B500" s="32">
        <v>477</v>
      </c>
      <c r="C500" s="30" t="s">
        <v>1811</v>
      </c>
      <c r="D500" s="30" t="s">
        <v>1812</v>
      </c>
      <c r="E500" s="30" t="s">
        <v>1611</v>
      </c>
      <c r="F500" s="30" t="s">
        <v>1783</v>
      </c>
      <c r="G500" s="30" t="s">
        <v>1784</v>
      </c>
      <c r="H500" s="32">
        <v>77121504</v>
      </c>
      <c r="I500" s="30" t="s">
        <v>467</v>
      </c>
      <c r="J500" s="33">
        <v>41671</v>
      </c>
      <c r="K500" s="30">
        <v>4</v>
      </c>
      <c r="L500" s="30" t="s">
        <v>494</v>
      </c>
      <c r="M500" s="30" t="s">
        <v>1648</v>
      </c>
      <c r="N500" s="34">
        <v>11960000</v>
      </c>
      <c r="O500" s="34">
        <v>11960000</v>
      </c>
      <c r="P500" s="30" t="s">
        <v>691</v>
      </c>
      <c r="Q500" s="30" t="s">
        <v>691</v>
      </c>
      <c r="R500" s="30" t="s">
        <v>1810</v>
      </c>
    </row>
    <row r="501" spans="1:18" s="35" customFormat="1" ht="15" customHeight="1" x14ac:dyDescent="0.25">
      <c r="A501" s="30" t="s">
        <v>17</v>
      </c>
      <c r="B501" s="32">
        <v>478</v>
      </c>
      <c r="C501" s="30" t="s">
        <v>1811</v>
      </c>
      <c r="D501" s="30" t="s">
        <v>1812</v>
      </c>
      <c r="E501" s="30" t="s">
        <v>1611</v>
      </c>
      <c r="F501" s="30" t="s">
        <v>1783</v>
      </c>
      <c r="G501" s="30" t="s">
        <v>1784</v>
      </c>
      <c r="H501" s="32">
        <v>77121504</v>
      </c>
      <c r="I501" s="30" t="s">
        <v>468</v>
      </c>
      <c r="J501" s="33">
        <v>41671</v>
      </c>
      <c r="K501" s="30">
        <v>4</v>
      </c>
      <c r="L501" s="30" t="s">
        <v>494</v>
      </c>
      <c r="M501" s="30" t="s">
        <v>1648</v>
      </c>
      <c r="N501" s="34">
        <v>10720000</v>
      </c>
      <c r="O501" s="34">
        <v>10720000</v>
      </c>
      <c r="P501" s="30" t="s">
        <v>691</v>
      </c>
      <c r="Q501" s="30" t="s">
        <v>691</v>
      </c>
      <c r="R501" s="30" t="s">
        <v>1810</v>
      </c>
    </row>
    <row r="502" spans="1:18" s="35" customFormat="1" ht="15" customHeight="1" x14ac:dyDescent="0.25">
      <c r="A502" s="30" t="s">
        <v>17</v>
      </c>
      <c r="B502" s="32">
        <v>479</v>
      </c>
      <c r="C502" s="30" t="s">
        <v>1811</v>
      </c>
      <c r="D502" s="30" t="s">
        <v>1812</v>
      </c>
      <c r="E502" s="30" t="s">
        <v>1611</v>
      </c>
      <c r="F502" s="30" t="s">
        <v>1783</v>
      </c>
      <c r="G502" s="30" t="s">
        <v>1784</v>
      </c>
      <c r="H502" s="32">
        <v>77121504</v>
      </c>
      <c r="I502" s="30" t="s">
        <v>469</v>
      </c>
      <c r="J502" s="33">
        <v>41671</v>
      </c>
      <c r="K502" s="30">
        <v>4</v>
      </c>
      <c r="L502" s="30" t="s">
        <v>494</v>
      </c>
      <c r="M502" s="30" t="s">
        <v>1648</v>
      </c>
      <c r="N502" s="34">
        <v>10720000</v>
      </c>
      <c r="O502" s="34">
        <v>10720000</v>
      </c>
      <c r="P502" s="30" t="s">
        <v>691</v>
      </c>
      <c r="Q502" s="30" t="s">
        <v>691</v>
      </c>
      <c r="R502" s="30" t="s">
        <v>1810</v>
      </c>
    </row>
    <row r="503" spans="1:18" s="35" customFormat="1" ht="15" customHeight="1" x14ac:dyDescent="0.25">
      <c r="A503" s="30" t="s">
        <v>17</v>
      </c>
      <c r="B503" s="32">
        <v>480</v>
      </c>
      <c r="C503" s="30" t="s">
        <v>1811</v>
      </c>
      <c r="D503" s="30" t="s">
        <v>1812</v>
      </c>
      <c r="E503" s="30" t="s">
        <v>1611</v>
      </c>
      <c r="F503" s="30" t="s">
        <v>1783</v>
      </c>
      <c r="G503" s="30" t="s">
        <v>1784</v>
      </c>
      <c r="H503" s="32">
        <v>77121504</v>
      </c>
      <c r="I503" s="30" t="s">
        <v>470</v>
      </c>
      <c r="J503" s="33">
        <v>41671</v>
      </c>
      <c r="K503" s="30">
        <v>4</v>
      </c>
      <c r="L503" s="30" t="s">
        <v>494</v>
      </c>
      <c r="M503" s="30" t="s">
        <v>1648</v>
      </c>
      <c r="N503" s="34">
        <v>9160000</v>
      </c>
      <c r="O503" s="34">
        <v>9160000</v>
      </c>
      <c r="P503" s="30" t="s">
        <v>691</v>
      </c>
      <c r="Q503" s="30" t="s">
        <v>691</v>
      </c>
      <c r="R503" s="30" t="s">
        <v>1810</v>
      </c>
    </row>
    <row r="504" spans="1:18" s="35" customFormat="1" ht="15" customHeight="1" x14ac:dyDescent="0.25">
      <c r="A504" s="30" t="s">
        <v>17</v>
      </c>
      <c r="B504" s="32">
        <v>481</v>
      </c>
      <c r="C504" s="30" t="s">
        <v>1811</v>
      </c>
      <c r="D504" s="30" t="s">
        <v>1812</v>
      </c>
      <c r="E504" s="30" t="s">
        <v>1611</v>
      </c>
      <c r="F504" s="30" t="s">
        <v>1783</v>
      </c>
      <c r="G504" s="30" t="s">
        <v>1784</v>
      </c>
      <c r="H504" s="32">
        <v>77121504</v>
      </c>
      <c r="I504" s="30" t="s">
        <v>471</v>
      </c>
      <c r="J504" s="33">
        <v>41671</v>
      </c>
      <c r="K504" s="30">
        <v>4</v>
      </c>
      <c r="L504" s="30" t="s">
        <v>494</v>
      </c>
      <c r="M504" s="30" t="s">
        <v>1648</v>
      </c>
      <c r="N504" s="34">
        <v>13480000</v>
      </c>
      <c r="O504" s="34">
        <v>13480000</v>
      </c>
      <c r="P504" s="30" t="s">
        <v>691</v>
      </c>
      <c r="Q504" s="30" t="s">
        <v>691</v>
      </c>
      <c r="R504" s="30" t="s">
        <v>1810</v>
      </c>
    </row>
    <row r="505" spans="1:18" s="35" customFormat="1" ht="15" customHeight="1" x14ac:dyDescent="0.25">
      <c r="A505" s="30" t="s">
        <v>17</v>
      </c>
      <c r="B505" s="32">
        <v>482</v>
      </c>
      <c r="C505" s="30" t="s">
        <v>1811</v>
      </c>
      <c r="D505" s="30" t="s">
        <v>1812</v>
      </c>
      <c r="E505" s="30" t="s">
        <v>1611</v>
      </c>
      <c r="F505" s="30" t="s">
        <v>1783</v>
      </c>
      <c r="G505" s="30" t="s">
        <v>1784</v>
      </c>
      <c r="H505" s="32">
        <v>77121504</v>
      </c>
      <c r="I505" s="30" t="s">
        <v>472</v>
      </c>
      <c r="J505" s="33">
        <v>41671</v>
      </c>
      <c r="K505" s="30">
        <v>4</v>
      </c>
      <c r="L505" s="30" t="s">
        <v>494</v>
      </c>
      <c r="M505" s="30" t="s">
        <v>1648</v>
      </c>
      <c r="N505" s="34">
        <v>15520000</v>
      </c>
      <c r="O505" s="34">
        <v>15520000</v>
      </c>
      <c r="P505" s="30" t="s">
        <v>691</v>
      </c>
      <c r="Q505" s="30" t="s">
        <v>691</v>
      </c>
      <c r="R505" s="30" t="s">
        <v>1810</v>
      </c>
    </row>
    <row r="506" spans="1:18" s="35" customFormat="1" ht="15" customHeight="1" x14ac:dyDescent="0.25">
      <c r="A506" s="30" t="s">
        <v>17</v>
      </c>
      <c r="B506" s="32">
        <v>483</v>
      </c>
      <c r="C506" s="30" t="s">
        <v>1811</v>
      </c>
      <c r="D506" s="30" t="s">
        <v>1812</v>
      </c>
      <c r="E506" s="30" t="s">
        <v>1611</v>
      </c>
      <c r="F506" s="30" t="s">
        <v>1783</v>
      </c>
      <c r="G506" s="30" t="s">
        <v>1784</v>
      </c>
      <c r="H506" s="32">
        <v>77121504</v>
      </c>
      <c r="I506" s="30" t="s">
        <v>473</v>
      </c>
      <c r="J506" s="33">
        <v>41671</v>
      </c>
      <c r="K506" s="30">
        <v>4</v>
      </c>
      <c r="L506" s="30" t="s">
        <v>494</v>
      </c>
      <c r="M506" s="30" t="s">
        <v>1648</v>
      </c>
      <c r="N506" s="34">
        <v>10720000</v>
      </c>
      <c r="O506" s="34">
        <v>10720000</v>
      </c>
      <c r="P506" s="30" t="s">
        <v>691</v>
      </c>
      <c r="Q506" s="30" t="s">
        <v>691</v>
      </c>
      <c r="R506" s="30" t="s">
        <v>1810</v>
      </c>
    </row>
    <row r="507" spans="1:18" s="35" customFormat="1" ht="15" customHeight="1" x14ac:dyDescent="0.25">
      <c r="A507" s="30" t="s">
        <v>17</v>
      </c>
      <c r="B507" s="32">
        <v>484</v>
      </c>
      <c r="C507" s="30" t="s">
        <v>1811</v>
      </c>
      <c r="D507" s="30" t="s">
        <v>1812</v>
      </c>
      <c r="E507" s="30" t="s">
        <v>1611</v>
      </c>
      <c r="F507" s="30" t="s">
        <v>1783</v>
      </c>
      <c r="G507" s="30" t="s">
        <v>1784</v>
      </c>
      <c r="H507" s="32">
        <v>77121504</v>
      </c>
      <c r="I507" s="30" t="s">
        <v>474</v>
      </c>
      <c r="J507" s="33">
        <v>41671</v>
      </c>
      <c r="K507" s="30">
        <v>4</v>
      </c>
      <c r="L507" s="30" t="s">
        <v>494</v>
      </c>
      <c r="M507" s="30" t="s">
        <v>1648</v>
      </c>
      <c r="N507" s="34">
        <v>17560000</v>
      </c>
      <c r="O507" s="34">
        <v>17560000</v>
      </c>
      <c r="P507" s="30" t="s">
        <v>691</v>
      </c>
      <c r="Q507" s="30" t="s">
        <v>691</v>
      </c>
      <c r="R507" s="30" t="s">
        <v>1810</v>
      </c>
    </row>
    <row r="508" spans="1:18" s="35" customFormat="1" ht="15" customHeight="1" x14ac:dyDescent="0.25">
      <c r="A508" s="30" t="s">
        <v>17</v>
      </c>
      <c r="B508" s="32">
        <v>485</v>
      </c>
      <c r="C508" s="30" t="s">
        <v>1811</v>
      </c>
      <c r="D508" s="30" t="s">
        <v>1813</v>
      </c>
      <c r="E508" s="30" t="s">
        <v>1611</v>
      </c>
      <c r="F508" s="30" t="s">
        <v>1783</v>
      </c>
      <c r="G508" s="30" t="s">
        <v>1784</v>
      </c>
      <c r="H508" s="32">
        <v>77121501</v>
      </c>
      <c r="I508" s="30" t="s">
        <v>476</v>
      </c>
      <c r="J508" s="33">
        <v>41671</v>
      </c>
      <c r="K508" s="30">
        <v>5</v>
      </c>
      <c r="L508" s="30" t="s">
        <v>494</v>
      </c>
      <c r="M508" s="30" t="s">
        <v>1648</v>
      </c>
      <c r="N508" s="34">
        <v>14950000</v>
      </c>
      <c r="O508" s="34">
        <v>14950000</v>
      </c>
      <c r="P508" s="30" t="s">
        <v>691</v>
      </c>
      <c r="Q508" s="30" t="s">
        <v>691</v>
      </c>
      <c r="R508" s="30" t="s">
        <v>1810</v>
      </c>
    </row>
    <row r="509" spans="1:18" s="35" customFormat="1" ht="15" customHeight="1" x14ac:dyDescent="0.25">
      <c r="A509" s="30" t="s">
        <v>17</v>
      </c>
      <c r="B509" s="32">
        <v>486</v>
      </c>
      <c r="C509" s="30" t="s">
        <v>1811</v>
      </c>
      <c r="D509" s="30" t="s">
        <v>1813</v>
      </c>
      <c r="E509" s="30" t="s">
        <v>1611</v>
      </c>
      <c r="F509" s="30" t="s">
        <v>1783</v>
      </c>
      <c r="G509" s="30" t="s">
        <v>1784</v>
      </c>
      <c r="H509" s="32">
        <v>77121501</v>
      </c>
      <c r="I509" s="30" t="s">
        <v>477</v>
      </c>
      <c r="J509" s="33">
        <v>41671</v>
      </c>
      <c r="K509" s="30">
        <v>5</v>
      </c>
      <c r="L509" s="30" t="s">
        <v>494</v>
      </c>
      <c r="M509" s="30" t="s">
        <v>1648</v>
      </c>
      <c r="N509" s="34">
        <v>14950000</v>
      </c>
      <c r="O509" s="34">
        <v>14950000</v>
      </c>
      <c r="P509" s="30" t="s">
        <v>691</v>
      </c>
      <c r="Q509" s="30" t="s">
        <v>691</v>
      </c>
      <c r="R509" s="30" t="s">
        <v>1810</v>
      </c>
    </row>
    <row r="510" spans="1:18" s="35" customFormat="1" ht="15" customHeight="1" x14ac:dyDescent="0.25">
      <c r="A510" s="30" t="s">
        <v>17</v>
      </c>
      <c r="B510" s="32">
        <v>487</v>
      </c>
      <c r="C510" s="30" t="s">
        <v>1811</v>
      </c>
      <c r="D510" s="30" t="s">
        <v>1813</v>
      </c>
      <c r="E510" s="30" t="s">
        <v>1611</v>
      </c>
      <c r="F510" s="30" t="s">
        <v>1783</v>
      </c>
      <c r="G510" s="30" t="s">
        <v>1784</v>
      </c>
      <c r="H510" s="32">
        <v>77121501</v>
      </c>
      <c r="I510" s="30" t="s">
        <v>478</v>
      </c>
      <c r="J510" s="33">
        <v>41671</v>
      </c>
      <c r="K510" s="30">
        <v>5</v>
      </c>
      <c r="L510" s="30" t="s">
        <v>494</v>
      </c>
      <c r="M510" s="30" t="s">
        <v>1648</v>
      </c>
      <c r="N510" s="34">
        <v>14950000</v>
      </c>
      <c r="O510" s="34">
        <v>14950000</v>
      </c>
      <c r="P510" s="30" t="s">
        <v>691</v>
      </c>
      <c r="Q510" s="30" t="s">
        <v>691</v>
      </c>
      <c r="R510" s="30" t="s">
        <v>1810</v>
      </c>
    </row>
    <row r="511" spans="1:18" s="35" customFormat="1" ht="15" customHeight="1" x14ac:dyDescent="0.25">
      <c r="A511" s="30" t="s">
        <v>17</v>
      </c>
      <c r="B511" s="32">
        <v>488</v>
      </c>
      <c r="C511" s="30" t="s">
        <v>1811</v>
      </c>
      <c r="D511" s="30" t="s">
        <v>1813</v>
      </c>
      <c r="E511" s="30" t="s">
        <v>1611</v>
      </c>
      <c r="F511" s="30" t="s">
        <v>1783</v>
      </c>
      <c r="G511" s="30" t="s">
        <v>1784</v>
      </c>
      <c r="H511" s="32">
        <v>77121501</v>
      </c>
      <c r="I511" s="30" t="s">
        <v>479</v>
      </c>
      <c r="J511" s="33">
        <v>41671</v>
      </c>
      <c r="K511" s="30">
        <v>5</v>
      </c>
      <c r="L511" s="30" t="s">
        <v>494</v>
      </c>
      <c r="M511" s="30" t="s">
        <v>1648</v>
      </c>
      <c r="N511" s="34">
        <v>14950000</v>
      </c>
      <c r="O511" s="34">
        <v>14950000</v>
      </c>
      <c r="P511" s="30" t="s">
        <v>691</v>
      </c>
      <c r="Q511" s="30" t="s">
        <v>691</v>
      </c>
      <c r="R511" s="30" t="s">
        <v>1810</v>
      </c>
    </row>
    <row r="512" spans="1:18" s="35" customFormat="1" ht="15" customHeight="1" x14ac:dyDescent="0.25">
      <c r="A512" s="30" t="s">
        <v>17</v>
      </c>
      <c r="B512" s="32">
        <v>489</v>
      </c>
      <c r="C512" s="30" t="s">
        <v>1811</v>
      </c>
      <c r="D512" s="30" t="s">
        <v>1813</v>
      </c>
      <c r="E512" s="30" t="s">
        <v>1611</v>
      </c>
      <c r="F512" s="30" t="s">
        <v>1783</v>
      </c>
      <c r="G512" s="30" t="s">
        <v>1784</v>
      </c>
      <c r="H512" s="32">
        <v>77121501</v>
      </c>
      <c r="I512" s="30" t="s">
        <v>480</v>
      </c>
      <c r="J512" s="33">
        <v>41671</v>
      </c>
      <c r="K512" s="30">
        <v>5</v>
      </c>
      <c r="L512" s="30" t="s">
        <v>494</v>
      </c>
      <c r="M512" s="30" t="s">
        <v>1648</v>
      </c>
      <c r="N512" s="34">
        <v>14950000</v>
      </c>
      <c r="O512" s="34">
        <v>14950000</v>
      </c>
      <c r="P512" s="30" t="s">
        <v>691</v>
      </c>
      <c r="Q512" s="30" t="s">
        <v>691</v>
      </c>
      <c r="R512" s="30" t="s">
        <v>1810</v>
      </c>
    </row>
    <row r="513" spans="1:18" s="35" customFormat="1" ht="15" customHeight="1" x14ac:dyDescent="0.25">
      <c r="A513" s="30" t="s">
        <v>17</v>
      </c>
      <c r="B513" s="32">
        <v>490</v>
      </c>
      <c r="C513" s="30" t="s">
        <v>1811</v>
      </c>
      <c r="D513" s="30" t="s">
        <v>1813</v>
      </c>
      <c r="E513" s="30" t="s">
        <v>1611</v>
      </c>
      <c r="F513" s="30" t="s">
        <v>1783</v>
      </c>
      <c r="G513" s="30" t="s">
        <v>1784</v>
      </c>
      <c r="H513" s="32">
        <v>77121501</v>
      </c>
      <c r="I513" s="30" t="s">
        <v>481</v>
      </c>
      <c r="J513" s="33">
        <v>41671</v>
      </c>
      <c r="K513" s="30">
        <v>5</v>
      </c>
      <c r="L513" s="30" t="s">
        <v>494</v>
      </c>
      <c r="M513" s="30" t="s">
        <v>1648</v>
      </c>
      <c r="N513" s="34">
        <v>11450000</v>
      </c>
      <c r="O513" s="34">
        <v>11450000</v>
      </c>
      <c r="P513" s="30" t="s">
        <v>691</v>
      </c>
      <c r="Q513" s="30" t="s">
        <v>691</v>
      </c>
      <c r="R513" s="30" t="s">
        <v>1810</v>
      </c>
    </row>
    <row r="514" spans="1:18" s="35" customFormat="1" ht="15" customHeight="1" x14ac:dyDescent="0.25">
      <c r="A514" s="30" t="s">
        <v>17</v>
      </c>
      <c r="B514" s="32">
        <v>491</v>
      </c>
      <c r="C514" s="30" t="s">
        <v>1811</v>
      </c>
      <c r="D514" s="30" t="s">
        <v>1814</v>
      </c>
      <c r="E514" s="30" t="s">
        <v>1611</v>
      </c>
      <c r="F514" s="30" t="s">
        <v>1783</v>
      </c>
      <c r="G514" s="30" t="s">
        <v>1784</v>
      </c>
      <c r="H514" s="32">
        <v>77121504</v>
      </c>
      <c r="I514" s="30" t="s">
        <v>483</v>
      </c>
      <c r="J514" s="33">
        <v>41671</v>
      </c>
      <c r="K514" s="30">
        <v>9</v>
      </c>
      <c r="L514" s="30" t="s">
        <v>494</v>
      </c>
      <c r="M514" s="30" t="s">
        <v>1648</v>
      </c>
      <c r="N514" s="34">
        <v>18990000</v>
      </c>
      <c r="O514" s="34">
        <v>18990000</v>
      </c>
      <c r="P514" s="30" t="s">
        <v>691</v>
      </c>
      <c r="Q514" s="30" t="s">
        <v>691</v>
      </c>
      <c r="R514" s="30" t="s">
        <v>1810</v>
      </c>
    </row>
    <row r="515" spans="1:18" s="35" customFormat="1" ht="15" customHeight="1" x14ac:dyDescent="0.25">
      <c r="A515" s="30" t="s">
        <v>17</v>
      </c>
      <c r="B515" s="32">
        <v>492</v>
      </c>
      <c r="C515" s="30" t="s">
        <v>1811</v>
      </c>
      <c r="D515" s="30" t="s">
        <v>1814</v>
      </c>
      <c r="E515" s="30" t="s">
        <v>1611</v>
      </c>
      <c r="F515" s="30" t="s">
        <v>1783</v>
      </c>
      <c r="G515" s="30" t="s">
        <v>1784</v>
      </c>
      <c r="H515" s="32">
        <v>77121504</v>
      </c>
      <c r="I515" s="30" t="s">
        <v>484</v>
      </c>
      <c r="J515" s="33">
        <v>41671</v>
      </c>
      <c r="K515" s="30">
        <v>11</v>
      </c>
      <c r="L515" s="30" t="s">
        <v>494</v>
      </c>
      <c r="M515" s="30" t="s">
        <v>1648</v>
      </c>
      <c r="N515" s="34">
        <v>23210000</v>
      </c>
      <c r="O515" s="34">
        <v>23210000</v>
      </c>
      <c r="P515" s="30" t="s">
        <v>691</v>
      </c>
      <c r="Q515" s="30" t="s">
        <v>691</v>
      </c>
      <c r="R515" s="30" t="s">
        <v>1810</v>
      </c>
    </row>
    <row r="516" spans="1:18" s="35" customFormat="1" ht="15" customHeight="1" x14ac:dyDescent="0.25">
      <c r="A516" s="30" t="s">
        <v>17</v>
      </c>
      <c r="B516" s="32">
        <v>493</v>
      </c>
      <c r="C516" s="30" t="s">
        <v>1811</v>
      </c>
      <c r="D516" s="30" t="s">
        <v>1814</v>
      </c>
      <c r="E516" s="30" t="s">
        <v>1611</v>
      </c>
      <c r="F516" s="30" t="s">
        <v>1783</v>
      </c>
      <c r="G516" s="30" t="s">
        <v>1784</v>
      </c>
      <c r="H516" s="32">
        <v>77121504</v>
      </c>
      <c r="I516" s="30" t="s">
        <v>485</v>
      </c>
      <c r="J516" s="33">
        <v>41671</v>
      </c>
      <c r="K516" s="30">
        <v>1.5</v>
      </c>
      <c r="L516" s="30" t="s">
        <v>494</v>
      </c>
      <c r="M516" s="30" t="s">
        <v>1648</v>
      </c>
      <c r="N516" s="34">
        <v>3165000</v>
      </c>
      <c r="O516" s="34">
        <v>3165000</v>
      </c>
      <c r="P516" s="30" t="s">
        <v>691</v>
      </c>
      <c r="Q516" s="30" t="s">
        <v>691</v>
      </c>
      <c r="R516" s="30" t="s">
        <v>1810</v>
      </c>
    </row>
    <row r="517" spans="1:18" s="35" customFormat="1" ht="15" customHeight="1" x14ac:dyDescent="0.25">
      <c r="A517" s="30" t="s">
        <v>17</v>
      </c>
      <c r="B517" s="32">
        <v>494</v>
      </c>
      <c r="C517" s="30" t="s">
        <v>1791</v>
      </c>
      <c r="D517" s="30" t="s">
        <v>1806</v>
      </c>
      <c r="E517" s="30" t="s">
        <v>1611</v>
      </c>
      <c r="F517" s="30" t="s">
        <v>1783</v>
      </c>
      <c r="G517" s="30" t="s">
        <v>1784</v>
      </c>
      <c r="H517" s="32">
        <v>77111602</v>
      </c>
      <c r="I517" s="30" t="s">
        <v>486</v>
      </c>
      <c r="J517" s="33">
        <v>41671</v>
      </c>
      <c r="K517" s="30">
        <v>1.5</v>
      </c>
      <c r="L517" s="30" t="s">
        <v>494</v>
      </c>
      <c r="M517" s="30" t="s">
        <v>1648</v>
      </c>
      <c r="N517" s="34">
        <v>3435000</v>
      </c>
      <c r="O517" s="34">
        <v>3435000</v>
      </c>
      <c r="P517" s="30" t="s">
        <v>691</v>
      </c>
      <c r="Q517" s="30" t="s">
        <v>691</v>
      </c>
      <c r="R517" s="30" t="s">
        <v>1785</v>
      </c>
    </row>
    <row r="518" spans="1:18" s="35" customFormat="1" ht="15" customHeight="1" x14ac:dyDescent="0.25">
      <c r="A518" s="30" t="s">
        <v>17</v>
      </c>
      <c r="B518" s="32">
        <v>495</v>
      </c>
      <c r="C518" s="30" t="s">
        <v>1791</v>
      </c>
      <c r="D518" s="30" t="s">
        <v>1806</v>
      </c>
      <c r="E518" s="30" t="s">
        <v>1611</v>
      </c>
      <c r="F518" s="30" t="s">
        <v>1783</v>
      </c>
      <c r="G518" s="30" t="s">
        <v>1784</v>
      </c>
      <c r="H518" s="32">
        <v>77111602</v>
      </c>
      <c r="I518" s="30" t="s">
        <v>486</v>
      </c>
      <c r="J518" s="33">
        <v>41671</v>
      </c>
      <c r="K518" s="30">
        <v>1.5</v>
      </c>
      <c r="L518" s="30" t="s">
        <v>494</v>
      </c>
      <c r="M518" s="30" t="s">
        <v>1648</v>
      </c>
      <c r="N518" s="34">
        <v>3435000</v>
      </c>
      <c r="O518" s="34">
        <v>3435000</v>
      </c>
      <c r="P518" s="30" t="s">
        <v>691</v>
      </c>
      <c r="Q518" s="30" t="s">
        <v>691</v>
      </c>
      <c r="R518" s="30" t="s">
        <v>1785</v>
      </c>
    </row>
    <row r="519" spans="1:18" s="35" customFormat="1" ht="15" customHeight="1" x14ac:dyDescent="0.25">
      <c r="A519" s="30" t="s">
        <v>17</v>
      </c>
      <c r="B519" s="32">
        <v>496</v>
      </c>
      <c r="C519" s="30" t="s">
        <v>1791</v>
      </c>
      <c r="D519" s="30" t="s">
        <v>1806</v>
      </c>
      <c r="E519" s="30" t="s">
        <v>1611</v>
      </c>
      <c r="F519" s="30" t="s">
        <v>1783</v>
      </c>
      <c r="G519" s="30" t="s">
        <v>1784</v>
      </c>
      <c r="H519" s="32">
        <v>77111602</v>
      </c>
      <c r="I519" s="30" t="s">
        <v>486</v>
      </c>
      <c r="J519" s="33">
        <v>41671</v>
      </c>
      <c r="K519" s="30">
        <v>1.5</v>
      </c>
      <c r="L519" s="30" t="s">
        <v>494</v>
      </c>
      <c r="M519" s="30" t="s">
        <v>1648</v>
      </c>
      <c r="N519" s="34">
        <v>3435000</v>
      </c>
      <c r="O519" s="34">
        <v>3435000</v>
      </c>
      <c r="P519" s="30" t="s">
        <v>691</v>
      </c>
      <c r="Q519" s="30" t="s">
        <v>691</v>
      </c>
      <c r="R519" s="30" t="s">
        <v>1785</v>
      </c>
    </row>
    <row r="520" spans="1:18" s="35" customFormat="1" ht="15" customHeight="1" x14ac:dyDescent="0.25">
      <c r="A520" s="30" t="s">
        <v>17</v>
      </c>
      <c r="B520" s="32">
        <v>497</v>
      </c>
      <c r="C520" s="30" t="s">
        <v>1791</v>
      </c>
      <c r="D520" s="30" t="s">
        <v>1806</v>
      </c>
      <c r="E520" s="30" t="s">
        <v>1611</v>
      </c>
      <c r="F520" s="30" t="s">
        <v>1783</v>
      </c>
      <c r="G520" s="30" t="s">
        <v>1784</v>
      </c>
      <c r="H520" s="32">
        <v>77111602</v>
      </c>
      <c r="I520" s="30" t="s">
        <v>487</v>
      </c>
      <c r="J520" s="33">
        <v>41671</v>
      </c>
      <c r="K520" s="30">
        <v>1.5</v>
      </c>
      <c r="L520" s="30" t="s">
        <v>494</v>
      </c>
      <c r="M520" s="30" t="s">
        <v>1648</v>
      </c>
      <c r="N520" s="34">
        <v>3435000</v>
      </c>
      <c r="O520" s="34">
        <v>3435000</v>
      </c>
      <c r="P520" s="30" t="s">
        <v>691</v>
      </c>
      <c r="Q520" s="30" t="s">
        <v>691</v>
      </c>
      <c r="R520" s="30" t="s">
        <v>1785</v>
      </c>
    </row>
    <row r="521" spans="1:18" s="35" customFormat="1" ht="15" customHeight="1" x14ac:dyDescent="0.25">
      <c r="A521" s="30" t="s">
        <v>17</v>
      </c>
      <c r="B521" s="32">
        <v>498</v>
      </c>
      <c r="C521" s="30" t="s">
        <v>1791</v>
      </c>
      <c r="D521" s="30" t="s">
        <v>1806</v>
      </c>
      <c r="E521" s="30" t="s">
        <v>1611</v>
      </c>
      <c r="F521" s="30" t="s">
        <v>1783</v>
      </c>
      <c r="G521" s="30" t="s">
        <v>1784</v>
      </c>
      <c r="H521" s="32">
        <v>77111602</v>
      </c>
      <c r="I521" s="30" t="s">
        <v>487</v>
      </c>
      <c r="J521" s="33">
        <v>41671</v>
      </c>
      <c r="K521" s="30">
        <v>1.5</v>
      </c>
      <c r="L521" s="30" t="s">
        <v>494</v>
      </c>
      <c r="M521" s="30" t="s">
        <v>1648</v>
      </c>
      <c r="N521" s="34">
        <v>3435000</v>
      </c>
      <c r="O521" s="34">
        <v>3435000</v>
      </c>
      <c r="P521" s="30" t="s">
        <v>691</v>
      </c>
      <c r="Q521" s="30" t="s">
        <v>691</v>
      </c>
      <c r="R521" s="30" t="s">
        <v>1785</v>
      </c>
    </row>
    <row r="522" spans="1:18" s="35" customFormat="1" ht="15" customHeight="1" x14ac:dyDescent="0.25">
      <c r="A522" s="30" t="s">
        <v>17</v>
      </c>
      <c r="B522" s="32">
        <v>499</v>
      </c>
      <c r="C522" s="30" t="s">
        <v>1791</v>
      </c>
      <c r="D522" s="30" t="s">
        <v>1806</v>
      </c>
      <c r="E522" s="30" t="s">
        <v>1611</v>
      </c>
      <c r="F522" s="30" t="s">
        <v>1783</v>
      </c>
      <c r="G522" s="30" t="s">
        <v>1784</v>
      </c>
      <c r="H522" s="32">
        <v>77111602</v>
      </c>
      <c r="I522" s="30" t="s">
        <v>487</v>
      </c>
      <c r="J522" s="33">
        <v>41671</v>
      </c>
      <c r="K522" s="30">
        <v>1.5</v>
      </c>
      <c r="L522" s="30" t="s">
        <v>494</v>
      </c>
      <c r="M522" s="30" t="s">
        <v>1648</v>
      </c>
      <c r="N522" s="34">
        <v>3435000</v>
      </c>
      <c r="O522" s="34">
        <v>3435000</v>
      </c>
      <c r="P522" s="30" t="s">
        <v>691</v>
      </c>
      <c r="Q522" s="30" t="s">
        <v>691</v>
      </c>
      <c r="R522" s="30" t="s">
        <v>1785</v>
      </c>
    </row>
    <row r="523" spans="1:18" s="35" customFormat="1" ht="15" customHeight="1" x14ac:dyDescent="0.25">
      <c r="A523" s="30" t="s">
        <v>17</v>
      </c>
      <c r="B523" s="32">
        <v>500</v>
      </c>
      <c r="C523" s="30" t="s">
        <v>1791</v>
      </c>
      <c r="D523" s="30" t="s">
        <v>1806</v>
      </c>
      <c r="E523" s="30" t="s">
        <v>1611</v>
      </c>
      <c r="F523" s="30" t="s">
        <v>1783</v>
      </c>
      <c r="G523" s="30" t="s">
        <v>1784</v>
      </c>
      <c r="H523" s="32">
        <v>77111602</v>
      </c>
      <c r="I523" s="30" t="s">
        <v>487</v>
      </c>
      <c r="J523" s="33">
        <v>41671</v>
      </c>
      <c r="K523" s="30">
        <v>1.5</v>
      </c>
      <c r="L523" s="30" t="s">
        <v>494</v>
      </c>
      <c r="M523" s="30" t="s">
        <v>1648</v>
      </c>
      <c r="N523" s="34">
        <v>3435000</v>
      </c>
      <c r="O523" s="34">
        <v>3435000</v>
      </c>
      <c r="P523" s="30" t="s">
        <v>691</v>
      </c>
      <c r="Q523" s="30" t="s">
        <v>691</v>
      </c>
      <c r="R523" s="30" t="s">
        <v>1785</v>
      </c>
    </row>
    <row r="524" spans="1:18" s="35" customFormat="1" ht="15" customHeight="1" x14ac:dyDescent="0.25">
      <c r="A524" s="30" t="s">
        <v>17</v>
      </c>
      <c r="B524" s="32">
        <v>501</v>
      </c>
      <c r="C524" s="30" t="s">
        <v>1791</v>
      </c>
      <c r="D524" s="30" t="s">
        <v>1806</v>
      </c>
      <c r="E524" s="30" t="s">
        <v>1611</v>
      </c>
      <c r="F524" s="30" t="s">
        <v>1783</v>
      </c>
      <c r="G524" s="30" t="s">
        <v>1784</v>
      </c>
      <c r="H524" s="32">
        <v>77111602</v>
      </c>
      <c r="I524" s="30" t="s">
        <v>44</v>
      </c>
      <c r="J524" s="33">
        <v>41671</v>
      </c>
      <c r="K524" s="30">
        <v>1</v>
      </c>
      <c r="L524" s="30" t="s">
        <v>494</v>
      </c>
      <c r="M524" s="30" t="s">
        <v>1648</v>
      </c>
      <c r="N524" s="34">
        <v>6407647</v>
      </c>
      <c r="O524" s="34">
        <v>6407647</v>
      </c>
      <c r="P524" s="30" t="s">
        <v>691</v>
      </c>
      <c r="Q524" s="30" t="s">
        <v>691</v>
      </c>
      <c r="R524" s="30" t="s">
        <v>1785</v>
      </c>
    </row>
    <row r="525" spans="1:18" s="35" customFormat="1" ht="15" customHeight="1" x14ac:dyDescent="0.25">
      <c r="A525" s="30" t="s">
        <v>17</v>
      </c>
      <c r="B525" s="32">
        <v>502</v>
      </c>
      <c r="C525" s="30" t="s">
        <v>1791</v>
      </c>
      <c r="D525" s="30" t="s">
        <v>1806</v>
      </c>
      <c r="E525" s="30" t="s">
        <v>586</v>
      </c>
      <c r="F525" s="30" t="s">
        <v>1786</v>
      </c>
      <c r="G525" s="30" t="s">
        <v>1787</v>
      </c>
      <c r="H525" s="32">
        <v>77121500</v>
      </c>
      <c r="I525" s="30" t="s">
        <v>44</v>
      </c>
      <c r="J525" s="33">
        <v>41671</v>
      </c>
      <c r="K525" s="30">
        <v>1</v>
      </c>
      <c r="L525" s="30" t="s">
        <v>779</v>
      </c>
      <c r="M525" s="30" t="s">
        <v>1648</v>
      </c>
      <c r="N525" s="34">
        <v>4215000</v>
      </c>
      <c r="O525" s="34">
        <v>4215000</v>
      </c>
      <c r="P525" s="30" t="s">
        <v>691</v>
      </c>
      <c r="Q525" s="30" t="s">
        <v>691</v>
      </c>
      <c r="R525" s="30" t="s">
        <v>1785</v>
      </c>
    </row>
    <row r="526" spans="1:18" s="35" customFormat="1" ht="15" customHeight="1" x14ac:dyDescent="0.25">
      <c r="A526" s="30" t="s">
        <v>488</v>
      </c>
      <c r="B526" s="32">
        <v>503</v>
      </c>
      <c r="C526" s="30" t="s">
        <v>489</v>
      </c>
      <c r="D526" s="30" t="s">
        <v>490</v>
      </c>
      <c r="E526" s="30" t="s">
        <v>1611</v>
      </c>
      <c r="F526" s="30" t="s">
        <v>491</v>
      </c>
      <c r="G526" s="30" t="s">
        <v>492</v>
      </c>
      <c r="H526" s="32">
        <v>80101505</v>
      </c>
      <c r="I526" s="30" t="s">
        <v>493</v>
      </c>
      <c r="J526" s="33">
        <v>41671</v>
      </c>
      <c r="K526" s="30">
        <v>5</v>
      </c>
      <c r="L526" s="30" t="s">
        <v>494</v>
      </c>
      <c r="M526" s="30" t="s">
        <v>1648</v>
      </c>
      <c r="N526" s="34">
        <v>16850000</v>
      </c>
      <c r="O526" s="34">
        <v>16850000</v>
      </c>
      <c r="P526" s="30" t="s">
        <v>691</v>
      </c>
      <c r="Q526" s="30" t="s">
        <v>691</v>
      </c>
      <c r="R526" s="30" t="s">
        <v>1815</v>
      </c>
    </row>
    <row r="527" spans="1:18" s="35" customFormat="1" ht="15" customHeight="1" x14ac:dyDescent="0.25">
      <c r="A527" s="30" t="s">
        <v>488</v>
      </c>
      <c r="B527" s="32">
        <v>504</v>
      </c>
      <c r="C527" s="30" t="s">
        <v>489</v>
      </c>
      <c r="D527" s="30" t="s">
        <v>490</v>
      </c>
      <c r="E527" s="30" t="s">
        <v>1611</v>
      </c>
      <c r="F527" s="30" t="s">
        <v>491</v>
      </c>
      <c r="G527" s="30" t="s">
        <v>492</v>
      </c>
      <c r="H527" s="32">
        <v>80101505</v>
      </c>
      <c r="I527" s="30" t="s">
        <v>496</v>
      </c>
      <c r="J527" s="33">
        <v>41821</v>
      </c>
      <c r="K527" s="30">
        <v>6</v>
      </c>
      <c r="L527" s="30" t="s">
        <v>494</v>
      </c>
      <c r="M527" s="30" t="s">
        <v>1648</v>
      </c>
      <c r="N527" s="34">
        <v>23280000</v>
      </c>
      <c r="O527" s="34">
        <v>23280000</v>
      </c>
      <c r="P527" s="30" t="s">
        <v>691</v>
      </c>
      <c r="Q527" s="30" t="s">
        <v>691</v>
      </c>
      <c r="R527" s="30" t="s">
        <v>1815</v>
      </c>
    </row>
    <row r="528" spans="1:18" s="35" customFormat="1" ht="15" customHeight="1" x14ac:dyDescent="0.25">
      <c r="A528" s="30" t="s">
        <v>488</v>
      </c>
      <c r="B528" s="32">
        <v>505</v>
      </c>
      <c r="C528" s="30" t="s">
        <v>489</v>
      </c>
      <c r="D528" s="30" t="s">
        <v>497</v>
      </c>
      <c r="E528" s="30" t="s">
        <v>1611</v>
      </c>
      <c r="F528" s="30" t="s">
        <v>491</v>
      </c>
      <c r="G528" s="30" t="s">
        <v>492</v>
      </c>
      <c r="H528" s="32">
        <v>80101602</v>
      </c>
      <c r="I528" s="30" t="s">
        <v>498</v>
      </c>
      <c r="J528" s="33">
        <v>41671</v>
      </c>
      <c r="K528" s="30">
        <v>5</v>
      </c>
      <c r="L528" s="30" t="s">
        <v>494</v>
      </c>
      <c r="M528" s="30" t="s">
        <v>1648</v>
      </c>
      <c r="N528" s="34">
        <v>34000000</v>
      </c>
      <c r="O528" s="34">
        <v>34000000</v>
      </c>
      <c r="P528" s="30" t="s">
        <v>691</v>
      </c>
      <c r="Q528" s="30" t="s">
        <v>691</v>
      </c>
      <c r="R528" s="30" t="s">
        <v>1815</v>
      </c>
    </row>
    <row r="529" spans="1:18" s="35" customFormat="1" ht="15" customHeight="1" x14ac:dyDescent="0.25">
      <c r="A529" s="30" t="s">
        <v>488</v>
      </c>
      <c r="B529" s="32">
        <v>506</v>
      </c>
      <c r="C529" s="30" t="s">
        <v>489</v>
      </c>
      <c r="D529" s="30" t="s">
        <v>497</v>
      </c>
      <c r="E529" s="30" t="s">
        <v>1611</v>
      </c>
      <c r="F529" s="30" t="s">
        <v>491</v>
      </c>
      <c r="G529" s="30" t="s">
        <v>492</v>
      </c>
      <c r="H529" s="32">
        <v>77101706</v>
      </c>
      <c r="I529" s="30" t="s">
        <v>499</v>
      </c>
      <c r="J529" s="33">
        <v>41671</v>
      </c>
      <c r="K529" s="30">
        <v>4</v>
      </c>
      <c r="L529" s="30" t="s">
        <v>494</v>
      </c>
      <c r="M529" s="30" t="s">
        <v>1648</v>
      </c>
      <c r="N529" s="34">
        <v>27200000</v>
      </c>
      <c r="O529" s="34">
        <v>27200000</v>
      </c>
      <c r="P529" s="30" t="s">
        <v>691</v>
      </c>
      <c r="Q529" s="30" t="s">
        <v>691</v>
      </c>
      <c r="R529" s="30" t="s">
        <v>1815</v>
      </c>
    </row>
    <row r="530" spans="1:18" s="35" customFormat="1" ht="15" customHeight="1" x14ac:dyDescent="0.25">
      <c r="A530" s="30" t="s">
        <v>488</v>
      </c>
      <c r="B530" s="32">
        <v>507</v>
      </c>
      <c r="C530" s="30" t="s">
        <v>489</v>
      </c>
      <c r="D530" s="30" t="s">
        <v>497</v>
      </c>
      <c r="E530" s="30" t="s">
        <v>1611</v>
      </c>
      <c r="F530" s="30" t="s">
        <v>491</v>
      </c>
      <c r="G530" s="30" t="s">
        <v>492</v>
      </c>
      <c r="H530" s="32">
        <v>80111601</v>
      </c>
      <c r="I530" s="30" t="s">
        <v>500</v>
      </c>
      <c r="J530" s="33">
        <v>41640</v>
      </c>
      <c r="K530" s="30">
        <v>11</v>
      </c>
      <c r="L530" s="30" t="s">
        <v>494</v>
      </c>
      <c r="M530" s="30" t="s">
        <v>1648</v>
      </c>
      <c r="N530" s="34">
        <v>23210000</v>
      </c>
      <c r="O530" s="34">
        <v>23210000</v>
      </c>
      <c r="P530" s="30" t="s">
        <v>691</v>
      </c>
      <c r="Q530" s="30" t="s">
        <v>691</v>
      </c>
      <c r="R530" s="30" t="s">
        <v>1815</v>
      </c>
    </row>
    <row r="531" spans="1:18" s="35" customFormat="1" ht="15" customHeight="1" x14ac:dyDescent="0.25">
      <c r="A531" s="30" t="s">
        <v>488</v>
      </c>
      <c r="B531" s="32">
        <v>508</v>
      </c>
      <c r="C531" s="30" t="s">
        <v>489</v>
      </c>
      <c r="D531" s="30" t="s">
        <v>497</v>
      </c>
      <c r="E531" s="30" t="s">
        <v>1611</v>
      </c>
      <c r="F531" s="30" t="s">
        <v>491</v>
      </c>
      <c r="G531" s="30" t="s">
        <v>492</v>
      </c>
      <c r="H531" s="32">
        <v>80111715</v>
      </c>
      <c r="I531" s="30" t="s">
        <v>501</v>
      </c>
      <c r="J531" s="33">
        <v>41671</v>
      </c>
      <c r="K531" s="30">
        <v>5</v>
      </c>
      <c r="L531" s="30" t="s">
        <v>494</v>
      </c>
      <c r="M531" s="30" t="s">
        <v>1648</v>
      </c>
      <c r="N531" s="34">
        <v>21950000</v>
      </c>
      <c r="O531" s="34">
        <v>21950000</v>
      </c>
      <c r="P531" s="30" t="s">
        <v>691</v>
      </c>
      <c r="Q531" s="30" t="s">
        <v>691</v>
      </c>
      <c r="R531" s="30" t="s">
        <v>1815</v>
      </c>
    </row>
    <row r="532" spans="1:18" s="35" customFormat="1" ht="15" customHeight="1" x14ac:dyDescent="0.25">
      <c r="A532" s="30" t="s">
        <v>488</v>
      </c>
      <c r="B532" s="32">
        <v>509</v>
      </c>
      <c r="C532" s="30" t="s">
        <v>489</v>
      </c>
      <c r="D532" s="30" t="s">
        <v>497</v>
      </c>
      <c r="E532" s="30" t="s">
        <v>1611</v>
      </c>
      <c r="F532" s="30" t="s">
        <v>491</v>
      </c>
      <c r="G532" s="30" t="s">
        <v>492</v>
      </c>
      <c r="H532" s="32">
        <v>77101601</v>
      </c>
      <c r="I532" s="30" t="s">
        <v>502</v>
      </c>
      <c r="J532" s="33">
        <v>41671</v>
      </c>
      <c r="K532" s="30">
        <v>5</v>
      </c>
      <c r="L532" s="30" t="s">
        <v>494</v>
      </c>
      <c r="M532" s="30" t="s">
        <v>1648</v>
      </c>
      <c r="N532" s="34">
        <v>21950000</v>
      </c>
      <c r="O532" s="34">
        <v>21950000</v>
      </c>
      <c r="P532" s="30" t="s">
        <v>691</v>
      </c>
      <c r="Q532" s="30" t="s">
        <v>691</v>
      </c>
      <c r="R532" s="30" t="s">
        <v>1815</v>
      </c>
    </row>
    <row r="533" spans="1:18" s="35" customFormat="1" ht="15" customHeight="1" x14ac:dyDescent="0.25">
      <c r="A533" s="30" t="s">
        <v>488</v>
      </c>
      <c r="B533" s="32">
        <v>510</v>
      </c>
      <c r="C533" s="30" t="s">
        <v>489</v>
      </c>
      <c r="D533" s="30" t="s">
        <v>497</v>
      </c>
      <c r="E533" s="30" t="s">
        <v>1611</v>
      </c>
      <c r="F533" s="30" t="s">
        <v>491</v>
      </c>
      <c r="G533" s="30" t="s">
        <v>492</v>
      </c>
      <c r="H533" s="32">
        <v>80101602</v>
      </c>
      <c r="I533" s="30" t="s">
        <v>503</v>
      </c>
      <c r="J533" s="33">
        <v>41821</v>
      </c>
      <c r="K533" s="30">
        <v>5</v>
      </c>
      <c r="L533" s="30" t="s">
        <v>494</v>
      </c>
      <c r="M533" s="30" t="s">
        <v>1648</v>
      </c>
      <c r="N533" s="34">
        <v>34000000</v>
      </c>
      <c r="O533" s="34">
        <v>34000000</v>
      </c>
      <c r="P533" s="30" t="s">
        <v>691</v>
      </c>
      <c r="Q533" s="30" t="s">
        <v>691</v>
      </c>
      <c r="R533" s="30" t="s">
        <v>1815</v>
      </c>
    </row>
    <row r="534" spans="1:18" s="35" customFormat="1" ht="15" customHeight="1" x14ac:dyDescent="0.25">
      <c r="A534" s="30" t="s">
        <v>488</v>
      </c>
      <c r="B534" s="32">
        <v>511</v>
      </c>
      <c r="C534" s="30" t="s">
        <v>489</v>
      </c>
      <c r="D534" s="30" t="s">
        <v>497</v>
      </c>
      <c r="E534" s="30" t="s">
        <v>1611</v>
      </c>
      <c r="F534" s="30" t="s">
        <v>491</v>
      </c>
      <c r="G534" s="30" t="s">
        <v>492</v>
      </c>
      <c r="H534" s="32">
        <v>77101706</v>
      </c>
      <c r="I534" s="30" t="s">
        <v>504</v>
      </c>
      <c r="J534" s="33">
        <v>41821</v>
      </c>
      <c r="K534" s="30">
        <v>6</v>
      </c>
      <c r="L534" s="30" t="s">
        <v>494</v>
      </c>
      <c r="M534" s="30" t="s">
        <v>1648</v>
      </c>
      <c r="N534" s="34">
        <v>43800000</v>
      </c>
      <c r="O534" s="34">
        <v>43800000</v>
      </c>
      <c r="P534" s="30" t="s">
        <v>691</v>
      </c>
      <c r="Q534" s="30" t="s">
        <v>691</v>
      </c>
      <c r="R534" s="30" t="s">
        <v>1815</v>
      </c>
    </row>
    <row r="535" spans="1:18" s="35" customFormat="1" ht="15" customHeight="1" x14ac:dyDescent="0.25">
      <c r="A535" s="30" t="s">
        <v>488</v>
      </c>
      <c r="B535" s="32">
        <v>512</v>
      </c>
      <c r="C535" s="30" t="s">
        <v>489</v>
      </c>
      <c r="D535" s="30" t="s">
        <v>497</v>
      </c>
      <c r="E535" s="30" t="s">
        <v>1611</v>
      </c>
      <c r="F535" s="30" t="s">
        <v>491</v>
      </c>
      <c r="G535" s="30" t="s">
        <v>492</v>
      </c>
      <c r="H535" s="32">
        <v>80111715</v>
      </c>
      <c r="I535" s="30" t="s">
        <v>505</v>
      </c>
      <c r="J535" s="33">
        <v>41821</v>
      </c>
      <c r="K535" s="30">
        <v>5</v>
      </c>
      <c r="L535" s="30" t="s">
        <v>494</v>
      </c>
      <c r="M535" s="30" t="s">
        <v>1648</v>
      </c>
      <c r="N535" s="34">
        <v>24500000</v>
      </c>
      <c r="O535" s="34">
        <v>24500000</v>
      </c>
      <c r="P535" s="30" t="s">
        <v>691</v>
      </c>
      <c r="Q535" s="30" t="s">
        <v>691</v>
      </c>
      <c r="R535" s="30" t="s">
        <v>1815</v>
      </c>
    </row>
    <row r="536" spans="1:18" s="35" customFormat="1" ht="15" customHeight="1" x14ac:dyDescent="0.25">
      <c r="A536" s="30" t="s">
        <v>488</v>
      </c>
      <c r="B536" s="32">
        <v>513</v>
      </c>
      <c r="C536" s="30" t="s">
        <v>489</v>
      </c>
      <c r="D536" s="30" t="s">
        <v>497</v>
      </c>
      <c r="E536" s="30" t="s">
        <v>1611</v>
      </c>
      <c r="F536" s="30" t="s">
        <v>491</v>
      </c>
      <c r="G536" s="30" t="s">
        <v>492</v>
      </c>
      <c r="H536" s="32">
        <v>77101601</v>
      </c>
      <c r="I536" s="30" t="s">
        <v>506</v>
      </c>
      <c r="J536" s="33">
        <v>41852</v>
      </c>
      <c r="K536" s="30">
        <v>5</v>
      </c>
      <c r="L536" s="30" t="s">
        <v>494</v>
      </c>
      <c r="M536" s="30" t="s">
        <v>1648</v>
      </c>
      <c r="N536" s="34">
        <v>21950000</v>
      </c>
      <c r="O536" s="34">
        <v>21950000</v>
      </c>
      <c r="P536" s="30" t="s">
        <v>691</v>
      </c>
      <c r="Q536" s="30" t="s">
        <v>691</v>
      </c>
      <c r="R536" s="30" t="s">
        <v>1815</v>
      </c>
    </row>
    <row r="537" spans="1:18" s="35" customFormat="1" ht="15" customHeight="1" x14ac:dyDescent="0.25">
      <c r="A537" s="30" t="s">
        <v>488</v>
      </c>
      <c r="B537" s="32">
        <v>514</v>
      </c>
      <c r="C537" s="30" t="s">
        <v>507</v>
      </c>
      <c r="D537" s="30" t="s">
        <v>508</v>
      </c>
      <c r="E537" s="30" t="s">
        <v>586</v>
      </c>
      <c r="F537" s="30" t="s">
        <v>1786</v>
      </c>
      <c r="G537" s="30" t="s">
        <v>509</v>
      </c>
      <c r="H537" s="32">
        <v>77101701</v>
      </c>
      <c r="I537" s="30" t="s">
        <v>510</v>
      </c>
      <c r="J537" s="33">
        <v>41913</v>
      </c>
      <c r="K537" s="30">
        <v>3</v>
      </c>
      <c r="L537" s="30" t="s">
        <v>494</v>
      </c>
      <c r="M537" s="30" t="s">
        <v>1648</v>
      </c>
      <c r="N537" s="34">
        <v>85447920</v>
      </c>
      <c r="O537" s="34">
        <v>85447920</v>
      </c>
      <c r="P537" s="30" t="s">
        <v>691</v>
      </c>
      <c r="Q537" s="30" t="s">
        <v>691</v>
      </c>
      <c r="R537" s="30" t="s">
        <v>1815</v>
      </c>
    </row>
    <row r="538" spans="1:18" s="35" customFormat="1" ht="15" customHeight="1" x14ac:dyDescent="0.25">
      <c r="A538" s="30" t="s">
        <v>488</v>
      </c>
      <c r="B538" s="32">
        <v>515</v>
      </c>
      <c r="C538" s="30" t="s">
        <v>489</v>
      </c>
      <c r="D538" s="30" t="s">
        <v>497</v>
      </c>
      <c r="E538" s="30" t="s">
        <v>1611</v>
      </c>
      <c r="F538" s="30" t="s">
        <v>491</v>
      </c>
      <c r="G538" s="30" t="s">
        <v>492</v>
      </c>
      <c r="H538" s="32">
        <v>77101600</v>
      </c>
      <c r="I538" s="30" t="s">
        <v>511</v>
      </c>
      <c r="J538" s="33">
        <v>41640</v>
      </c>
      <c r="K538" s="30">
        <v>11</v>
      </c>
      <c r="L538" s="30" t="s">
        <v>494</v>
      </c>
      <c r="M538" s="30" t="s">
        <v>1648</v>
      </c>
      <c r="N538" s="34">
        <v>16940000</v>
      </c>
      <c r="O538" s="34">
        <v>16940000</v>
      </c>
      <c r="P538" s="30" t="s">
        <v>691</v>
      </c>
      <c r="Q538" s="30" t="s">
        <v>691</v>
      </c>
      <c r="R538" s="30" t="s">
        <v>1815</v>
      </c>
    </row>
    <row r="539" spans="1:18" s="35" customFormat="1" ht="15" customHeight="1" x14ac:dyDescent="0.25">
      <c r="A539" s="30" t="s">
        <v>488</v>
      </c>
      <c r="B539" s="32">
        <v>516</v>
      </c>
      <c r="C539" s="30" t="s">
        <v>489</v>
      </c>
      <c r="D539" s="30" t="s">
        <v>497</v>
      </c>
      <c r="E539" s="30" t="s">
        <v>1611</v>
      </c>
      <c r="F539" s="30" t="s">
        <v>491</v>
      </c>
      <c r="G539" s="30" t="s">
        <v>492</v>
      </c>
      <c r="H539" s="32">
        <v>77101600</v>
      </c>
      <c r="I539" s="30" t="s">
        <v>512</v>
      </c>
      <c r="J539" s="33">
        <v>41640</v>
      </c>
      <c r="K539" s="30">
        <v>5</v>
      </c>
      <c r="L539" s="30" t="s">
        <v>494</v>
      </c>
      <c r="M539" s="30" t="s">
        <v>1648</v>
      </c>
      <c r="N539" s="34">
        <v>12350000</v>
      </c>
      <c r="O539" s="34">
        <v>12350000</v>
      </c>
      <c r="P539" s="30" t="s">
        <v>691</v>
      </c>
      <c r="Q539" s="30" t="s">
        <v>691</v>
      </c>
      <c r="R539" s="30" t="s">
        <v>1815</v>
      </c>
    </row>
    <row r="540" spans="1:18" s="35" customFormat="1" ht="15" customHeight="1" x14ac:dyDescent="0.25">
      <c r="A540" s="30" t="s">
        <v>488</v>
      </c>
      <c r="B540" s="32">
        <v>517</v>
      </c>
      <c r="C540" s="30" t="s">
        <v>513</v>
      </c>
      <c r="D540" s="30" t="s">
        <v>514</v>
      </c>
      <c r="E540" s="30" t="s">
        <v>1611</v>
      </c>
      <c r="F540" s="30" t="s">
        <v>491</v>
      </c>
      <c r="G540" s="30" t="s">
        <v>492</v>
      </c>
      <c r="H540" s="32">
        <v>77101600</v>
      </c>
      <c r="I540" s="30" t="s">
        <v>1816</v>
      </c>
      <c r="J540" s="33">
        <v>41852</v>
      </c>
      <c r="K540" s="30">
        <v>6</v>
      </c>
      <c r="L540" s="30" t="s">
        <v>494</v>
      </c>
      <c r="M540" s="30" t="s">
        <v>1648</v>
      </c>
      <c r="N540" s="34">
        <v>16080000</v>
      </c>
      <c r="O540" s="34">
        <v>16080000</v>
      </c>
      <c r="P540" s="30" t="s">
        <v>691</v>
      </c>
      <c r="Q540" s="30" t="s">
        <v>691</v>
      </c>
      <c r="R540" s="30" t="s">
        <v>1815</v>
      </c>
    </row>
    <row r="541" spans="1:18" s="35" customFormat="1" ht="15" customHeight="1" x14ac:dyDescent="0.25">
      <c r="A541" s="30" t="s">
        <v>488</v>
      </c>
      <c r="B541" s="32">
        <v>518</v>
      </c>
      <c r="C541" s="30" t="s">
        <v>513</v>
      </c>
      <c r="D541" s="30" t="s">
        <v>514</v>
      </c>
      <c r="E541" s="30" t="s">
        <v>1611</v>
      </c>
      <c r="F541" s="30" t="s">
        <v>491</v>
      </c>
      <c r="G541" s="30" t="s">
        <v>492</v>
      </c>
      <c r="H541" s="32">
        <v>77101600</v>
      </c>
      <c r="I541" s="30" t="s">
        <v>1817</v>
      </c>
      <c r="J541" s="33">
        <v>41640</v>
      </c>
      <c r="K541" s="30">
        <v>5.5</v>
      </c>
      <c r="L541" s="30" t="s">
        <v>494</v>
      </c>
      <c r="M541" s="30" t="s">
        <v>1648</v>
      </c>
      <c r="N541" s="34">
        <v>18535000</v>
      </c>
      <c r="O541" s="34">
        <v>18535000</v>
      </c>
      <c r="P541" s="30" t="s">
        <v>691</v>
      </c>
      <c r="Q541" s="30" t="s">
        <v>691</v>
      </c>
      <c r="R541" s="30" t="s">
        <v>1815</v>
      </c>
    </row>
    <row r="542" spans="1:18" s="35" customFormat="1" ht="15" customHeight="1" x14ac:dyDescent="0.25">
      <c r="A542" s="30" t="s">
        <v>488</v>
      </c>
      <c r="B542" s="32">
        <v>519</v>
      </c>
      <c r="C542" s="30" t="s">
        <v>513</v>
      </c>
      <c r="D542" s="30" t="s">
        <v>514</v>
      </c>
      <c r="E542" s="30" t="s">
        <v>1611</v>
      </c>
      <c r="F542" s="30" t="s">
        <v>491</v>
      </c>
      <c r="G542" s="30" t="s">
        <v>492</v>
      </c>
      <c r="H542" s="32">
        <v>77102004</v>
      </c>
      <c r="I542" s="30" t="s">
        <v>1818</v>
      </c>
      <c r="J542" s="33">
        <v>41671</v>
      </c>
      <c r="K542" s="30">
        <v>5.5</v>
      </c>
      <c r="L542" s="30" t="s">
        <v>494</v>
      </c>
      <c r="M542" s="30" t="s">
        <v>1648</v>
      </c>
      <c r="N542" s="34">
        <v>16445000</v>
      </c>
      <c r="O542" s="34">
        <v>16445000</v>
      </c>
      <c r="P542" s="30" t="s">
        <v>691</v>
      </c>
      <c r="Q542" s="30" t="s">
        <v>691</v>
      </c>
      <c r="R542" s="30" t="s">
        <v>1815</v>
      </c>
    </row>
    <row r="543" spans="1:18" s="35" customFormat="1" ht="15" customHeight="1" x14ac:dyDescent="0.25">
      <c r="A543" s="30" t="s">
        <v>488</v>
      </c>
      <c r="B543" s="32">
        <v>520</v>
      </c>
      <c r="C543" s="30" t="s">
        <v>513</v>
      </c>
      <c r="D543" s="30" t="s">
        <v>514</v>
      </c>
      <c r="E543" s="30" t="s">
        <v>1611</v>
      </c>
      <c r="F543" s="30" t="s">
        <v>491</v>
      </c>
      <c r="G543" s="30" t="s">
        <v>492</v>
      </c>
      <c r="H543" s="32">
        <v>77102000</v>
      </c>
      <c r="I543" s="30" t="s">
        <v>1819</v>
      </c>
      <c r="J543" s="33">
        <v>41671</v>
      </c>
      <c r="K543" s="30">
        <v>6</v>
      </c>
      <c r="L543" s="30" t="s">
        <v>494</v>
      </c>
      <c r="M543" s="30" t="s">
        <v>1648</v>
      </c>
      <c r="N543" s="34">
        <v>13740000</v>
      </c>
      <c r="O543" s="34">
        <v>13740000</v>
      </c>
      <c r="P543" s="30" t="s">
        <v>691</v>
      </c>
      <c r="Q543" s="30" t="s">
        <v>691</v>
      </c>
      <c r="R543" s="30" t="s">
        <v>1815</v>
      </c>
    </row>
    <row r="544" spans="1:18" s="35" customFormat="1" ht="15" customHeight="1" x14ac:dyDescent="0.25">
      <c r="A544" s="30" t="s">
        <v>488</v>
      </c>
      <c r="B544" s="32">
        <v>521</v>
      </c>
      <c r="C544" s="30" t="s">
        <v>513</v>
      </c>
      <c r="D544" s="30" t="s">
        <v>514</v>
      </c>
      <c r="E544" s="30" t="s">
        <v>1611</v>
      </c>
      <c r="F544" s="30" t="s">
        <v>491</v>
      </c>
      <c r="G544" s="30" t="s">
        <v>492</v>
      </c>
      <c r="H544" s="32">
        <v>77101600</v>
      </c>
      <c r="I544" s="30" t="s">
        <v>1820</v>
      </c>
      <c r="J544" s="33">
        <v>41671</v>
      </c>
      <c r="K544" s="30">
        <v>5</v>
      </c>
      <c r="L544" s="30" t="s">
        <v>494</v>
      </c>
      <c r="M544" s="30" t="s">
        <v>1648</v>
      </c>
      <c r="N544" s="34">
        <v>11450000</v>
      </c>
      <c r="O544" s="34">
        <v>11450000</v>
      </c>
      <c r="P544" s="30" t="s">
        <v>691</v>
      </c>
      <c r="Q544" s="30" t="s">
        <v>691</v>
      </c>
      <c r="R544" s="30" t="s">
        <v>1815</v>
      </c>
    </row>
    <row r="545" spans="1:18" s="35" customFormat="1" ht="15" customHeight="1" x14ac:dyDescent="0.25">
      <c r="A545" s="30" t="s">
        <v>488</v>
      </c>
      <c r="B545" s="32">
        <v>522</v>
      </c>
      <c r="C545" s="30" t="s">
        <v>513</v>
      </c>
      <c r="D545" s="30" t="s">
        <v>514</v>
      </c>
      <c r="E545" s="30" t="s">
        <v>1611</v>
      </c>
      <c r="F545" s="30" t="s">
        <v>491</v>
      </c>
      <c r="G545" s="30" t="s">
        <v>492</v>
      </c>
      <c r="H545" s="32">
        <v>77101601</v>
      </c>
      <c r="I545" s="30" t="s">
        <v>1821</v>
      </c>
      <c r="J545" s="33">
        <v>41640</v>
      </c>
      <c r="K545" s="30">
        <v>5.5</v>
      </c>
      <c r="L545" s="30" t="s">
        <v>494</v>
      </c>
      <c r="M545" s="30" t="s">
        <v>1648</v>
      </c>
      <c r="N545" s="34">
        <v>16445000</v>
      </c>
      <c r="O545" s="34">
        <v>16445000</v>
      </c>
      <c r="P545" s="30" t="s">
        <v>691</v>
      </c>
      <c r="Q545" s="30" t="s">
        <v>691</v>
      </c>
      <c r="R545" s="30" t="s">
        <v>1815</v>
      </c>
    </row>
    <row r="546" spans="1:18" s="35" customFormat="1" ht="15" customHeight="1" x14ac:dyDescent="0.25">
      <c r="A546" s="30" t="s">
        <v>488</v>
      </c>
      <c r="B546" s="32">
        <v>523</v>
      </c>
      <c r="C546" s="30" t="s">
        <v>513</v>
      </c>
      <c r="D546" s="30" t="s">
        <v>514</v>
      </c>
      <c r="E546" s="30" t="s">
        <v>1611</v>
      </c>
      <c r="F546" s="30" t="s">
        <v>491</v>
      </c>
      <c r="G546" s="30" t="s">
        <v>492</v>
      </c>
      <c r="H546" s="32">
        <v>80161501</v>
      </c>
      <c r="I546" s="30" t="s">
        <v>521</v>
      </c>
      <c r="J546" s="33">
        <v>41640</v>
      </c>
      <c r="K546" s="30">
        <v>11</v>
      </c>
      <c r="L546" s="30" t="s">
        <v>494</v>
      </c>
      <c r="M546" s="30" t="s">
        <v>1648</v>
      </c>
      <c r="N546" s="34">
        <v>21560000</v>
      </c>
      <c r="O546" s="34">
        <v>21560000</v>
      </c>
      <c r="P546" s="30" t="s">
        <v>691</v>
      </c>
      <c r="Q546" s="30" t="s">
        <v>691</v>
      </c>
      <c r="R546" s="30" t="s">
        <v>1815</v>
      </c>
    </row>
    <row r="547" spans="1:18" s="35" customFormat="1" ht="15" customHeight="1" x14ac:dyDescent="0.25">
      <c r="A547" s="30" t="s">
        <v>488</v>
      </c>
      <c r="B547" s="32">
        <v>524</v>
      </c>
      <c r="C547" s="30" t="s">
        <v>513</v>
      </c>
      <c r="D547" s="30" t="s">
        <v>514</v>
      </c>
      <c r="E547" s="30" t="s">
        <v>1611</v>
      </c>
      <c r="F547" s="30" t="s">
        <v>491</v>
      </c>
      <c r="G547" s="30" t="s">
        <v>492</v>
      </c>
      <c r="H547" s="32">
        <v>77101601</v>
      </c>
      <c r="I547" s="30" t="s">
        <v>522</v>
      </c>
      <c r="J547" s="33">
        <v>41640</v>
      </c>
      <c r="K547" s="30">
        <v>11</v>
      </c>
      <c r="L547" s="30" t="s">
        <v>494</v>
      </c>
      <c r="M547" s="30" t="s">
        <v>1648</v>
      </c>
      <c r="N547" s="34">
        <v>74800000</v>
      </c>
      <c r="O547" s="34">
        <v>74800000</v>
      </c>
      <c r="P547" s="30" t="s">
        <v>691</v>
      </c>
      <c r="Q547" s="30" t="s">
        <v>691</v>
      </c>
      <c r="R547" s="30" t="s">
        <v>1815</v>
      </c>
    </row>
    <row r="548" spans="1:18" s="35" customFormat="1" ht="15" customHeight="1" x14ac:dyDescent="0.25">
      <c r="A548" s="30" t="s">
        <v>488</v>
      </c>
      <c r="B548" s="32">
        <v>525</v>
      </c>
      <c r="C548" s="30" t="s">
        <v>513</v>
      </c>
      <c r="D548" s="30" t="s">
        <v>514</v>
      </c>
      <c r="E548" s="30" t="s">
        <v>1611</v>
      </c>
      <c r="F548" s="30" t="s">
        <v>491</v>
      </c>
      <c r="G548" s="30" t="s">
        <v>492</v>
      </c>
      <c r="H548" s="32">
        <v>77101600</v>
      </c>
      <c r="I548" s="30" t="s">
        <v>523</v>
      </c>
      <c r="J548" s="33">
        <v>41671</v>
      </c>
      <c r="K548" s="30">
        <v>10</v>
      </c>
      <c r="L548" s="30" t="s">
        <v>494</v>
      </c>
      <c r="M548" s="30" t="s">
        <v>1648</v>
      </c>
      <c r="N548" s="34">
        <v>54100000</v>
      </c>
      <c r="O548" s="34">
        <v>54100000</v>
      </c>
      <c r="P548" s="30" t="s">
        <v>691</v>
      </c>
      <c r="Q548" s="30" t="s">
        <v>691</v>
      </c>
      <c r="R548" s="30" t="s">
        <v>1815</v>
      </c>
    </row>
    <row r="549" spans="1:18" s="35" customFormat="1" ht="15" customHeight="1" x14ac:dyDescent="0.25">
      <c r="A549" s="30" t="s">
        <v>488</v>
      </c>
      <c r="B549" s="32">
        <v>526</v>
      </c>
      <c r="C549" s="30" t="s">
        <v>513</v>
      </c>
      <c r="D549" s="30" t="s">
        <v>514</v>
      </c>
      <c r="E549" s="30" t="s">
        <v>1611</v>
      </c>
      <c r="F549" s="30" t="s">
        <v>491</v>
      </c>
      <c r="G549" s="30" t="s">
        <v>492</v>
      </c>
      <c r="H549" s="32">
        <v>77101600</v>
      </c>
      <c r="I549" s="30" t="s">
        <v>524</v>
      </c>
      <c r="J549" s="33">
        <v>41640</v>
      </c>
      <c r="K549" s="30">
        <v>11</v>
      </c>
      <c r="L549" s="30" t="s">
        <v>494</v>
      </c>
      <c r="M549" s="30" t="s">
        <v>1648</v>
      </c>
      <c r="N549" s="34">
        <v>48290000</v>
      </c>
      <c r="O549" s="34">
        <v>48290000</v>
      </c>
      <c r="P549" s="30" t="s">
        <v>691</v>
      </c>
      <c r="Q549" s="30" t="s">
        <v>691</v>
      </c>
      <c r="R549" s="30" t="s">
        <v>1815</v>
      </c>
    </row>
    <row r="550" spans="1:18" s="35" customFormat="1" ht="15" customHeight="1" x14ac:dyDescent="0.25">
      <c r="A550" s="30" t="s">
        <v>488</v>
      </c>
      <c r="B550" s="32">
        <v>527</v>
      </c>
      <c r="C550" s="30" t="s">
        <v>513</v>
      </c>
      <c r="D550" s="30" t="s">
        <v>514</v>
      </c>
      <c r="E550" s="30" t="s">
        <v>1611</v>
      </c>
      <c r="F550" s="30" t="s">
        <v>491</v>
      </c>
      <c r="G550" s="30" t="s">
        <v>492</v>
      </c>
      <c r="H550" s="32">
        <v>77101501</v>
      </c>
      <c r="I550" s="30" t="s">
        <v>525</v>
      </c>
      <c r="J550" s="33">
        <v>41640</v>
      </c>
      <c r="K550" s="30">
        <v>8</v>
      </c>
      <c r="L550" s="30" t="s">
        <v>494</v>
      </c>
      <c r="M550" s="30" t="s">
        <v>1648</v>
      </c>
      <c r="N550" s="34">
        <v>58400000</v>
      </c>
      <c r="O550" s="34">
        <v>58400000</v>
      </c>
      <c r="P550" s="30" t="s">
        <v>691</v>
      </c>
      <c r="Q550" s="30" t="s">
        <v>691</v>
      </c>
      <c r="R550" s="30" t="s">
        <v>1815</v>
      </c>
    </row>
    <row r="551" spans="1:18" s="35" customFormat="1" ht="15" customHeight="1" x14ac:dyDescent="0.25">
      <c r="A551" s="30" t="s">
        <v>488</v>
      </c>
      <c r="B551" s="32">
        <v>528</v>
      </c>
      <c r="C551" s="30" t="s">
        <v>513</v>
      </c>
      <c r="D551" s="30" t="s">
        <v>514</v>
      </c>
      <c r="E551" s="30" t="s">
        <v>1611</v>
      </c>
      <c r="F551" s="30" t="s">
        <v>491</v>
      </c>
      <c r="G551" s="30" t="s">
        <v>492</v>
      </c>
      <c r="H551" s="32">
        <v>77101501</v>
      </c>
      <c r="I551" s="30" t="s">
        <v>526</v>
      </c>
      <c r="J551" s="33">
        <v>41671</v>
      </c>
      <c r="K551" s="30">
        <v>8.5</v>
      </c>
      <c r="L551" s="30" t="s">
        <v>494</v>
      </c>
      <c r="M551" s="30" t="s">
        <v>1648</v>
      </c>
      <c r="N551" s="34">
        <v>41650000</v>
      </c>
      <c r="O551" s="34">
        <v>41650000</v>
      </c>
      <c r="P551" s="30" t="s">
        <v>691</v>
      </c>
      <c r="Q551" s="30" t="s">
        <v>691</v>
      </c>
      <c r="R551" s="30" t="s">
        <v>1815</v>
      </c>
    </row>
    <row r="552" spans="1:18" s="35" customFormat="1" ht="15" customHeight="1" x14ac:dyDescent="0.25">
      <c r="A552" s="30" t="s">
        <v>488</v>
      </c>
      <c r="B552" s="32">
        <v>529</v>
      </c>
      <c r="C552" s="30" t="s">
        <v>513</v>
      </c>
      <c r="D552" s="30" t="s">
        <v>514</v>
      </c>
      <c r="E552" s="30" t="s">
        <v>1611</v>
      </c>
      <c r="F552" s="30" t="s">
        <v>491</v>
      </c>
      <c r="G552" s="30" t="s">
        <v>492</v>
      </c>
      <c r="H552" s="32">
        <v>77101503</v>
      </c>
      <c r="I552" s="30" t="s">
        <v>527</v>
      </c>
      <c r="J552" s="33">
        <v>41640</v>
      </c>
      <c r="K552" s="30">
        <v>10</v>
      </c>
      <c r="L552" s="30" t="s">
        <v>494</v>
      </c>
      <c r="M552" s="30" t="s">
        <v>1648</v>
      </c>
      <c r="N552" s="34">
        <v>63000000</v>
      </c>
      <c r="O552" s="34">
        <v>63000000</v>
      </c>
      <c r="P552" s="30" t="s">
        <v>691</v>
      </c>
      <c r="Q552" s="30" t="s">
        <v>691</v>
      </c>
      <c r="R552" s="30" t="s">
        <v>1815</v>
      </c>
    </row>
    <row r="553" spans="1:18" s="35" customFormat="1" ht="15" customHeight="1" x14ac:dyDescent="0.25">
      <c r="A553" s="30" t="s">
        <v>488</v>
      </c>
      <c r="B553" s="32">
        <v>530</v>
      </c>
      <c r="C553" s="30" t="s">
        <v>513</v>
      </c>
      <c r="D553" s="30" t="s">
        <v>514</v>
      </c>
      <c r="E553" s="30" t="s">
        <v>1611</v>
      </c>
      <c r="F553" s="30" t="s">
        <v>491</v>
      </c>
      <c r="G553" s="30" t="s">
        <v>492</v>
      </c>
      <c r="H553" s="32">
        <v>77101601</v>
      </c>
      <c r="I553" s="30" t="s">
        <v>528</v>
      </c>
      <c r="J553" s="33">
        <v>41640</v>
      </c>
      <c r="K553" s="30">
        <v>11</v>
      </c>
      <c r="L553" s="30" t="s">
        <v>494</v>
      </c>
      <c r="M553" s="30" t="s">
        <v>1648</v>
      </c>
      <c r="N553" s="34">
        <v>27170000</v>
      </c>
      <c r="O553" s="34">
        <v>27170000</v>
      </c>
      <c r="P553" s="30" t="s">
        <v>691</v>
      </c>
      <c r="Q553" s="30" t="s">
        <v>691</v>
      </c>
      <c r="R553" s="30" t="s">
        <v>1815</v>
      </c>
    </row>
    <row r="554" spans="1:18" s="35" customFormat="1" ht="15" customHeight="1" x14ac:dyDescent="0.25">
      <c r="A554" s="30" t="s">
        <v>488</v>
      </c>
      <c r="B554" s="32">
        <v>531</v>
      </c>
      <c r="C554" s="30" t="s">
        <v>513</v>
      </c>
      <c r="D554" s="30" t="s">
        <v>514</v>
      </c>
      <c r="E554" s="30" t="s">
        <v>1611</v>
      </c>
      <c r="F554" s="30" t="s">
        <v>491</v>
      </c>
      <c r="G554" s="30" t="s">
        <v>492</v>
      </c>
      <c r="H554" s="32">
        <v>77101601</v>
      </c>
      <c r="I554" s="30" t="s">
        <v>529</v>
      </c>
      <c r="J554" s="33">
        <v>41640</v>
      </c>
      <c r="K554" s="30">
        <v>11</v>
      </c>
      <c r="L554" s="30" t="s">
        <v>494</v>
      </c>
      <c r="M554" s="30" t="s">
        <v>1648</v>
      </c>
      <c r="N554" s="34">
        <v>42680000</v>
      </c>
      <c r="O554" s="34">
        <v>42680000</v>
      </c>
      <c r="P554" s="30" t="s">
        <v>691</v>
      </c>
      <c r="Q554" s="30" t="s">
        <v>691</v>
      </c>
      <c r="R554" s="30" t="s">
        <v>1815</v>
      </c>
    </row>
    <row r="555" spans="1:18" s="35" customFormat="1" ht="15" customHeight="1" x14ac:dyDescent="0.25">
      <c r="A555" s="30" t="s">
        <v>488</v>
      </c>
      <c r="B555" s="32">
        <v>532</v>
      </c>
      <c r="C555" s="30" t="s">
        <v>513</v>
      </c>
      <c r="D555" s="30" t="s">
        <v>514</v>
      </c>
      <c r="E555" s="30" t="s">
        <v>1611</v>
      </c>
      <c r="F555" s="30" t="s">
        <v>491</v>
      </c>
      <c r="G555" s="30" t="s">
        <v>492</v>
      </c>
      <c r="H555" s="32">
        <v>80101604</v>
      </c>
      <c r="I555" s="30" t="s">
        <v>530</v>
      </c>
      <c r="J555" s="33">
        <v>41640</v>
      </c>
      <c r="K555" s="30">
        <v>11</v>
      </c>
      <c r="L555" s="30" t="s">
        <v>494</v>
      </c>
      <c r="M555" s="30" t="s">
        <v>1648</v>
      </c>
      <c r="N555" s="34">
        <v>25190000</v>
      </c>
      <c r="O555" s="34">
        <v>25190000</v>
      </c>
      <c r="P555" s="30" t="s">
        <v>691</v>
      </c>
      <c r="Q555" s="30" t="s">
        <v>691</v>
      </c>
      <c r="R555" s="30" t="s">
        <v>1815</v>
      </c>
    </row>
    <row r="556" spans="1:18" s="35" customFormat="1" ht="15" customHeight="1" x14ac:dyDescent="0.25">
      <c r="A556" s="30" t="s">
        <v>488</v>
      </c>
      <c r="B556" s="32">
        <v>533</v>
      </c>
      <c r="C556" s="30" t="s">
        <v>513</v>
      </c>
      <c r="D556" s="30" t="s">
        <v>514</v>
      </c>
      <c r="E556" s="30" t="s">
        <v>1611</v>
      </c>
      <c r="F556" s="30" t="s">
        <v>491</v>
      </c>
      <c r="G556" s="30" t="s">
        <v>492</v>
      </c>
      <c r="H556" s="32">
        <v>77101601</v>
      </c>
      <c r="I556" s="30" t="s">
        <v>531</v>
      </c>
      <c r="J556" s="33">
        <v>41640</v>
      </c>
      <c r="K556" s="30">
        <v>11</v>
      </c>
      <c r="L556" s="30" t="s">
        <v>494</v>
      </c>
      <c r="M556" s="30" t="s">
        <v>1648</v>
      </c>
      <c r="N556" s="34">
        <v>74800000</v>
      </c>
      <c r="O556" s="34">
        <v>74800000</v>
      </c>
      <c r="P556" s="30" t="s">
        <v>691</v>
      </c>
      <c r="Q556" s="30" t="s">
        <v>691</v>
      </c>
      <c r="R556" s="30" t="s">
        <v>1815</v>
      </c>
    </row>
    <row r="557" spans="1:18" s="35" customFormat="1" ht="15" customHeight="1" x14ac:dyDescent="0.25">
      <c r="A557" s="30" t="s">
        <v>488</v>
      </c>
      <c r="B557" s="32">
        <v>534</v>
      </c>
      <c r="C557" s="30" t="s">
        <v>513</v>
      </c>
      <c r="D557" s="30" t="s">
        <v>514</v>
      </c>
      <c r="E557" s="30" t="s">
        <v>1611</v>
      </c>
      <c r="F557" s="30" t="s">
        <v>491</v>
      </c>
      <c r="G557" s="30" t="s">
        <v>492</v>
      </c>
      <c r="H557" s="32">
        <v>77101600</v>
      </c>
      <c r="I557" s="30" t="s">
        <v>532</v>
      </c>
      <c r="J557" s="33">
        <v>41852</v>
      </c>
      <c r="K557" s="30">
        <v>3.5</v>
      </c>
      <c r="L557" s="30" t="s">
        <v>494</v>
      </c>
      <c r="M557" s="30" t="s">
        <v>1648</v>
      </c>
      <c r="N557" s="34">
        <v>10465000</v>
      </c>
      <c r="O557" s="34">
        <v>10465000</v>
      </c>
      <c r="P557" s="30" t="s">
        <v>691</v>
      </c>
      <c r="Q557" s="30" t="s">
        <v>691</v>
      </c>
      <c r="R557" s="30" t="s">
        <v>1815</v>
      </c>
    </row>
    <row r="558" spans="1:18" s="35" customFormat="1" ht="15" customHeight="1" x14ac:dyDescent="0.25">
      <c r="A558" s="30" t="s">
        <v>488</v>
      </c>
      <c r="B558" s="32">
        <v>535</v>
      </c>
      <c r="C558" s="30" t="s">
        <v>513</v>
      </c>
      <c r="D558" s="30" t="s">
        <v>514</v>
      </c>
      <c r="E558" s="30" t="s">
        <v>1611</v>
      </c>
      <c r="F558" s="30" t="s">
        <v>491</v>
      </c>
      <c r="G558" s="30" t="s">
        <v>492</v>
      </c>
      <c r="H558" s="32">
        <v>77101600</v>
      </c>
      <c r="I558" s="30" t="s">
        <v>533</v>
      </c>
      <c r="J558" s="33">
        <v>41852</v>
      </c>
      <c r="K558" s="30">
        <v>5</v>
      </c>
      <c r="L558" s="30" t="s">
        <v>494</v>
      </c>
      <c r="M558" s="30" t="s">
        <v>1648</v>
      </c>
      <c r="N558" s="34">
        <v>19400000</v>
      </c>
      <c r="O558" s="34">
        <v>19400000</v>
      </c>
      <c r="P558" s="30" t="s">
        <v>691</v>
      </c>
      <c r="Q558" s="30" t="s">
        <v>691</v>
      </c>
      <c r="R558" s="30" t="s">
        <v>1815</v>
      </c>
    </row>
    <row r="559" spans="1:18" s="35" customFormat="1" ht="15" customHeight="1" x14ac:dyDescent="0.25">
      <c r="A559" s="30" t="s">
        <v>488</v>
      </c>
      <c r="B559" s="32">
        <v>536</v>
      </c>
      <c r="C559" s="30" t="s">
        <v>513</v>
      </c>
      <c r="D559" s="30" t="s">
        <v>514</v>
      </c>
      <c r="E559" s="30" t="s">
        <v>1611</v>
      </c>
      <c r="F559" s="30" t="s">
        <v>491</v>
      </c>
      <c r="G559" s="30" t="s">
        <v>492</v>
      </c>
      <c r="H559" s="32">
        <v>77102004</v>
      </c>
      <c r="I559" s="30" t="s">
        <v>534</v>
      </c>
      <c r="J559" s="33">
        <v>41852</v>
      </c>
      <c r="K559" s="30">
        <v>5</v>
      </c>
      <c r="L559" s="30" t="s">
        <v>494</v>
      </c>
      <c r="M559" s="30" t="s">
        <v>1648</v>
      </c>
      <c r="N559" s="34">
        <v>14950000</v>
      </c>
      <c r="O559" s="34">
        <v>14950000</v>
      </c>
      <c r="P559" s="30" t="s">
        <v>691</v>
      </c>
      <c r="Q559" s="30" t="s">
        <v>691</v>
      </c>
      <c r="R559" s="30" t="s">
        <v>1815</v>
      </c>
    </row>
    <row r="560" spans="1:18" s="35" customFormat="1" ht="15" customHeight="1" x14ac:dyDescent="0.25">
      <c r="A560" s="30" t="s">
        <v>488</v>
      </c>
      <c r="B560" s="32">
        <v>537</v>
      </c>
      <c r="C560" s="30" t="s">
        <v>513</v>
      </c>
      <c r="D560" s="30" t="s">
        <v>514</v>
      </c>
      <c r="E560" s="30" t="s">
        <v>1611</v>
      </c>
      <c r="F560" s="30" t="s">
        <v>491</v>
      </c>
      <c r="G560" s="30" t="s">
        <v>492</v>
      </c>
      <c r="H560" s="32">
        <v>77102000</v>
      </c>
      <c r="I560" s="30" t="s">
        <v>535</v>
      </c>
      <c r="J560" s="33">
        <v>41852</v>
      </c>
      <c r="K560" s="30">
        <v>4</v>
      </c>
      <c r="L560" s="30" t="s">
        <v>494</v>
      </c>
      <c r="M560" s="30" t="s">
        <v>1648</v>
      </c>
      <c r="N560" s="34">
        <v>10720000</v>
      </c>
      <c r="O560" s="34">
        <v>10720000</v>
      </c>
      <c r="P560" s="30" t="s">
        <v>691</v>
      </c>
      <c r="Q560" s="30" t="s">
        <v>691</v>
      </c>
      <c r="R560" s="30" t="s">
        <v>1815</v>
      </c>
    </row>
    <row r="561" spans="1:18" s="35" customFormat="1" ht="15" customHeight="1" x14ac:dyDescent="0.25">
      <c r="A561" s="30" t="s">
        <v>488</v>
      </c>
      <c r="B561" s="32">
        <v>538</v>
      </c>
      <c r="C561" s="30" t="s">
        <v>513</v>
      </c>
      <c r="D561" s="30" t="s">
        <v>514</v>
      </c>
      <c r="E561" s="30" t="s">
        <v>1611</v>
      </c>
      <c r="F561" s="30" t="s">
        <v>491</v>
      </c>
      <c r="G561" s="30" t="s">
        <v>492</v>
      </c>
      <c r="H561" s="32">
        <v>77101600</v>
      </c>
      <c r="I561" s="30" t="s">
        <v>536</v>
      </c>
      <c r="J561" s="33">
        <v>41821</v>
      </c>
      <c r="K561" s="30">
        <v>5</v>
      </c>
      <c r="L561" s="30" t="s">
        <v>494</v>
      </c>
      <c r="M561" s="30" t="s">
        <v>1648</v>
      </c>
      <c r="N561" s="34">
        <v>13400000</v>
      </c>
      <c r="O561" s="34">
        <v>13400000</v>
      </c>
      <c r="P561" s="30" t="s">
        <v>691</v>
      </c>
      <c r="Q561" s="30" t="s">
        <v>691</v>
      </c>
      <c r="R561" s="30" t="s">
        <v>1815</v>
      </c>
    </row>
    <row r="562" spans="1:18" s="35" customFormat="1" ht="15" customHeight="1" x14ac:dyDescent="0.25">
      <c r="A562" s="30" t="s">
        <v>488</v>
      </c>
      <c r="B562" s="32">
        <v>539</v>
      </c>
      <c r="C562" s="30" t="s">
        <v>513</v>
      </c>
      <c r="D562" s="30" t="s">
        <v>514</v>
      </c>
      <c r="E562" s="30" t="s">
        <v>1611</v>
      </c>
      <c r="F562" s="30" t="s">
        <v>491</v>
      </c>
      <c r="G562" s="30" t="s">
        <v>492</v>
      </c>
      <c r="H562" s="32">
        <v>77101601</v>
      </c>
      <c r="I562" s="30" t="s">
        <v>537</v>
      </c>
      <c r="J562" s="33">
        <v>41852</v>
      </c>
      <c r="K562" s="30">
        <v>4</v>
      </c>
      <c r="L562" s="30" t="s">
        <v>494</v>
      </c>
      <c r="M562" s="30" t="s">
        <v>1648</v>
      </c>
      <c r="N562" s="34">
        <v>13480000</v>
      </c>
      <c r="O562" s="34">
        <v>13480000</v>
      </c>
      <c r="P562" s="30" t="s">
        <v>691</v>
      </c>
      <c r="Q562" s="30" t="s">
        <v>691</v>
      </c>
      <c r="R562" s="30" t="s">
        <v>1815</v>
      </c>
    </row>
    <row r="563" spans="1:18" s="35" customFormat="1" ht="15" customHeight="1" x14ac:dyDescent="0.25">
      <c r="A563" s="30" t="s">
        <v>488</v>
      </c>
      <c r="B563" s="32">
        <v>540</v>
      </c>
      <c r="C563" s="30" t="s">
        <v>513</v>
      </c>
      <c r="D563" s="30" t="s">
        <v>514</v>
      </c>
      <c r="E563" s="30" t="s">
        <v>1611</v>
      </c>
      <c r="F563" s="30" t="s">
        <v>491</v>
      </c>
      <c r="G563" s="30" t="s">
        <v>492</v>
      </c>
      <c r="H563" s="32">
        <v>77101600</v>
      </c>
      <c r="I563" s="30" t="s">
        <v>1822</v>
      </c>
      <c r="J563" s="33">
        <v>41974</v>
      </c>
      <c r="K563" s="30">
        <v>1</v>
      </c>
      <c r="L563" s="30" t="s">
        <v>494</v>
      </c>
      <c r="M563" s="30" t="s">
        <v>1648</v>
      </c>
      <c r="N563" s="34">
        <v>5410000</v>
      </c>
      <c r="O563" s="34">
        <v>5410000</v>
      </c>
      <c r="P563" s="30" t="s">
        <v>691</v>
      </c>
      <c r="Q563" s="30" t="s">
        <v>691</v>
      </c>
      <c r="R563" s="30" t="s">
        <v>1815</v>
      </c>
    </row>
    <row r="564" spans="1:18" s="35" customFormat="1" ht="15" customHeight="1" x14ac:dyDescent="0.25">
      <c r="A564" s="30" t="s">
        <v>488</v>
      </c>
      <c r="B564" s="32">
        <v>541</v>
      </c>
      <c r="C564" s="30" t="s">
        <v>513</v>
      </c>
      <c r="D564" s="30" t="s">
        <v>514</v>
      </c>
      <c r="E564" s="30" t="s">
        <v>1611</v>
      </c>
      <c r="F564" s="30" t="s">
        <v>491</v>
      </c>
      <c r="G564" s="30" t="s">
        <v>492</v>
      </c>
      <c r="H564" s="32">
        <v>77101600</v>
      </c>
      <c r="I564" s="30" t="s">
        <v>1823</v>
      </c>
      <c r="J564" s="33">
        <v>41974</v>
      </c>
      <c r="K564" s="30">
        <v>1</v>
      </c>
      <c r="L564" s="30" t="s">
        <v>494</v>
      </c>
      <c r="M564" s="30" t="s">
        <v>1648</v>
      </c>
      <c r="N564" s="34">
        <v>4390000</v>
      </c>
      <c r="O564" s="34">
        <v>4390000</v>
      </c>
      <c r="P564" s="30" t="s">
        <v>691</v>
      </c>
      <c r="Q564" s="30" t="s">
        <v>691</v>
      </c>
      <c r="R564" s="30" t="s">
        <v>1815</v>
      </c>
    </row>
    <row r="565" spans="1:18" s="35" customFormat="1" ht="15" customHeight="1" x14ac:dyDescent="0.25">
      <c r="A565" s="30" t="s">
        <v>488</v>
      </c>
      <c r="B565" s="32">
        <v>542</v>
      </c>
      <c r="C565" s="30" t="s">
        <v>513</v>
      </c>
      <c r="D565" s="30" t="s">
        <v>514</v>
      </c>
      <c r="E565" s="30" t="s">
        <v>1611</v>
      </c>
      <c r="F565" s="30" t="s">
        <v>491</v>
      </c>
      <c r="G565" s="30" t="s">
        <v>492</v>
      </c>
      <c r="H565" s="32">
        <v>77101501</v>
      </c>
      <c r="I565" s="30" t="s">
        <v>1824</v>
      </c>
      <c r="J565" s="33">
        <v>41883</v>
      </c>
      <c r="K565" s="30">
        <v>3</v>
      </c>
      <c r="L565" s="30" t="s">
        <v>494</v>
      </c>
      <c r="M565" s="30" t="s">
        <v>1648</v>
      </c>
      <c r="N565" s="34">
        <v>21900000</v>
      </c>
      <c r="O565" s="34">
        <v>21900000</v>
      </c>
      <c r="P565" s="30" t="s">
        <v>691</v>
      </c>
      <c r="Q565" s="30" t="s">
        <v>691</v>
      </c>
      <c r="R565" s="30" t="s">
        <v>1815</v>
      </c>
    </row>
    <row r="566" spans="1:18" s="35" customFormat="1" ht="15" customHeight="1" x14ac:dyDescent="0.25">
      <c r="A566" s="30" t="s">
        <v>488</v>
      </c>
      <c r="B566" s="32">
        <v>543</v>
      </c>
      <c r="C566" s="30" t="s">
        <v>513</v>
      </c>
      <c r="D566" s="30" t="s">
        <v>514</v>
      </c>
      <c r="E566" s="30" t="s">
        <v>1611</v>
      </c>
      <c r="F566" s="30" t="s">
        <v>491</v>
      </c>
      <c r="G566" s="30" t="s">
        <v>492</v>
      </c>
      <c r="H566" s="32">
        <v>77101501</v>
      </c>
      <c r="I566" s="30" t="s">
        <v>541</v>
      </c>
      <c r="J566" s="33">
        <v>41913</v>
      </c>
      <c r="K566" s="30">
        <v>2</v>
      </c>
      <c r="L566" s="30" t="s">
        <v>494</v>
      </c>
      <c r="M566" s="30" t="s">
        <v>1648</v>
      </c>
      <c r="N566" s="34">
        <v>9800000</v>
      </c>
      <c r="O566" s="34">
        <v>9800000</v>
      </c>
      <c r="P566" s="30" t="s">
        <v>691</v>
      </c>
      <c r="Q566" s="30" t="s">
        <v>691</v>
      </c>
      <c r="R566" s="30" t="s">
        <v>1815</v>
      </c>
    </row>
    <row r="567" spans="1:18" s="35" customFormat="1" ht="15" customHeight="1" x14ac:dyDescent="0.25">
      <c r="A567" s="30" t="s">
        <v>488</v>
      </c>
      <c r="B567" s="32">
        <v>544</v>
      </c>
      <c r="C567" s="30" t="s">
        <v>513</v>
      </c>
      <c r="D567" s="30" t="s">
        <v>514</v>
      </c>
      <c r="E567" s="30" t="s">
        <v>1611</v>
      </c>
      <c r="F567" s="30" t="s">
        <v>491</v>
      </c>
      <c r="G567" s="30" t="s">
        <v>492</v>
      </c>
      <c r="H567" s="32">
        <v>80161501</v>
      </c>
      <c r="I567" s="30" t="s">
        <v>1825</v>
      </c>
      <c r="J567" s="33">
        <v>41974</v>
      </c>
      <c r="K567" s="30">
        <v>1</v>
      </c>
      <c r="L567" s="30" t="s">
        <v>494</v>
      </c>
      <c r="M567" s="30" t="s">
        <v>1648</v>
      </c>
      <c r="N567" s="34">
        <v>1960000</v>
      </c>
      <c r="O567" s="34">
        <v>1960000</v>
      </c>
      <c r="P567" s="30" t="s">
        <v>691</v>
      </c>
      <c r="Q567" s="30" t="s">
        <v>691</v>
      </c>
      <c r="R567" s="30" t="s">
        <v>1815</v>
      </c>
    </row>
    <row r="568" spans="1:18" s="35" customFormat="1" ht="15" customHeight="1" x14ac:dyDescent="0.25">
      <c r="A568" s="30" t="s">
        <v>488</v>
      </c>
      <c r="B568" s="32">
        <v>545</v>
      </c>
      <c r="C568" s="30" t="s">
        <v>513</v>
      </c>
      <c r="D568" s="30" t="s">
        <v>514</v>
      </c>
      <c r="E568" s="30" t="s">
        <v>1611</v>
      </c>
      <c r="F568" s="30" t="s">
        <v>491</v>
      </c>
      <c r="G568" s="30" t="s">
        <v>492</v>
      </c>
      <c r="H568" s="32">
        <v>80101604</v>
      </c>
      <c r="I568" s="30" t="s">
        <v>1826</v>
      </c>
      <c r="J568" s="33">
        <v>41974</v>
      </c>
      <c r="K568" s="30">
        <v>1</v>
      </c>
      <c r="L568" s="30" t="s">
        <v>494</v>
      </c>
      <c r="M568" s="30" t="s">
        <v>1648</v>
      </c>
      <c r="N568" s="34">
        <v>2290000</v>
      </c>
      <c r="O568" s="34">
        <v>2290000</v>
      </c>
      <c r="P568" s="30" t="s">
        <v>691</v>
      </c>
      <c r="Q568" s="30" t="s">
        <v>691</v>
      </c>
      <c r="R568" s="30" t="s">
        <v>1815</v>
      </c>
    </row>
    <row r="569" spans="1:18" s="35" customFormat="1" ht="15" customHeight="1" x14ac:dyDescent="0.25">
      <c r="A569" s="30" t="s">
        <v>488</v>
      </c>
      <c r="B569" s="32">
        <v>546</v>
      </c>
      <c r="C569" s="30" t="s">
        <v>513</v>
      </c>
      <c r="D569" s="30" t="s">
        <v>514</v>
      </c>
      <c r="E569" s="30" t="s">
        <v>1611</v>
      </c>
      <c r="F569" s="30" t="s">
        <v>491</v>
      </c>
      <c r="G569" s="30" t="s">
        <v>492</v>
      </c>
      <c r="H569" s="32">
        <v>77101600</v>
      </c>
      <c r="I569" s="30" t="s">
        <v>544</v>
      </c>
      <c r="J569" s="33">
        <v>41852</v>
      </c>
      <c r="K569" s="30">
        <v>4.5</v>
      </c>
      <c r="L569" s="30" t="s">
        <v>494</v>
      </c>
      <c r="M569" s="30" t="s">
        <v>1648</v>
      </c>
      <c r="N569" s="34">
        <v>11115000</v>
      </c>
      <c r="O569" s="34">
        <v>11115000</v>
      </c>
      <c r="P569" s="30" t="s">
        <v>691</v>
      </c>
      <c r="Q569" s="30" t="s">
        <v>691</v>
      </c>
      <c r="R569" s="30" t="s">
        <v>1815</v>
      </c>
    </row>
    <row r="570" spans="1:18" s="35" customFormat="1" ht="15" customHeight="1" x14ac:dyDescent="0.25">
      <c r="A570" s="30" t="s">
        <v>488</v>
      </c>
      <c r="B570" s="32">
        <v>547</v>
      </c>
      <c r="C570" s="30" t="s">
        <v>513</v>
      </c>
      <c r="D570" s="30" t="s">
        <v>514</v>
      </c>
      <c r="E570" s="30" t="s">
        <v>1611</v>
      </c>
      <c r="F570" s="30" t="s">
        <v>491</v>
      </c>
      <c r="G570" s="30" t="s">
        <v>492</v>
      </c>
      <c r="H570" s="32">
        <v>77101600</v>
      </c>
      <c r="I570" s="30" t="s">
        <v>545</v>
      </c>
      <c r="J570" s="33">
        <v>41852</v>
      </c>
      <c r="K570" s="30">
        <v>4</v>
      </c>
      <c r="L570" s="30" t="s">
        <v>494</v>
      </c>
      <c r="M570" s="30" t="s">
        <v>1648</v>
      </c>
      <c r="N570" s="34">
        <v>37200000</v>
      </c>
      <c r="O570" s="34">
        <v>37200000</v>
      </c>
      <c r="P570" s="30" t="s">
        <v>691</v>
      </c>
      <c r="Q570" s="30" t="s">
        <v>691</v>
      </c>
      <c r="R570" s="30" t="s">
        <v>1815</v>
      </c>
    </row>
    <row r="571" spans="1:18" s="35" customFormat="1" ht="15" customHeight="1" x14ac:dyDescent="0.25">
      <c r="A571" s="30" t="s">
        <v>488</v>
      </c>
      <c r="B571" s="32">
        <v>548</v>
      </c>
      <c r="C571" s="30" t="s">
        <v>489</v>
      </c>
      <c r="D571" s="30" t="s">
        <v>497</v>
      </c>
      <c r="E571" s="30" t="s">
        <v>1611</v>
      </c>
      <c r="F571" s="30" t="s">
        <v>491</v>
      </c>
      <c r="G571" s="30" t="s">
        <v>492</v>
      </c>
      <c r="H571" s="32">
        <v>80111715</v>
      </c>
      <c r="I571" s="30" t="s">
        <v>546</v>
      </c>
      <c r="J571" s="33">
        <v>41974</v>
      </c>
      <c r="K571" s="30">
        <v>0.5</v>
      </c>
      <c r="L571" s="30" t="s">
        <v>494</v>
      </c>
      <c r="M571" s="30" t="s">
        <v>1648</v>
      </c>
      <c r="N571" s="34">
        <v>2450000</v>
      </c>
      <c r="O571" s="34">
        <v>2450000</v>
      </c>
      <c r="P571" s="30" t="s">
        <v>691</v>
      </c>
      <c r="Q571" s="30" t="s">
        <v>691</v>
      </c>
      <c r="R571" s="30" t="s">
        <v>1815</v>
      </c>
    </row>
    <row r="572" spans="1:18" s="35" customFormat="1" ht="15" customHeight="1" x14ac:dyDescent="0.25">
      <c r="A572" s="30" t="s">
        <v>488</v>
      </c>
      <c r="B572" s="32">
        <v>549</v>
      </c>
      <c r="C572" s="30" t="s">
        <v>489</v>
      </c>
      <c r="D572" s="30" t="s">
        <v>497</v>
      </c>
      <c r="E572" s="30" t="s">
        <v>1611</v>
      </c>
      <c r="F572" s="30" t="s">
        <v>491</v>
      </c>
      <c r="G572" s="30" t="s">
        <v>492</v>
      </c>
      <c r="H572" s="32">
        <v>80111601</v>
      </c>
      <c r="I572" s="30" t="s">
        <v>547</v>
      </c>
      <c r="J572" s="33">
        <v>41640</v>
      </c>
      <c r="K572" s="30">
        <v>1</v>
      </c>
      <c r="L572" s="30" t="s">
        <v>494</v>
      </c>
      <c r="M572" s="30" t="s">
        <v>1648</v>
      </c>
      <c r="N572" s="34">
        <v>914333.33333333302</v>
      </c>
      <c r="O572" s="34">
        <v>914333.33333333302</v>
      </c>
      <c r="P572" s="30" t="s">
        <v>691</v>
      </c>
      <c r="Q572" s="30" t="s">
        <v>691</v>
      </c>
      <c r="R572" s="30" t="s">
        <v>1815</v>
      </c>
    </row>
    <row r="573" spans="1:18" s="35" customFormat="1" ht="15" customHeight="1" x14ac:dyDescent="0.25">
      <c r="A573" s="30" t="s">
        <v>488</v>
      </c>
      <c r="B573" s="32">
        <v>550</v>
      </c>
      <c r="C573" s="30" t="s">
        <v>513</v>
      </c>
      <c r="D573" s="30" t="s">
        <v>548</v>
      </c>
      <c r="E573" s="30" t="s">
        <v>1611</v>
      </c>
      <c r="F573" s="30" t="s">
        <v>491</v>
      </c>
      <c r="G573" s="30" t="s">
        <v>492</v>
      </c>
      <c r="H573" s="32">
        <v>77101600</v>
      </c>
      <c r="I573" s="30" t="s">
        <v>1827</v>
      </c>
      <c r="J573" s="33">
        <v>41671</v>
      </c>
      <c r="K573" s="30">
        <v>5.5</v>
      </c>
      <c r="L573" s="30" t="s">
        <v>494</v>
      </c>
      <c r="M573" s="30" t="s">
        <v>1648</v>
      </c>
      <c r="N573" s="34">
        <v>34650000</v>
      </c>
      <c r="O573" s="34">
        <v>34650000</v>
      </c>
      <c r="P573" s="30" t="s">
        <v>691</v>
      </c>
      <c r="Q573" s="30" t="s">
        <v>691</v>
      </c>
      <c r="R573" s="30" t="s">
        <v>1815</v>
      </c>
    </row>
    <row r="574" spans="1:18" s="35" customFormat="1" ht="15" customHeight="1" x14ac:dyDescent="0.25">
      <c r="A574" s="30" t="s">
        <v>488</v>
      </c>
      <c r="B574" s="32">
        <v>551</v>
      </c>
      <c r="C574" s="30" t="s">
        <v>550</v>
      </c>
      <c r="D574" s="30" t="s">
        <v>551</v>
      </c>
      <c r="E574" s="30" t="s">
        <v>1611</v>
      </c>
      <c r="F574" s="30" t="s">
        <v>491</v>
      </c>
      <c r="G574" s="30" t="s">
        <v>492</v>
      </c>
      <c r="H574" s="32">
        <v>77102000</v>
      </c>
      <c r="I574" s="30" t="s">
        <v>1828</v>
      </c>
      <c r="J574" s="33">
        <v>41944</v>
      </c>
      <c r="K574" s="30">
        <v>1</v>
      </c>
      <c r="L574" s="30" t="s">
        <v>494</v>
      </c>
      <c r="M574" s="30" t="s">
        <v>1648</v>
      </c>
      <c r="N574" s="34">
        <v>6300000</v>
      </c>
      <c r="O574" s="34">
        <v>6300000</v>
      </c>
      <c r="P574" s="30" t="s">
        <v>691</v>
      </c>
      <c r="Q574" s="30" t="s">
        <v>691</v>
      </c>
      <c r="R574" s="30" t="s">
        <v>1815</v>
      </c>
    </row>
    <row r="575" spans="1:18" s="35" customFormat="1" ht="15" customHeight="1" x14ac:dyDescent="0.25">
      <c r="A575" s="30" t="s">
        <v>488</v>
      </c>
      <c r="B575" s="32">
        <v>552</v>
      </c>
      <c r="C575" s="30" t="s">
        <v>513</v>
      </c>
      <c r="D575" s="30" t="s">
        <v>548</v>
      </c>
      <c r="E575" s="30" t="s">
        <v>1611</v>
      </c>
      <c r="F575" s="30" t="s">
        <v>491</v>
      </c>
      <c r="G575" s="30" t="s">
        <v>492</v>
      </c>
      <c r="H575" s="32">
        <v>77101600</v>
      </c>
      <c r="I575" s="30" t="s">
        <v>553</v>
      </c>
      <c r="J575" s="33">
        <v>41852</v>
      </c>
      <c r="K575" s="30">
        <v>5.5</v>
      </c>
      <c r="L575" s="30" t="s">
        <v>494</v>
      </c>
      <c r="M575" s="30" t="s">
        <v>1648</v>
      </c>
      <c r="N575" s="34">
        <v>34650000</v>
      </c>
      <c r="O575" s="34">
        <v>34650000</v>
      </c>
      <c r="P575" s="30" t="s">
        <v>691</v>
      </c>
      <c r="Q575" s="30" t="s">
        <v>691</v>
      </c>
      <c r="R575" s="30" t="s">
        <v>1815</v>
      </c>
    </row>
    <row r="576" spans="1:18" s="35" customFormat="1" ht="15" customHeight="1" x14ac:dyDescent="0.25">
      <c r="A576" s="30" t="s">
        <v>488</v>
      </c>
      <c r="B576" s="32">
        <v>553</v>
      </c>
      <c r="C576" s="30" t="s">
        <v>513</v>
      </c>
      <c r="D576" s="30" t="s">
        <v>554</v>
      </c>
      <c r="E576" s="30" t="s">
        <v>1611</v>
      </c>
      <c r="F576" s="30" t="s">
        <v>491</v>
      </c>
      <c r="G576" s="30" t="s">
        <v>492</v>
      </c>
      <c r="H576" s="32">
        <v>80101603</v>
      </c>
      <c r="I576" s="30" t="s">
        <v>555</v>
      </c>
      <c r="J576" s="33">
        <v>41671</v>
      </c>
      <c r="K576" s="30">
        <v>5</v>
      </c>
      <c r="L576" s="30" t="s">
        <v>494</v>
      </c>
      <c r="M576" s="30" t="s">
        <v>1648</v>
      </c>
      <c r="N576" s="34">
        <v>27050000</v>
      </c>
      <c r="O576" s="34">
        <v>27050000</v>
      </c>
      <c r="P576" s="30" t="s">
        <v>691</v>
      </c>
      <c r="Q576" s="30" t="s">
        <v>691</v>
      </c>
      <c r="R576" s="30" t="s">
        <v>1815</v>
      </c>
    </row>
    <row r="577" spans="1:18" s="35" customFormat="1" ht="15" customHeight="1" x14ac:dyDescent="0.25">
      <c r="A577" s="30" t="s">
        <v>488</v>
      </c>
      <c r="B577" s="32">
        <v>554</v>
      </c>
      <c r="C577" s="30" t="s">
        <v>513</v>
      </c>
      <c r="D577" s="30" t="s">
        <v>554</v>
      </c>
      <c r="E577" s="30" t="s">
        <v>1611</v>
      </c>
      <c r="F577" s="30" t="s">
        <v>491</v>
      </c>
      <c r="G577" s="30" t="s">
        <v>492</v>
      </c>
      <c r="H577" s="32">
        <v>77102000</v>
      </c>
      <c r="I577" s="30" t="s">
        <v>556</v>
      </c>
      <c r="J577" s="33">
        <v>41640</v>
      </c>
      <c r="K577" s="30">
        <v>11</v>
      </c>
      <c r="L577" s="30" t="s">
        <v>494</v>
      </c>
      <c r="M577" s="30" t="s">
        <v>1648</v>
      </c>
      <c r="N577" s="34">
        <v>48290000</v>
      </c>
      <c r="O577" s="34">
        <v>48290000</v>
      </c>
      <c r="P577" s="30" t="s">
        <v>691</v>
      </c>
      <c r="Q577" s="30" t="s">
        <v>691</v>
      </c>
      <c r="R577" s="30" t="s">
        <v>1815</v>
      </c>
    </row>
    <row r="578" spans="1:18" s="35" customFormat="1" ht="15" customHeight="1" x14ac:dyDescent="0.25">
      <c r="A578" s="30" t="s">
        <v>488</v>
      </c>
      <c r="B578" s="32">
        <v>555</v>
      </c>
      <c r="C578" s="30" t="s">
        <v>513</v>
      </c>
      <c r="D578" s="30" t="s">
        <v>554</v>
      </c>
      <c r="E578" s="30" t="s">
        <v>1611</v>
      </c>
      <c r="F578" s="30" t="s">
        <v>491</v>
      </c>
      <c r="G578" s="30" t="s">
        <v>492</v>
      </c>
      <c r="H578" s="32">
        <v>80101603</v>
      </c>
      <c r="I578" s="30" t="s">
        <v>557</v>
      </c>
      <c r="J578" s="33">
        <v>41852</v>
      </c>
      <c r="K578" s="30">
        <v>4</v>
      </c>
      <c r="L578" s="30" t="s">
        <v>494</v>
      </c>
      <c r="M578" s="30" t="s">
        <v>1648</v>
      </c>
      <c r="N578" s="34">
        <v>21640000</v>
      </c>
      <c r="O578" s="34">
        <v>21640000</v>
      </c>
      <c r="P578" s="30" t="s">
        <v>691</v>
      </c>
      <c r="Q578" s="30" t="s">
        <v>691</v>
      </c>
      <c r="R578" s="30" t="s">
        <v>1815</v>
      </c>
    </row>
    <row r="579" spans="1:18" s="35" customFormat="1" ht="15" customHeight="1" x14ac:dyDescent="0.25">
      <c r="A579" s="30" t="s">
        <v>488</v>
      </c>
      <c r="B579" s="32">
        <v>556</v>
      </c>
      <c r="C579" s="30" t="s">
        <v>513</v>
      </c>
      <c r="D579" s="30" t="s">
        <v>554</v>
      </c>
      <c r="E579" s="30" t="s">
        <v>1611</v>
      </c>
      <c r="F579" s="30" t="s">
        <v>491</v>
      </c>
      <c r="G579" s="30" t="s">
        <v>492</v>
      </c>
      <c r="H579" s="32">
        <v>80101603</v>
      </c>
      <c r="I579" s="30" t="s">
        <v>558</v>
      </c>
      <c r="J579" s="33">
        <v>41640</v>
      </c>
      <c r="K579" s="30">
        <v>11</v>
      </c>
      <c r="L579" s="30" t="s">
        <v>494</v>
      </c>
      <c r="M579" s="30" t="s">
        <v>1648</v>
      </c>
      <c r="N579" s="34">
        <v>48290000</v>
      </c>
      <c r="O579" s="34">
        <v>48290000</v>
      </c>
      <c r="P579" s="30" t="s">
        <v>691</v>
      </c>
      <c r="Q579" s="30" t="s">
        <v>691</v>
      </c>
      <c r="R579" s="30" t="s">
        <v>1815</v>
      </c>
    </row>
    <row r="580" spans="1:18" s="35" customFormat="1" ht="15" customHeight="1" x14ac:dyDescent="0.25">
      <c r="A580" s="30" t="s">
        <v>488</v>
      </c>
      <c r="B580" s="32">
        <v>557</v>
      </c>
      <c r="C580" s="30" t="s">
        <v>489</v>
      </c>
      <c r="D580" s="30" t="s">
        <v>490</v>
      </c>
      <c r="E580" s="30" t="s">
        <v>1829</v>
      </c>
      <c r="F580" s="30" t="s">
        <v>1830</v>
      </c>
      <c r="G580" s="30" t="s">
        <v>1831</v>
      </c>
      <c r="H580" s="32">
        <v>77101604</v>
      </c>
      <c r="I580" s="30" t="s">
        <v>559</v>
      </c>
      <c r="J580" s="33">
        <v>41913</v>
      </c>
      <c r="K580" s="30">
        <v>1</v>
      </c>
      <c r="L580" s="30" t="s">
        <v>494</v>
      </c>
      <c r="M580" s="30" t="s">
        <v>1648</v>
      </c>
      <c r="N580" s="34">
        <v>15000000</v>
      </c>
      <c r="O580" s="34">
        <v>15000000</v>
      </c>
      <c r="P580" s="30" t="s">
        <v>691</v>
      </c>
      <c r="Q580" s="30" t="s">
        <v>691</v>
      </c>
      <c r="R580" s="30" t="s">
        <v>1815</v>
      </c>
    </row>
    <row r="581" spans="1:18" s="35" customFormat="1" ht="15" customHeight="1" x14ac:dyDescent="0.25">
      <c r="A581" s="30" t="s">
        <v>488</v>
      </c>
      <c r="B581" s="32">
        <v>558</v>
      </c>
      <c r="C581" s="30" t="s">
        <v>560</v>
      </c>
      <c r="D581" s="30" t="s">
        <v>561</v>
      </c>
      <c r="E581" s="30" t="s">
        <v>586</v>
      </c>
      <c r="F581" s="30" t="s">
        <v>1786</v>
      </c>
      <c r="G581" s="30" t="s">
        <v>509</v>
      </c>
      <c r="H581" s="32">
        <v>90111601</v>
      </c>
      <c r="I581" s="30" t="s">
        <v>562</v>
      </c>
      <c r="J581" s="33">
        <v>41913</v>
      </c>
      <c r="K581" s="30">
        <v>1</v>
      </c>
      <c r="L581" s="30" t="s">
        <v>494</v>
      </c>
      <c r="M581" s="30" t="s">
        <v>1648</v>
      </c>
      <c r="N581" s="34">
        <v>5979800</v>
      </c>
      <c r="O581" s="34">
        <v>5979800</v>
      </c>
      <c r="P581" s="30" t="s">
        <v>691</v>
      </c>
      <c r="Q581" s="30" t="s">
        <v>691</v>
      </c>
      <c r="R581" s="30" t="s">
        <v>1815</v>
      </c>
    </row>
    <row r="582" spans="1:18" s="35" customFormat="1" ht="15" customHeight="1" x14ac:dyDescent="0.25">
      <c r="A582" s="30" t="s">
        <v>488</v>
      </c>
      <c r="B582" s="32">
        <v>559</v>
      </c>
      <c r="C582" s="30" t="s">
        <v>513</v>
      </c>
      <c r="D582" s="30" t="s">
        <v>554</v>
      </c>
      <c r="E582" s="30" t="s">
        <v>1611</v>
      </c>
      <c r="F582" s="30" t="s">
        <v>491</v>
      </c>
      <c r="G582" s="30" t="s">
        <v>492</v>
      </c>
      <c r="H582" s="32">
        <v>80101603</v>
      </c>
      <c r="I582" s="30" t="s">
        <v>558</v>
      </c>
      <c r="J582" s="33">
        <v>41640</v>
      </c>
      <c r="K582" s="30">
        <v>5</v>
      </c>
      <c r="L582" s="30" t="s">
        <v>494</v>
      </c>
      <c r="M582" s="30" t="s">
        <v>1648</v>
      </c>
      <c r="N582" s="34">
        <v>19400000</v>
      </c>
      <c r="O582" s="34">
        <v>19400000</v>
      </c>
      <c r="P582" s="30" t="s">
        <v>691</v>
      </c>
      <c r="Q582" s="30" t="s">
        <v>691</v>
      </c>
      <c r="R582" s="30" t="s">
        <v>1815</v>
      </c>
    </row>
    <row r="583" spans="1:18" s="35" customFormat="1" ht="15" customHeight="1" x14ac:dyDescent="0.25">
      <c r="A583" s="30" t="s">
        <v>488</v>
      </c>
      <c r="B583" s="32">
        <v>560</v>
      </c>
      <c r="C583" s="30" t="s">
        <v>550</v>
      </c>
      <c r="D583" s="30" t="s">
        <v>551</v>
      </c>
      <c r="E583" s="30" t="s">
        <v>1611</v>
      </c>
      <c r="F583" s="30" t="s">
        <v>491</v>
      </c>
      <c r="G583" s="30" t="s">
        <v>492</v>
      </c>
      <c r="H583" s="32">
        <v>77101600</v>
      </c>
      <c r="I583" s="30" t="s">
        <v>563</v>
      </c>
      <c r="J583" s="33">
        <v>41640</v>
      </c>
      <c r="K583" s="30">
        <v>11</v>
      </c>
      <c r="L583" s="30" t="s">
        <v>494</v>
      </c>
      <c r="M583" s="30" t="s">
        <v>1648</v>
      </c>
      <c r="N583" s="34">
        <v>32890000</v>
      </c>
      <c r="O583" s="34">
        <v>32890000</v>
      </c>
      <c r="P583" s="30" t="s">
        <v>691</v>
      </c>
      <c r="Q583" s="30" t="s">
        <v>691</v>
      </c>
      <c r="R583" s="30" t="s">
        <v>1815</v>
      </c>
    </row>
    <row r="584" spans="1:18" s="35" customFormat="1" ht="15" customHeight="1" x14ac:dyDescent="0.25">
      <c r="A584" s="30" t="s">
        <v>488</v>
      </c>
      <c r="B584" s="32">
        <v>561</v>
      </c>
      <c r="C584" s="30" t="s">
        <v>550</v>
      </c>
      <c r="D584" s="30" t="s">
        <v>551</v>
      </c>
      <c r="E584" s="30" t="s">
        <v>1611</v>
      </c>
      <c r="F584" s="30" t="s">
        <v>491</v>
      </c>
      <c r="G584" s="30" t="s">
        <v>492</v>
      </c>
      <c r="H584" s="32">
        <v>80111601</v>
      </c>
      <c r="I584" s="30" t="s">
        <v>564</v>
      </c>
      <c r="J584" s="33">
        <v>41640</v>
      </c>
      <c r="K584" s="30">
        <v>11</v>
      </c>
      <c r="L584" s="30" t="s">
        <v>494</v>
      </c>
      <c r="M584" s="30" t="s">
        <v>1648</v>
      </c>
      <c r="N584" s="34">
        <v>16940000</v>
      </c>
      <c r="O584" s="34">
        <v>16940000</v>
      </c>
      <c r="P584" s="30" t="s">
        <v>691</v>
      </c>
      <c r="Q584" s="30" t="s">
        <v>691</v>
      </c>
      <c r="R584" s="30" t="s">
        <v>1815</v>
      </c>
    </row>
    <row r="585" spans="1:18" s="35" customFormat="1" ht="15" customHeight="1" x14ac:dyDescent="0.25">
      <c r="A585" s="30" t="s">
        <v>488</v>
      </c>
      <c r="B585" s="32">
        <v>562</v>
      </c>
      <c r="C585" s="30" t="s">
        <v>550</v>
      </c>
      <c r="D585" s="30" t="s">
        <v>551</v>
      </c>
      <c r="E585" s="30" t="s">
        <v>1611</v>
      </c>
      <c r="F585" s="30" t="s">
        <v>491</v>
      </c>
      <c r="G585" s="30" t="s">
        <v>492</v>
      </c>
      <c r="H585" s="32">
        <v>77101600</v>
      </c>
      <c r="I585" s="30" t="s">
        <v>565</v>
      </c>
      <c r="J585" s="33">
        <v>41640</v>
      </c>
      <c r="K585" s="30">
        <v>11</v>
      </c>
      <c r="L585" s="30" t="s">
        <v>494</v>
      </c>
      <c r="M585" s="30" t="s">
        <v>1648</v>
      </c>
      <c r="N585" s="34">
        <v>59510000</v>
      </c>
      <c r="O585" s="34">
        <v>59510000</v>
      </c>
      <c r="P585" s="30" t="s">
        <v>691</v>
      </c>
      <c r="Q585" s="30" t="s">
        <v>691</v>
      </c>
      <c r="R585" s="30" t="s">
        <v>1815</v>
      </c>
    </row>
    <row r="586" spans="1:18" s="35" customFormat="1" ht="15" customHeight="1" x14ac:dyDescent="0.25">
      <c r="A586" s="30" t="s">
        <v>488</v>
      </c>
      <c r="B586" s="32">
        <v>563</v>
      </c>
      <c r="C586" s="30" t="s">
        <v>550</v>
      </c>
      <c r="D586" s="30" t="s">
        <v>551</v>
      </c>
      <c r="E586" s="30" t="s">
        <v>1611</v>
      </c>
      <c r="F586" s="30" t="s">
        <v>491</v>
      </c>
      <c r="G586" s="30" t="s">
        <v>492</v>
      </c>
      <c r="H586" s="32">
        <v>77102000</v>
      </c>
      <c r="I586" s="30" t="s">
        <v>566</v>
      </c>
      <c r="J586" s="33">
        <v>41640</v>
      </c>
      <c r="K586" s="30">
        <v>10</v>
      </c>
      <c r="L586" s="30" t="s">
        <v>494</v>
      </c>
      <c r="M586" s="30" t="s">
        <v>1648</v>
      </c>
      <c r="N586" s="34">
        <v>63000000</v>
      </c>
      <c r="O586" s="34">
        <v>63000000</v>
      </c>
      <c r="P586" s="30" t="s">
        <v>691</v>
      </c>
      <c r="Q586" s="30" t="s">
        <v>691</v>
      </c>
      <c r="R586" s="30" t="s">
        <v>1815</v>
      </c>
    </row>
    <row r="587" spans="1:18" s="35" customFormat="1" ht="15" customHeight="1" x14ac:dyDescent="0.25">
      <c r="A587" s="30" t="s">
        <v>488</v>
      </c>
      <c r="B587" s="32">
        <v>564</v>
      </c>
      <c r="C587" s="30" t="s">
        <v>550</v>
      </c>
      <c r="D587" s="30" t="s">
        <v>551</v>
      </c>
      <c r="E587" s="30" t="s">
        <v>1611</v>
      </c>
      <c r="F587" s="30" t="s">
        <v>491</v>
      </c>
      <c r="G587" s="30" t="s">
        <v>492</v>
      </c>
      <c r="H587" s="32">
        <v>77101600</v>
      </c>
      <c r="I587" s="30" t="s">
        <v>567</v>
      </c>
      <c r="J587" s="33">
        <v>41640</v>
      </c>
      <c r="K587" s="30">
        <v>11</v>
      </c>
      <c r="L587" s="30" t="s">
        <v>494</v>
      </c>
      <c r="M587" s="30" t="s">
        <v>1648</v>
      </c>
      <c r="N587" s="34">
        <v>69300000</v>
      </c>
      <c r="O587" s="34">
        <v>69300000</v>
      </c>
      <c r="P587" s="30" t="s">
        <v>691</v>
      </c>
      <c r="Q587" s="30" t="s">
        <v>691</v>
      </c>
      <c r="R587" s="30" t="s">
        <v>1815</v>
      </c>
    </row>
    <row r="588" spans="1:18" s="35" customFormat="1" ht="15" customHeight="1" x14ac:dyDescent="0.25">
      <c r="A588" s="30" t="s">
        <v>488</v>
      </c>
      <c r="B588" s="32">
        <v>565</v>
      </c>
      <c r="C588" s="30" t="s">
        <v>507</v>
      </c>
      <c r="D588" s="30" t="s">
        <v>508</v>
      </c>
      <c r="E588" s="30" t="s">
        <v>1611</v>
      </c>
      <c r="F588" s="30" t="s">
        <v>491</v>
      </c>
      <c r="G588" s="30" t="s">
        <v>492</v>
      </c>
      <c r="H588" s="32">
        <v>77101701</v>
      </c>
      <c r="I588" s="30" t="s">
        <v>568</v>
      </c>
      <c r="J588" s="33">
        <v>41671</v>
      </c>
      <c r="K588" s="30">
        <v>11</v>
      </c>
      <c r="L588" s="30" t="s">
        <v>494</v>
      </c>
      <c r="M588" s="30" t="s">
        <v>1648</v>
      </c>
      <c r="N588" s="34">
        <v>80300000</v>
      </c>
      <c r="O588" s="34">
        <v>80300000</v>
      </c>
      <c r="P588" s="30" t="s">
        <v>691</v>
      </c>
      <c r="Q588" s="30" t="s">
        <v>691</v>
      </c>
      <c r="R588" s="30" t="s">
        <v>1815</v>
      </c>
    </row>
    <row r="589" spans="1:18" s="35" customFormat="1" ht="15" customHeight="1" x14ac:dyDescent="0.25">
      <c r="A589" s="30" t="s">
        <v>488</v>
      </c>
      <c r="B589" s="32">
        <v>566</v>
      </c>
      <c r="C589" s="30" t="s">
        <v>507</v>
      </c>
      <c r="D589" s="30" t="s">
        <v>569</v>
      </c>
      <c r="E589" s="30" t="s">
        <v>1611</v>
      </c>
      <c r="F589" s="30" t="s">
        <v>491</v>
      </c>
      <c r="G589" s="30" t="s">
        <v>492</v>
      </c>
      <c r="H589" s="32">
        <v>80111621</v>
      </c>
      <c r="I589" s="30" t="s">
        <v>570</v>
      </c>
      <c r="J589" s="33">
        <v>41640</v>
      </c>
      <c r="K589" s="30">
        <v>5</v>
      </c>
      <c r="L589" s="30" t="s">
        <v>494</v>
      </c>
      <c r="M589" s="30" t="s">
        <v>1648</v>
      </c>
      <c r="N589" s="34">
        <v>24500000</v>
      </c>
      <c r="O589" s="34">
        <v>24500000</v>
      </c>
      <c r="P589" s="30" t="s">
        <v>691</v>
      </c>
      <c r="Q589" s="30" t="s">
        <v>691</v>
      </c>
      <c r="R589" s="30" t="s">
        <v>1815</v>
      </c>
    </row>
    <row r="590" spans="1:18" s="35" customFormat="1" ht="15" customHeight="1" x14ac:dyDescent="0.25">
      <c r="A590" s="30" t="s">
        <v>488</v>
      </c>
      <c r="B590" s="32">
        <v>567</v>
      </c>
      <c r="C590" s="30" t="s">
        <v>507</v>
      </c>
      <c r="D590" s="30" t="s">
        <v>569</v>
      </c>
      <c r="E590" s="30" t="s">
        <v>1611</v>
      </c>
      <c r="F590" s="30" t="s">
        <v>491</v>
      </c>
      <c r="G590" s="30" t="s">
        <v>492</v>
      </c>
      <c r="H590" s="32">
        <v>80111621</v>
      </c>
      <c r="I590" s="30" t="s">
        <v>571</v>
      </c>
      <c r="J590" s="33">
        <v>41852</v>
      </c>
      <c r="K590" s="30">
        <v>4</v>
      </c>
      <c r="L590" s="30" t="s">
        <v>494</v>
      </c>
      <c r="M590" s="30" t="s">
        <v>1648</v>
      </c>
      <c r="N590" s="34">
        <v>19600000</v>
      </c>
      <c r="O590" s="34">
        <v>19600000</v>
      </c>
      <c r="P590" s="30" t="s">
        <v>691</v>
      </c>
      <c r="Q590" s="30" t="s">
        <v>691</v>
      </c>
      <c r="R590" s="30" t="s">
        <v>1815</v>
      </c>
    </row>
    <row r="591" spans="1:18" s="35" customFormat="1" ht="15" customHeight="1" x14ac:dyDescent="0.25">
      <c r="A591" s="30" t="s">
        <v>488</v>
      </c>
      <c r="B591" s="32">
        <v>568</v>
      </c>
      <c r="C591" s="30" t="s">
        <v>507</v>
      </c>
      <c r="D591" s="30" t="s">
        <v>569</v>
      </c>
      <c r="E591" s="30" t="s">
        <v>1611</v>
      </c>
      <c r="F591" s="30" t="s">
        <v>491</v>
      </c>
      <c r="G591" s="30" t="s">
        <v>492</v>
      </c>
      <c r="H591" s="32">
        <v>80111621</v>
      </c>
      <c r="I591" s="30" t="s">
        <v>572</v>
      </c>
      <c r="J591" s="33">
        <v>41640</v>
      </c>
      <c r="K591" s="30">
        <v>11</v>
      </c>
      <c r="L591" s="30" t="s">
        <v>494</v>
      </c>
      <c r="M591" s="30" t="s">
        <v>1648</v>
      </c>
      <c r="N591" s="34">
        <v>23210000</v>
      </c>
      <c r="O591" s="34">
        <v>23210000</v>
      </c>
      <c r="P591" s="30" t="s">
        <v>691</v>
      </c>
      <c r="Q591" s="30" t="s">
        <v>691</v>
      </c>
      <c r="R591" s="30" t="s">
        <v>1815</v>
      </c>
    </row>
    <row r="592" spans="1:18" s="35" customFormat="1" ht="15" customHeight="1" x14ac:dyDescent="0.25">
      <c r="A592" s="30" t="s">
        <v>488</v>
      </c>
      <c r="B592" s="32">
        <v>569</v>
      </c>
      <c r="C592" s="30" t="s">
        <v>507</v>
      </c>
      <c r="D592" s="30" t="s">
        <v>569</v>
      </c>
      <c r="E592" s="30" t="s">
        <v>1611</v>
      </c>
      <c r="F592" s="30" t="s">
        <v>491</v>
      </c>
      <c r="G592" s="30" t="s">
        <v>492</v>
      </c>
      <c r="H592" s="32">
        <v>77101604</v>
      </c>
      <c r="I592" s="30" t="s">
        <v>573</v>
      </c>
      <c r="J592" s="33">
        <v>41944</v>
      </c>
      <c r="K592" s="30">
        <v>1</v>
      </c>
      <c r="L592" s="30" t="s">
        <v>494</v>
      </c>
      <c r="M592" s="30" t="s">
        <v>1648</v>
      </c>
      <c r="N592" s="34">
        <v>75080</v>
      </c>
      <c r="O592" s="34">
        <v>75080</v>
      </c>
      <c r="P592" s="30" t="s">
        <v>691</v>
      </c>
      <c r="Q592" s="30" t="s">
        <v>691</v>
      </c>
      <c r="R592" s="30" t="s">
        <v>1815</v>
      </c>
    </row>
    <row r="593" spans="1:18" s="35" customFormat="1" ht="15" customHeight="1" x14ac:dyDescent="0.25">
      <c r="A593" s="30" t="s">
        <v>488</v>
      </c>
      <c r="B593" s="32">
        <v>570</v>
      </c>
      <c r="C593" s="30" t="s">
        <v>507</v>
      </c>
      <c r="D593" s="30" t="s">
        <v>508</v>
      </c>
      <c r="E593" s="30" t="s">
        <v>1829</v>
      </c>
      <c r="F593" s="30" t="s">
        <v>1830</v>
      </c>
      <c r="G593" s="30" t="s">
        <v>1831</v>
      </c>
      <c r="H593" s="32">
        <v>77101604</v>
      </c>
      <c r="I593" s="30" t="s">
        <v>574</v>
      </c>
      <c r="J593" s="33">
        <v>41883</v>
      </c>
      <c r="K593" s="30">
        <v>12</v>
      </c>
      <c r="L593" s="30" t="s">
        <v>494</v>
      </c>
      <c r="M593" s="30" t="s">
        <v>1648</v>
      </c>
      <c r="N593" s="34">
        <v>290400000</v>
      </c>
      <c r="O593" s="34">
        <v>290400000</v>
      </c>
      <c r="P593" s="30" t="s">
        <v>691</v>
      </c>
      <c r="Q593" s="30" t="s">
        <v>691</v>
      </c>
      <c r="R593" s="30" t="s">
        <v>1815</v>
      </c>
    </row>
    <row r="594" spans="1:18" s="35" customFormat="1" ht="15" customHeight="1" x14ac:dyDescent="0.25">
      <c r="A594" s="30" t="s">
        <v>488</v>
      </c>
      <c r="B594" s="32">
        <v>571</v>
      </c>
      <c r="C594" s="30" t="s">
        <v>560</v>
      </c>
      <c r="D594" s="30" t="s">
        <v>561</v>
      </c>
      <c r="E594" s="30" t="s">
        <v>1611</v>
      </c>
      <c r="F594" s="30" t="s">
        <v>491</v>
      </c>
      <c r="G594" s="30" t="s">
        <v>492</v>
      </c>
      <c r="H594" s="32">
        <v>80111601</v>
      </c>
      <c r="I594" s="30" t="s">
        <v>575</v>
      </c>
      <c r="J594" s="33">
        <v>41640</v>
      </c>
      <c r="K594" s="30">
        <v>11</v>
      </c>
      <c r="L594" s="30" t="s">
        <v>494</v>
      </c>
      <c r="M594" s="30" t="s">
        <v>1648</v>
      </c>
      <c r="N594" s="34">
        <v>16940000</v>
      </c>
      <c r="O594" s="34">
        <v>16940000</v>
      </c>
      <c r="P594" s="30" t="s">
        <v>691</v>
      </c>
      <c r="Q594" s="30" t="s">
        <v>691</v>
      </c>
      <c r="R594" s="30" t="s">
        <v>1815</v>
      </c>
    </row>
    <row r="595" spans="1:18" s="35" customFormat="1" ht="15" customHeight="1" x14ac:dyDescent="0.25">
      <c r="A595" s="30" t="s">
        <v>488</v>
      </c>
      <c r="B595" s="32">
        <v>572</v>
      </c>
      <c r="C595" s="30" t="s">
        <v>560</v>
      </c>
      <c r="D595" s="30" t="s">
        <v>561</v>
      </c>
      <c r="E595" s="30" t="s">
        <v>1611</v>
      </c>
      <c r="F595" s="30" t="s">
        <v>491</v>
      </c>
      <c r="G595" s="30" t="s">
        <v>492</v>
      </c>
      <c r="H595" s="32">
        <v>77101700</v>
      </c>
      <c r="I595" s="30" t="s">
        <v>576</v>
      </c>
      <c r="J595" s="33">
        <v>41852</v>
      </c>
      <c r="K595" s="30">
        <v>11</v>
      </c>
      <c r="L595" s="30" t="s">
        <v>494</v>
      </c>
      <c r="M595" s="30" t="s">
        <v>1648</v>
      </c>
      <c r="N595" s="34">
        <v>32890000</v>
      </c>
      <c r="O595" s="34">
        <v>32890000</v>
      </c>
      <c r="P595" s="30" t="s">
        <v>691</v>
      </c>
      <c r="Q595" s="30" t="s">
        <v>691</v>
      </c>
      <c r="R595" s="30" t="s">
        <v>1815</v>
      </c>
    </row>
    <row r="596" spans="1:18" s="35" customFormat="1" ht="15" customHeight="1" x14ac:dyDescent="0.25">
      <c r="A596" s="30" t="s">
        <v>488</v>
      </c>
      <c r="B596" s="32">
        <v>573</v>
      </c>
      <c r="C596" s="30" t="s">
        <v>560</v>
      </c>
      <c r="D596" s="30" t="s">
        <v>561</v>
      </c>
      <c r="E596" s="30" t="s">
        <v>1611</v>
      </c>
      <c r="F596" s="30" t="s">
        <v>491</v>
      </c>
      <c r="G596" s="30" t="s">
        <v>492</v>
      </c>
      <c r="H596" s="30" t="s">
        <v>577</v>
      </c>
      <c r="I596" s="30" t="s">
        <v>578</v>
      </c>
      <c r="J596" s="33">
        <v>41671</v>
      </c>
      <c r="K596" s="30">
        <v>6</v>
      </c>
      <c r="L596" s="30" t="s">
        <v>494</v>
      </c>
      <c r="M596" s="30" t="s">
        <v>1648</v>
      </c>
      <c r="N596" s="34">
        <v>26340000</v>
      </c>
      <c r="O596" s="34">
        <v>26340000</v>
      </c>
      <c r="P596" s="30" t="s">
        <v>691</v>
      </c>
      <c r="Q596" s="30" t="s">
        <v>691</v>
      </c>
      <c r="R596" s="30" t="s">
        <v>1815</v>
      </c>
    </row>
    <row r="597" spans="1:18" s="35" customFormat="1" ht="15" customHeight="1" x14ac:dyDescent="0.25">
      <c r="A597" s="30" t="s">
        <v>488</v>
      </c>
      <c r="B597" s="32">
        <v>574</v>
      </c>
      <c r="C597" s="30" t="s">
        <v>560</v>
      </c>
      <c r="D597" s="30" t="s">
        <v>579</v>
      </c>
      <c r="E597" s="30" t="s">
        <v>1611</v>
      </c>
      <c r="F597" s="30" t="s">
        <v>491</v>
      </c>
      <c r="G597" s="30" t="s">
        <v>492</v>
      </c>
      <c r="H597" s="32">
        <v>77101601</v>
      </c>
      <c r="I597" s="30" t="s">
        <v>580</v>
      </c>
      <c r="J597" s="33">
        <v>41671</v>
      </c>
      <c r="K597" s="30">
        <v>1</v>
      </c>
      <c r="L597" s="30" t="s">
        <v>494</v>
      </c>
      <c r="M597" s="30" t="s">
        <v>1648</v>
      </c>
      <c r="N597" s="34">
        <v>5410000</v>
      </c>
      <c r="O597" s="34">
        <v>5410000</v>
      </c>
      <c r="P597" s="30" t="s">
        <v>691</v>
      </c>
      <c r="Q597" s="30" t="s">
        <v>691</v>
      </c>
      <c r="R597" s="30" t="s">
        <v>1815</v>
      </c>
    </row>
    <row r="598" spans="1:18" s="35" customFormat="1" ht="15" customHeight="1" x14ac:dyDescent="0.25">
      <c r="A598" s="30" t="s">
        <v>488</v>
      </c>
      <c r="B598" s="32">
        <v>575</v>
      </c>
      <c r="C598" s="30" t="s">
        <v>560</v>
      </c>
      <c r="D598" s="30" t="s">
        <v>561</v>
      </c>
      <c r="E598" s="30" t="s">
        <v>586</v>
      </c>
      <c r="F598" s="30" t="s">
        <v>1801</v>
      </c>
      <c r="G598" s="30" t="s">
        <v>1802</v>
      </c>
      <c r="H598" s="32">
        <v>78111800</v>
      </c>
      <c r="I598" s="30" t="s">
        <v>581</v>
      </c>
      <c r="J598" s="33">
        <v>41974</v>
      </c>
      <c r="K598" s="30">
        <v>1</v>
      </c>
      <c r="L598" s="30" t="s">
        <v>494</v>
      </c>
      <c r="M598" s="30" t="s">
        <v>1648</v>
      </c>
      <c r="N598" s="34">
        <v>16395000</v>
      </c>
      <c r="O598" s="34">
        <v>16395000</v>
      </c>
      <c r="P598" s="30" t="s">
        <v>691</v>
      </c>
      <c r="Q598" s="30" t="s">
        <v>691</v>
      </c>
      <c r="R598" s="30" t="s">
        <v>1815</v>
      </c>
    </row>
    <row r="599" spans="1:18" s="35" customFormat="1" ht="15" customHeight="1" x14ac:dyDescent="0.25">
      <c r="A599" s="30" t="s">
        <v>488</v>
      </c>
      <c r="B599" s="32">
        <v>576</v>
      </c>
      <c r="C599" s="30" t="s">
        <v>582</v>
      </c>
      <c r="D599" s="30" t="s">
        <v>583</v>
      </c>
      <c r="E599" s="30" t="s">
        <v>586</v>
      </c>
      <c r="F599" s="30" t="s">
        <v>1786</v>
      </c>
      <c r="G599" s="30" t="s">
        <v>509</v>
      </c>
      <c r="H599" s="32">
        <v>90111601</v>
      </c>
      <c r="I599" s="30" t="s">
        <v>584</v>
      </c>
      <c r="J599" s="33">
        <v>41974</v>
      </c>
      <c r="K599" s="30">
        <v>1</v>
      </c>
      <c r="L599" s="30" t="s">
        <v>585</v>
      </c>
      <c r="M599" s="30" t="s">
        <v>1648</v>
      </c>
      <c r="N599" s="34">
        <v>20000000</v>
      </c>
      <c r="O599" s="34">
        <v>20000000</v>
      </c>
      <c r="P599" s="30" t="s">
        <v>691</v>
      </c>
      <c r="Q599" s="30" t="s">
        <v>691</v>
      </c>
      <c r="R599" s="30" t="s">
        <v>1815</v>
      </c>
    </row>
    <row r="600" spans="1:18" s="35" customFormat="1" ht="15" customHeight="1" x14ac:dyDescent="0.25">
      <c r="A600" s="30" t="s">
        <v>488</v>
      </c>
      <c r="B600" s="32">
        <v>577</v>
      </c>
      <c r="C600" s="30" t="s">
        <v>560</v>
      </c>
      <c r="D600" s="30" t="s">
        <v>561</v>
      </c>
      <c r="E600" s="30" t="s">
        <v>586</v>
      </c>
      <c r="F600" s="30" t="s">
        <v>1786</v>
      </c>
      <c r="G600" s="30" t="s">
        <v>509</v>
      </c>
      <c r="H600" s="30" t="s">
        <v>587</v>
      </c>
      <c r="I600" s="30" t="s">
        <v>588</v>
      </c>
      <c r="J600" s="33">
        <v>41974</v>
      </c>
      <c r="K600" s="30">
        <v>1</v>
      </c>
      <c r="L600" s="30" t="s">
        <v>585</v>
      </c>
      <c r="M600" s="30" t="s">
        <v>1648</v>
      </c>
      <c r="N600" s="34">
        <v>10000000</v>
      </c>
      <c r="O600" s="34">
        <v>10000000</v>
      </c>
      <c r="P600" s="30" t="s">
        <v>691</v>
      </c>
      <c r="Q600" s="30" t="s">
        <v>691</v>
      </c>
      <c r="R600" s="30" t="s">
        <v>1815</v>
      </c>
    </row>
    <row r="601" spans="1:18" s="35" customFormat="1" ht="15" customHeight="1" x14ac:dyDescent="0.25">
      <c r="A601" s="30" t="s">
        <v>488</v>
      </c>
      <c r="B601" s="32">
        <v>578</v>
      </c>
      <c r="C601" s="30" t="s">
        <v>560</v>
      </c>
      <c r="D601" s="30" t="s">
        <v>561</v>
      </c>
      <c r="E601" s="30" t="s">
        <v>1611</v>
      </c>
      <c r="F601" s="30" t="s">
        <v>491</v>
      </c>
      <c r="G601" s="30" t="s">
        <v>492</v>
      </c>
      <c r="H601" s="30" t="s">
        <v>577</v>
      </c>
      <c r="I601" s="30" t="s">
        <v>589</v>
      </c>
      <c r="J601" s="33">
        <v>41852</v>
      </c>
      <c r="K601" s="30">
        <v>5</v>
      </c>
      <c r="L601" s="30" t="s">
        <v>494</v>
      </c>
      <c r="M601" s="30" t="s">
        <v>1648</v>
      </c>
      <c r="N601" s="34">
        <v>21950000</v>
      </c>
      <c r="O601" s="34">
        <v>21950000</v>
      </c>
      <c r="P601" s="30" t="s">
        <v>691</v>
      </c>
      <c r="Q601" s="30" t="s">
        <v>691</v>
      </c>
      <c r="R601" s="30" t="s">
        <v>1815</v>
      </c>
    </row>
    <row r="602" spans="1:18" s="35" customFormat="1" ht="15" customHeight="1" x14ac:dyDescent="0.25">
      <c r="A602" s="30" t="s">
        <v>488</v>
      </c>
      <c r="B602" s="32">
        <v>579</v>
      </c>
      <c r="C602" s="30" t="s">
        <v>560</v>
      </c>
      <c r="D602" s="30" t="s">
        <v>590</v>
      </c>
      <c r="E602" s="30" t="s">
        <v>1611</v>
      </c>
      <c r="F602" s="30" t="s">
        <v>491</v>
      </c>
      <c r="G602" s="30" t="s">
        <v>492</v>
      </c>
      <c r="H602" s="32">
        <v>77101601</v>
      </c>
      <c r="I602" s="30" t="s">
        <v>591</v>
      </c>
      <c r="J602" s="33">
        <v>41699</v>
      </c>
      <c r="K602" s="30">
        <v>5</v>
      </c>
      <c r="L602" s="30" t="s">
        <v>494</v>
      </c>
      <c r="M602" s="30" t="s">
        <v>1648</v>
      </c>
      <c r="N602" s="34">
        <v>31500000</v>
      </c>
      <c r="O602" s="34">
        <v>31500000</v>
      </c>
      <c r="P602" s="30" t="s">
        <v>691</v>
      </c>
      <c r="Q602" s="30" t="s">
        <v>691</v>
      </c>
      <c r="R602" s="30" t="s">
        <v>1815</v>
      </c>
    </row>
    <row r="603" spans="1:18" s="35" customFormat="1" ht="15" customHeight="1" x14ac:dyDescent="0.25">
      <c r="A603" s="30" t="s">
        <v>488</v>
      </c>
      <c r="B603" s="32">
        <v>580</v>
      </c>
      <c r="C603" s="30" t="s">
        <v>560</v>
      </c>
      <c r="D603" s="30" t="s">
        <v>579</v>
      </c>
      <c r="E603" s="30" t="s">
        <v>1611</v>
      </c>
      <c r="F603" s="30" t="s">
        <v>491</v>
      </c>
      <c r="G603" s="30" t="s">
        <v>492</v>
      </c>
      <c r="H603" s="32">
        <v>77101601</v>
      </c>
      <c r="I603" s="30" t="s">
        <v>592</v>
      </c>
      <c r="J603" s="33">
        <v>41852</v>
      </c>
      <c r="K603" s="30">
        <v>5</v>
      </c>
      <c r="L603" s="30" t="s">
        <v>494</v>
      </c>
      <c r="M603" s="30" t="s">
        <v>1648</v>
      </c>
      <c r="N603" s="34">
        <v>31500000</v>
      </c>
      <c r="O603" s="34">
        <v>31500000</v>
      </c>
      <c r="P603" s="30" t="s">
        <v>691</v>
      </c>
      <c r="Q603" s="30" t="s">
        <v>691</v>
      </c>
      <c r="R603" s="30" t="s">
        <v>1815</v>
      </c>
    </row>
    <row r="604" spans="1:18" s="35" customFormat="1" ht="15" customHeight="1" x14ac:dyDescent="0.25">
      <c r="A604" s="30" t="s">
        <v>488</v>
      </c>
      <c r="B604" s="32">
        <v>581</v>
      </c>
      <c r="C604" s="30" t="s">
        <v>560</v>
      </c>
      <c r="D604" s="30" t="s">
        <v>561</v>
      </c>
      <c r="E604" s="30" t="s">
        <v>1611</v>
      </c>
      <c r="F604" s="30" t="s">
        <v>491</v>
      </c>
      <c r="G604" s="30" t="s">
        <v>492</v>
      </c>
      <c r="H604" s="30" t="s">
        <v>577</v>
      </c>
      <c r="I604" s="30" t="s">
        <v>593</v>
      </c>
      <c r="J604" s="33">
        <v>41671</v>
      </c>
      <c r="K604" s="30">
        <v>6</v>
      </c>
      <c r="L604" s="30" t="s">
        <v>494</v>
      </c>
      <c r="M604" s="30" t="s">
        <v>1648</v>
      </c>
      <c r="N604" s="34">
        <v>26340000</v>
      </c>
      <c r="O604" s="34">
        <v>26340000</v>
      </c>
      <c r="P604" s="30" t="s">
        <v>691</v>
      </c>
      <c r="Q604" s="30" t="s">
        <v>691</v>
      </c>
      <c r="R604" s="30" t="s">
        <v>1815</v>
      </c>
    </row>
    <row r="605" spans="1:18" s="35" customFormat="1" ht="15" customHeight="1" x14ac:dyDescent="0.25">
      <c r="A605" s="30" t="s">
        <v>488</v>
      </c>
      <c r="B605" s="32">
        <v>582</v>
      </c>
      <c r="C605" s="30" t="s">
        <v>560</v>
      </c>
      <c r="D605" s="30" t="s">
        <v>561</v>
      </c>
      <c r="E605" s="30" t="s">
        <v>1611</v>
      </c>
      <c r="F605" s="30" t="s">
        <v>491</v>
      </c>
      <c r="G605" s="30" t="s">
        <v>492</v>
      </c>
      <c r="H605" s="30" t="s">
        <v>577</v>
      </c>
      <c r="I605" s="30" t="s">
        <v>594</v>
      </c>
      <c r="J605" s="33">
        <v>41883</v>
      </c>
      <c r="K605" s="30">
        <v>3.5</v>
      </c>
      <c r="L605" s="30" t="s">
        <v>494</v>
      </c>
      <c r="M605" s="30" t="s">
        <v>1648</v>
      </c>
      <c r="N605" s="34">
        <v>15365000</v>
      </c>
      <c r="O605" s="34">
        <v>15365000</v>
      </c>
      <c r="P605" s="30" t="s">
        <v>691</v>
      </c>
      <c r="Q605" s="30" t="s">
        <v>691</v>
      </c>
      <c r="R605" s="30" t="s">
        <v>1815</v>
      </c>
    </row>
    <row r="606" spans="1:18" s="35" customFormat="1" ht="15" customHeight="1" x14ac:dyDescent="0.25">
      <c r="A606" s="30" t="s">
        <v>488</v>
      </c>
      <c r="B606" s="32">
        <v>583</v>
      </c>
      <c r="C606" s="30" t="s">
        <v>560</v>
      </c>
      <c r="D606" s="30" t="s">
        <v>561</v>
      </c>
      <c r="E606" s="30" t="s">
        <v>1611</v>
      </c>
      <c r="F606" s="30" t="s">
        <v>491</v>
      </c>
      <c r="G606" s="30" t="s">
        <v>492</v>
      </c>
      <c r="H606" s="30" t="s">
        <v>577</v>
      </c>
      <c r="I606" s="30" t="s">
        <v>595</v>
      </c>
      <c r="J606" s="33">
        <v>41671</v>
      </c>
      <c r="K606" s="30">
        <v>6</v>
      </c>
      <c r="L606" s="30" t="s">
        <v>494</v>
      </c>
      <c r="M606" s="30" t="s">
        <v>1648</v>
      </c>
      <c r="N606" s="34">
        <v>26340000</v>
      </c>
      <c r="O606" s="34">
        <v>26340000</v>
      </c>
      <c r="P606" s="30" t="s">
        <v>691</v>
      </c>
      <c r="Q606" s="30" t="s">
        <v>691</v>
      </c>
      <c r="R606" s="30" t="s">
        <v>1815</v>
      </c>
    </row>
    <row r="607" spans="1:18" s="35" customFormat="1" ht="15" customHeight="1" x14ac:dyDescent="0.25">
      <c r="A607" s="30" t="s">
        <v>488</v>
      </c>
      <c r="B607" s="32">
        <v>584</v>
      </c>
      <c r="C607" s="30" t="s">
        <v>560</v>
      </c>
      <c r="D607" s="30" t="s">
        <v>561</v>
      </c>
      <c r="E607" s="30" t="s">
        <v>1611</v>
      </c>
      <c r="F607" s="30" t="s">
        <v>491</v>
      </c>
      <c r="G607" s="30" t="s">
        <v>492</v>
      </c>
      <c r="H607" s="30" t="s">
        <v>577</v>
      </c>
      <c r="I607" s="30" t="s">
        <v>596</v>
      </c>
      <c r="J607" s="33">
        <v>41883</v>
      </c>
      <c r="K607" s="30">
        <v>3</v>
      </c>
      <c r="L607" s="30" t="s">
        <v>494</v>
      </c>
      <c r="M607" s="30" t="s">
        <v>1648</v>
      </c>
      <c r="N607" s="34">
        <v>13170000</v>
      </c>
      <c r="O607" s="34">
        <v>13170000</v>
      </c>
      <c r="P607" s="30" t="s">
        <v>691</v>
      </c>
      <c r="Q607" s="30" t="s">
        <v>691</v>
      </c>
      <c r="R607" s="30" t="s">
        <v>1815</v>
      </c>
    </row>
    <row r="608" spans="1:18" s="35" customFormat="1" ht="15" customHeight="1" x14ac:dyDescent="0.25">
      <c r="A608" s="30" t="s">
        <v>488</v>
      </c>
      <c r="B608" s="32">
        <v>585</v>
      </c>
      <c r="C608" s="30" t="s">
        <v>560</v>
      </c>
      <c r="D608" s="30" t="s">
        <v>561</v>
      </c>
      <c r="E608" s="30" t="s">
        <v>1611</v>
      </c>
      <c r="F608" s="30" t="s">
        <v>491</v>
      </c>
      <c r="G608" s="30" t="s">
        <v>492</v>
      </c>
      <c r="H608" s="32">
        <v>77101601</v>
      </c>
      <c r="I608" s="30" t="s">
        <v>597</v>
      </c>
      <c r="J608" s="33">
        <v>41671</v>
      </c>
      <c r="K608" s="30">
        <v>4.5</v>
      </c>
      <c r="L608" s="30" t="s">
        <v>494</v>
      </c>
      <c r="M608" s="30" t="s">
        <v>1648</v>
      </c>
      <c r="N608" s="34">
        <v>15165000</v>
      </c>
      <c r="O608" s="34">
        <v>15165000</v>
      </c>
      <c r="P608" s="30" t="s">
        <v>691</v>
      </c>
      <c r="Q608" s="30" t="s">
        <v>691</v>
      </c>
      <c r="R608" s="30" t="s">
        <v>1815</v>
      </c>
    </row>
    <row r="609" spans="1:18" s="35" customFormat="1" ht="15" customHeight="1" x14ac:dyDescent="0.25">
      <c r="A609" s="30" t="s">
        <v>488</v>
      </c>
      <c r="B609" s="32">
        <v>586</v>
      </c>
      <c r="C609" s="30" t="s">
        <v>560</v>
      </c>
      <c r="D609" s="30" t="s">
        <v>561</v>
      </c>
      <c r="E609" s="30" t="s">
        <v>1611</v>
      </c>
      <c r="F609" s="30" t="s">
        <v>491</v>
      </c>
      <c r="G609" s="30" t="s">
        <v>492</v>
      </c>
      <c r="H609" s="32">
        <v>77101601</v>
      </c>
      <c r="I609" s="30" t="s">
        <v>598</v>
      </c>
      <c r="J609" s="33">
        <v>41699</v>
      </c>
      <c r="K609" s="30">
        <v>6</v>
      </c>
      <c r="L609" s="30" t="s">
        <v>494</v>
      </c>
      <c r="M609" s="30" t="s">
        <v>1648</v>
      </c>
      <c r="N609" s="34">
        <v>20220000</v>
      </c>
      <c r="O609" s="34">
        <v>20220000</v>
      </c>
      <c r="P609" s="30" t="s">
        <v>691</v>
      </c>
      <c r="Q609" s="30" t="s">
        <v>691</v>
      </c>
      <c r="R609" s="30" t="s">
        <v>1815</v>
      </c>
    </row>
    <row r="610" spans="1:18" s="35" customFormat="1" ht="15" customHeight="1" x14ac:dyDescent="0.25">
      <c r="A610" s="30" t="s">
        <v>488</v>
      </c>
      <c r="B610" s="32">
        <v>587</v>
      </c>
      <c r="C610" s="30" t="s">
        <v>550</v>
      </c>
      <c r="D610" s="30" t="s">
        <v>551</v>
      </c>
      <c r="E610" s="30" t="s">
        <v>1611</v>
      </c>
      <c r="F610" s="30" t="s">
        <v>491</v>
      </c>
      <c r="G610" s="30" t="s">
        <v>492</v>
      </c>
      <c r="H610" s="32">
        <v>80111601</v>
      </c>
      <c r="I610" s="30" t="s">
        <v>1832</v>
      </c>
      <c r="J610" s="33">
        <v>41640</v>
      </c>
      <c r="K610" s="30">
        <v>1</v>
      </c>
      <c r="L610" s="30" t="s">
        <v>494</v>
      </c>
      <c r="M610" s="30" t="s">
        <v>1648</v>
      </c>
      <c r="N610" s="34">
        <v>1540000</v>
      </c>
      <c r="O610" s="34">
        <v>1540000</v>
      </c>
      <c r="P610" s="30" t="s">
        <v>691</v>
      </c>
      <c r="Q610" s="30" t="s">
        <v>691</v>
      </c>
      <c r="R610" s="30" t="s">
        <v>1815</v>
      </c>
    </row>
    <row r="611" spans="1:18" s="35" customFormat="1" ht="15" customHeight="1" x14ac:dyDescent="0.25">
      <c r="A611" s="30" t="s">
        <v>488</v>
      </c>
      <c r="B611" s="32">
        <v>588</v>
      </c>
      <c r="C611" s="30" t="s">
        <v>560</v>
      </c>
      <c r="D611" s="30" t="s">
        <v>561</v>
      </c>
      <c r="E611" s="30" t="s">
        <v>586</v>
      </c>
      <c r="F611" s="30" t="s">
        <v>1786</v>
      </c>
      <c r="G611" s="30" t="s">
        <v>509</v>
      </c>
      <c r="H611" s="32">
        <v>90111601</v>
      </c>
      <c r="I611" s="30" t="s">
        <v>562</v>
      </c>
      <c r="J611" s="33">
        <v>41913</v>
      </c>
      <c r="K611" s="30">
        <v>1</v>
      </c>
      <c r="L611" s="30" t="s">
        <v>494</v>
      </c>
      <c r="M611" s="30" t="s">
        <v>1648</v>
      </c>
      <c r="N611" s="34">
        <v>4020200</v>
      </c>
      <c r="O611" s="34">
        <v>4020200</v>
      </c>
      <c r="P611" s="30" t="s">
        <v>691</v>
      </c>
      <c r="Q611" s="30" t="s">
        <v>691</v>
      </c>
      <c r="R611" s="30" t="s">
        <v>1815</v>
      </c>
    </row>
    <row r="612" spans="1:18" s="35" customFormat="1" ht="15" customHeight="1" x14ac:dyDescent="0.25">
      <c r="A612" s="30" t="s">
        <v>488</v>
      </c>
      <c r="B612" s="32">
        <v>589</v>
      </c>
      <c r="C612" s="30" t="s">
        <v>560</v>
      </c>
      <c r="D612" s="30" t="s">
        <v>561</v>
      </c>
      <c r="E612" s="30" t="s">
        <v>1611</v>
      </c>
      <c r="F612" s="30" t="s">
        <v>491</v>
      </c>
      <c r="G612" s="30" t="s">
        <v>492</v>
      </c>
      <c r="H612" s="32">
        <v>77101601</v>
      </c>
      <c r="I612" s="30" t="s">
        <v>600</v>
      </c>
      <c r="J612" s="33">
        <v>41671</v>
      </c>
      <c r="K612" s="30">
        <v>6</v>
      </c>
      <c r="L612" s="30" t="s">
        <v>494</v>
      </c>
      <c r="M612" s="30" t="s">
        <v>1648</v>
      </c>
      <c r="N612" s="34">
        <v>14820000</v>
      </c>
      <c r="O612" s="34">
        <v>14820000</v>
      </c>
      <c r="P612" s="30" t="s">
        <v>691</v>
      </c>
      <c r="Q612" s="30" t="s">
        <v>691</v>
      </c>
      <c r="R612" s="30" t="s">
        <v>1815</v>
      </c>
    </row>
    <row r="613" spans="1:18" s="35" customFormat="1" ht="15" customHeight="1" x14ac:dyDescent="0.25">
      <c r="A613" s="30" t="s">
        <v>488</v>
      </c>
      <c r="B613" s="32">
        <v>590</v>
      </c>
      <c r="C613" s="30" t="s">
        <v>560</v>
      </c>
      <c r="D613" s="30" t="s">
        <v>561</v>
      </c>
      <c r="E613" s="30" t="s">
        <v>1611</v>
      </c>
      <c r="F613" s="30" t="s">
        <v>491</v>
      </c>
      <c r="G613" s="30" t="s">
        <v>492</v>
      </c>
      <c r="H613" s="32">
        <v>77101601</v>
      </c>
      <c r="I613" s="30" t="s">
        <v>601</v>
      </c>
      <c r="J613" s="33">
        <v>41883</v>
      </c>
      <c r="K613" s="30">
        <v>3</v>
      </c>
      <c r="L613" s="30" t="s">
        <v>494</v>
      </c>
      <c r="M613" s="30" t="s">
        <v>1648</v>
      </c>
      <c r="N613" s="34">
        <v>7410000</v>
      </c>
      <c r="O613" s="34">
        <v>7410000</v>
      </c>
      <c r="P613" s="30" t="s">
        <v>691</v>
      </c>
      <c r="Q613" s="30" t="s">
        <v>691</v>
      </c>
      <c r="R613" s="30" t="s">
        <v>1815</v>
      </c>
    </row>
    <row r="614" spans="1:18" s="35" customFormat="1" ht="15" customHeight="1" x14ac:dyDescent="0.25">
      <c r="A614" s="30" t="s">
        <v>488</v>
      </c>
      <c r="B614" s="32">
        <v>591</v>
      </c>
      <c r="C614" s="30" t="s">
        <v>560</v>
      </c>
      <c r="D614" s="30" t="s">
        <v>561</v>
      </c>
      <c r="E614" s="30" t="s">
        <v>1611</v>
      </c>
      <c r="F614" s="30" t="s">
        <v>491</v>
      </c>
      <c r="G614" s="30" t="s">
        <v>492</v>
      </c>
      <c r="H614" s="32">
        <v>77101700</v>
      </c>
      <c r="I614" s="30" t="s">
        <v>602</v>
      </c>
      <c r="J614" s="33">
        <v>41671</v>
      </c>
      <c r="K614" s="30">
        <v>6</v>
      </c>
      <c r="L614" s="30" t="s">
        <v>494</v>
      </c>
      <c r="M614" s="30" t="s">
        <v>1648</v>
      </c>
      <c r="N614" s="34">
        <v>17940000</v>
      </c>
      <c r="O614" s="34">
        <v>17940000</v>
      </c>
      <c r="P614" s="30" t="s">
        <v>691</v>
      </c>
      <c r="Q614" s="30" t="s">
        <v>691</v>
      </c>
      <c r="R614" s="30" t="s">
        <v>1815</v>
      </c>
    </row>
    <row r="615" spans="1:18" s="35" customFormat="1" ht="15" customHeight="1" x14ac:dyDescent="0.25">
      <c r="A615" s="30" t="s">
        <v>488</v>
      </c>
      <c r="B615" s="32">
        <v>592</v>
      </c>
      <c r="C615" s="30" t="s">
        <v>560</v>
      </c>
      <c r="D615" s="30" t="s">
        <v>561</v>
      </c>
      <c r="E615" s="30" t="s">
        <v>1611</v>
      </c>
      <c r="F615" s="30" t="s">
        <v>491</v>
      </c>
      <c r="G615" s="30" t="s">
        <v>492</v>
      </c>
      <c r="H615" s="32">
        <v>77101700</v>
      </c>
      <c r="I615" s="30" t="s">
        <v>603</v>
      </c>
      <c r="J615" s="33">
        <v>41883</v>
      </c>
      <c r="K615" s="30">
        <v>3</v>
      </c>
      <c r="L615" s="30" t="s">
        <v>494</v>
      </c>
      <c r="M615" s="30" t="s">
        <v>1648</v>
      </c>
      <c r="N615" s="34">
        <v>8970000</v>
      </c>
      <c r="O615" s="34">
        <v>8970000</v>
      </c>
      <c r="P615" s="30" t="s">
        <v>691</v>
      </c>
      <c r="Q615" s="30" t="s">
        <v>691</v>
      </c>
      <c r="R615" s="30" t="s">
        <v>1815</v>
      </c>
    </row>
    <row r="616" spans="1:18" s="35" customFormat="1" ht="15" customHeight="1" x14ac:dyDescent="0.25">
      <c r="A616" s="30" t="s">
        <v>488</v>
      </c>
      <c r="B616" s="32">
        <v>593</v>
      </c>
      <c r="C616" s="30" t="s">
        <v>560</v>
      </c>
      <c r="D616" s="30" t="s">
        <v>561</v>
      </c>
      <c r="E616" s="30" t="s">
        <v>1611</v>
      </c>
      <c r="F616" s="30" t="s">
        <v>491</v>
      </c>
      <c r="G616" s="30" t="s">
        <v>492</v>
      </c>
      <c r="H616" s="30" t="s">
        <v>577</v>
      </c>
      <c r="I616" s="30" t="s">
        <v>604</v>
      </c>
      <c r="J616" s="33">
        <v>41640</v>
      </c>
      <c r="K616" s="30">
        <v>5.5</v>
      </c>
      <c r="L616" s="30" t="s">
        <v>494</v>
      </c>
      <c r="M616" s="30" t="s">
        <v>1648</v>
      </c>
      <c r="N616" s="34">
        <v>29755000</v>
      </c>
      <c r="O616" s="34">
        <v>29755000</v>
      </c>
      <c r="P616" s="30" t="s">
        <v>691</v>
      </c>
      <c r="Q616" s="30" t="s">
        <v>691</v>
      </c>
      <c r="R616" s="30" t="s">
        <v>1815</v>
      </c>
    </row>
    <row r="617" spans="1:18" s="35" customFormat="1" ht="15" customHeight="1" x14ac:dyDescent="0.25">
      <c r="A617" s="30" t="s">
        <v>488</v>
      </c>
      <c r="B617" s="32">
        <v>594</v>
      </c>
      <c r="C617" s="30" t="s">
        <v>560</v>
      </c>
      <c r="D617" s="30" t="s">
        <v>561</v>
      </c>
      <c r="E617" s="30" t="s">
        <v>1611</v>
      </c>
      <c r="F617" s="30" t="s">
        <v>491</v>
      </c>
      <c r="G617" s="30" t="s">
        <v>492</v>
      </c>
      <c r="H617" s="30" t="s">
        <v>577</v>
      </c>
      <c r="I617" s="30" t="s">
        <v>605</v>
      </c>
      <c r="J617" s="33">
        <v>41852</v>
      </c>
      <c r="K617" s="30">
        <v>5</v>
      </c>
      <c r="L617" s="30" t="s">
        <v>494</v>
      </c>
      <c r="M617" s="30" t="s">
        <v>1648</v>
      </c>
      <c r="N617" s="34">
        <v>27050000</v>
      </c>
      <c r="O617" s="34">
        <v>27050000</v>
      </c>
      <c r="P617" s="30" t="s">
        <v>691</v>
      </c>
      <c r="Q617" s="30" t="s">
        <v>691</v>
      </c>
      <c r="R617" s="30" t="s">
        <v>1815</v>
      </c>
    </row>
    <row r="618" spans="1:18" s="35" customFormat="1" ht="15" customHeight="1" x14ac:dyDescent="0.25">
      <c r="A618" s="30" t="s">
        <v>488</v>
      </c>
      <c r="B618" s="32">
        <v>595</v>
      </c>
      <c r="C618" s="30" t="s">
        <v>582</v>
      </c>
      <c r="D618" s="30" t="s">
        <v>583</v>
      </c>
      <c r="E618" s="30" t="s">
        <v>1611</v>
      </c>
      <c r="F618" s="30" t="s">
        <v>491</v>
      </c>
      <c r="G618" s="30" t="s">
        <v>492</v>
      </c>
      <c r="H618" s="30" t="s">
        <v>606</v>
      </c>
      <c r="I618" s="30" t="s">
        <v>607</v>
      </c>
      <c r="J618" s="33">
        <v>41640</v>
      </c>
      <c r="K618" s="30">
        <v>3.5</v>
      </c>
      <c r="L618" s="30" t="s">
        <v>494</v>
      </c>
      <c r="M618" s="30" t="s">
        <v>1648</v>
      </c>
      <c r="N618" s="34">
        <v>15365000</v>
      </c>
      <c r="O618" s="34">
        <v>15365000</v>
      </c>
      <c r="P618" s="30" t="s">
        <v>691</v>
      </c>
      <c r="Q618" s="30" t="s">
        <v>691</v>
      </c>
      <c r="R618" s="30" t="s">
        <v>1815</v>
      </c>
    </row>
    <row r="619" spans="1:18" s="35" customFormat="1" ht="15" customHeight="1" x14ac:dyDescent="0.25">
      <c r="A619" s="30" t="s">
        <v>488</v>
      </c>
      <c r="B619" s="32">
        <v>596</v>
      </c>
      <c r="C619" s="30" t="s">
        <v>582</v>
      </c>
      <c r="D619" s="30" t="s">
        <v>583</v>
      </c>
      <c r="E619" s="30" t="s">
        <v>1611</v>
      </c>
      <c r="F619" s="30" t="s">
        <v>491</v>
      </c>
      <c r="G619" s="30" t="s">
        <v>492</v>
      </c>
      <c r="H619" s="30" t="s">
        <v>606</v>
      </c>
      <c r="I619" s="30" t="s">
        <v>607</v>
      </c>
      <c r="J619" s="33">
        <v>41640</v>
      </c>
      <c r="K619" s="30">
        <v>3.5</v>
      </c>
      <c r="L619" s="30" t="s">
        <v>494</v>
      </c>
      <c r="M619" s="30" t="s">
        <v>1648</v>
      </c>
      <c r="N619" s="34">
        <v>15365000</v>
      </c>
      <c r="O619" s="34">
        <v>15365000</v>
      </c>
      <c r="P619" s="30" t="s">
        <v>691</v>
      </c>
      <c r="Q619" s="30" t="s">
        <v>691</v>
      </c>
      <c r="R619" s="30" t="s">
        <v>1815</v>
      </c>
    </row>
    <row r="620" spans="1:18" s="35" customFormat="1" ht="15" customHeight="1" x14ac:dyDescent="0.25">
      <c r="A620" s="30" t="s">
        <v>488</v>
      </c>
      <c r="B620" s="32">
        <v>597</v>
      </c>
      <c r="C620" s="30" t="s">
        <v>582</v>
      </c>
      <c r="D620" s="30" t="s">
        <v>583</v>
      </c>
      <c r="E620" s="30" t="s">
        <v>1611</v>
      </c>
      <c r="F620" s="30" t="s">
        <v>491</v>
      </c>
      <c r="G620" s="30" t="s">
        <v>492</v>
      </c>
      <c r="H620" s="30" t="s">
        <v>606</v>
      </c>
      <c r="I620" s="30" t="s">
        <v>608</v>
      </c>
      <c r="J620" s="33">
        <v>41640</v>
      </c>
      <c r="K620" s="30">
        <v>3.5</v>
      </c>
      <c r="L620" s="30" t="s">
        <v>494</v>
      </c>
      <c r="M620" s="30" t="s">
        <v>1648</v>
      </c>
      <c r="N620" s="34">
        <v>15365000</v>
      </c>
      <c r="O620" s="34">
        <v>15365000</v>
      </c>
      <c r="P620" s="30" t="s">
        <v>691</v>
      </c>
      <c r="Q620" s="30" t="s">
        <v>691</v>
      </c>
      <c r="R620" s="30" t="s">
        <v>1815</v>
      </c>
    </row>
    <row r="621" spans="1:18" s="35" customFormat="1" ht="15" customHeight="1" x14ac:dyDescent="0.25">
      <c r="A621" s="30" t="s">
        <v>488</v>
      </c>
      <c r="B621" s="32">
        <v>598</v>
      </c>
      <c r="C621" s="30" t="s">
        <v>582</v>
      </c>
      <c r="D621" s="30" t="s">
        <v>583</v>
      </c>
      <c r="E621" s="30" t="s">
        <v>1611</v>
      </c>
      <c r="F621" s="30" t="s">
        <v>491</v>
      </c>
      <c r="G621" s="30" t="s">
        <v>492</v>
      </c>
      <c r="H621" s="32">
        <v>77101701</v>
      </c>
      <c r="I621" s="30" t="s">
        <v>609</v>
      </c>
      <c r="J621" s="33">
        <v>41671</v>
      </c>
      <c r="K621" s="30">
        <v>2</v>
      </c>
      <c r="L621" s="30" t="s">
        <v>494</v>
      </c>
      <c r="M621" s="30" t="s">
        <v>1648</v>
      </c>
      <c r="N621" s="34">
        <v>8780000</v>
      </c>
      <c r="O621" s="34">
        <v>8780000</v>
      </c>
      <c r="P621" s="30" t="s">
        <v>691</v>
      </c>
      <c r="Q621" s="30" t="s">
        <v>691</v>
      </c>
      <c r="R621" s="30" t="s">
        <v>1815</v>
      </c>
    </row>
    <row r="622" spans="1:18" s="35" customFormat="1" ht="15" customHeight="1" x14ac:dyDescent="0.25">
      <c r="A622" s="30" t="s">
        <v>488</v>
      </c>
      <c r="B622" s="32">
        <v>599</v>
      </c>
      <c r="C622" s="30" t="s">
        <v>582</v>
      </c>
      <c r="D622" s="30" t="s">
        <v>583</v>
      </c>
      <c r="E622" s="30" t="s">
        <v>1611</v>
      </c>
      <c r="F622" s="30" t="s">
        <v>491</v>
      </c>
      <c r="G622" s="30" t="s">
        <v>492</v>
      </c>
      <c r="H622" s="32">
        <v>77101701</v>
      </c>
      <c r="I622" s="30" t="s">
        <v>610</v>
      </c>
      <c r="J622" s="33">
        <v>41852</v>
      </c>
      <c r="K622" s="30">
        <v>4.5</v>
      </c>
      <c r="L622" s="30" t="s">
        <v>494</v>
      </c>
      <c r="M622" s="30" t="s">
        <v>1648</v>
      </c>
      <c r="N622" s="34">
        <v>19755000</v>
      </c>
      <c r="O622" s="34">
        <v>19755000</v>
      </c>
      <c r="P622" s="30" t="s">
        <v>691</v>
      </c>
      <c r="Q622" s="30" t="s">
        <v>691</v>
      </c>
      <c r="R622" s="30" t="s">
        <v>1815</v>
      </c>
    </row>
    <row r="623" spans="1:18" s="35" customFormat="1" ht="15" customHeight="1" x14ac:dyDescent="0.25">
      <c r="A623" s="30" t="s">
        <v>488</v>
      </c>
      <c r="B623" s="32">
        <v>600</v>
      </c>
      <c r="C623" s="30" t="s">
        <v>582</v>
      </c>
      <c r="D623" s="30" t="s">
        <v>583</v>
      </c>
      <c r="E623" s="30" t="s">
        <v>1611</v>
      </c>
      <c r="F623" s="30" t="s">
        <v>491</v>
      </c>
      <c r="G623" s="30" t="s">
        <v>492</v>
      </c>
      <c r="H623" s="32">
        <v>77101701</v>
      </c>
      <c r="I623" s="30" t="s">
        <v>611</v>
      </c>
      <c r="J623" s="33">
        <v>41671</v>
      </c>
      <c r="K623" s="30">
        <v>6</v>
      </c>
      <c r="L623" s="30" t="s">
        <v>494</v>
      </c>
      <c r="M623" s="30" t="s">
        <v>1648</v>
      </c>
      <c r="N623" s="34">
        <v>20220000</v>
      </c>
      <c r="O623" s="34">
        <v>20220000</v>
      </c>
      <c r="P623" s="30" t="s">
        <v>691</v>
      </c>
      <c r="Q623" s="30" t="s">
        <v>691</v>
      </c>
      <c r="R623" s="30" t="s">
        <v>1815</v>
      </c>
    </row>
    <row r="624" spans="1:18" s="35" customFormat="1" ht="15" customHeight="1" x14ac:dyDescent="0.25">
      <c r="A624" s="30" t="s">
        <v>488</v>
      </c>
      <c r="B624" s="32">
        <v>601</v>
      </c>
      <c r="C624" s="30" t="s">
        <v>582</v>
      </c>
      <c r="D624" s="30" t="s">
        <v>583</v>
      </c>
      <c r="E624" s="30" t="s">
        <v>1611</v>
      </c>
      <c r="F624" s="30" t="s">
        <v>491</v>
      </c>
      <c r="G624" s="30" t="s">
        <v>492</v>
      </c>
      <c r="H624" s="32">
        <v>77101701</v>
      </c>
      <c r="I624" s="30" t="s">
        <v>612</v>
      </c>
      <c r="J624" s="33">
        <v>41852</v>
      </c>
      <c r="K624" s="30">
        <v>3.5</v>
      </c>
      <c r="L624" s="30" t="s">
        <v>494</v>
      </c>
      <c r="M624" s="30" t="s">
        <v>1648</v>
      </c>
      <c r="N624" s="34">
        <v>11795000</v>
      </c>
      <c r="O624" s="34">
        <v>11795000</v>
      </c>
      <c r="P624" s="30" t="s">
        <v>691</v>
      </c>
      <c r="Q624" s="30" t="s">
        <v>691</v>
      </c>
      <c r="R624" s="30" t="s">
        <v>1815</v>
      </c>
    </row>
    <row r="625" spans="1:18" s="35" customFormat="1" ht="15" customHeight="1" x14ac:dyDescent="0.25">
      <c r="A625" s="30" t="s">
        <v>488</v>
      </c>
      <c r="B625" s="32">
        <v>602</v>
      </c>
      <c r="C625" s="30" t="s">
        <v>582</v>
      </c>
      <c r="D625" s="30" t="s">
        <v>583</v>
      </c>
      <c r="E625" s="30" t="s">
        <v>1611</v>
      </c>
      <c r="F625" s="30" t="s">
        <v>491</v>
      </c>
      <c r="G625" s="30" t="s">
        <v>492</v>
      </c>
      <c r="H625" s="32">
        <v>77101701</v>
      </c>
      <c r="I625" s="30" t="s">
        <v>613</v>
      </c>
      <c r="J625" s="33">
        <v>41671</v>
      </c>
      <c r="K625" s="30">
        <v>6</v>
      </c>
      <c r="L625" s="30" t="s">
        <v>494</v>
      </c>
      <c r="M625" s="30" t="s">
        <v>1648</v>
      </c>
      <c r="N625" s="34">
        <v>17940000</v>
      </c>
      <c r="O625" s="34">
        <v>17940000</v>
      </c>
      <c r="P625" s="30" t="s">
        <v>691</v>
      </c>
      <c r="Q625" s="30" t="s">
        <v>691</v>
      </c>
      <c r="R625" s="30" t="s">
        <v>1815</v>
      </c>
    </row>
    <row r="626" spans="1:18" s="35" customFormat="1" ht="15" customHeight="1" x14ac:dyDescent="0.25">
      <c r="A626" s="30" t="s">
        <v>488</v>
      </c>
      <c r="B626" s="32">
        <v>603</v>
      </c>
      <c r="C626" s="30" t="s">
        <v>582</v>
      </c>
      <c r="D626" s="30" t="s">
        <v>583</v>
      </c>
      <c r="E626" s="30" t="s">
        <v>1611</v>
      </c>
      <c r="F626" s="30" t="s">
        <v>491</v>
      </c>
      <c r="G626" s="30" t="s">
        <v>492</v>
      </c>
      <c r="H626" s="32">
        <v>77101701</v>
      </c>
      <c r="I626" s="30" t="s">
        <v>614</v>
      </c>
      <c r="J626" s="33">
        <v>41852</v>
      </c>
      <c r="K626" s="30">
        <v>4</v>
      </c>
      <c r="L626" s="30" t="s">
        <v>494</v>
      </c>
      <c r="M626" s="30" t="s">
        <v>1648</v>
      </c>
      <c r="N626" s="34">
        <v>11960000</v>
      </c>
      <c r="O626" s="34">
        <v>11960000</v>
      </c>
      <c r="P626" s="30" t="s">
        <v>691</v>
      </c>
      <c r="Q626" s="30" t="s">
        <v>691</v>
      </c>
      <c r="R626" s="30" t="s">
        <v>1815</v>
      </c>
    </row>
    <row r="627" spans="1:18" s="35" customFormat="1" ht="15" customHeight="1" x14ac:dyDescent="0.25">
      <c r="A627" s="30" t="s">
        <v>488</v>
      </c>
      <c r="B627" s="32">
        <v>604</v>
      </c>
      <c r="C627" s="30" t="s">
        <v>582</v>
      </c>
      <c r="D627" s="30" t="s">
        <v>583</v>
      </c>
      <c r="E627" s="30" t="s">
        <v>1611</v>
      </c>
      <c r="F627" s="30" t="s">
        <v>491</v>
      </c>
      <c r="G627" s="30" t="s">
        <v>492</v>
      </c>
      <c r="H627" s="32">
        <v>77101701</v>
      </c>
      <c r="I627" s="30" t="s">
        <v>615</v>
      </c>
      <c r="J627" s="33">
        <v>41671</v>
      </c>
      <c r="K627" s="30">
        <v>6</v>
      </c>
      <c r="L627" s="30" t="s">
        <v>494</v>
      </c>
      <c r="M627" s="30" t="s">
        <v>1648</v>
      </c>
      <c r="N627" s="34">
        <v>17940000</v>
      </c>
      <c r="O627" s="34">
        <v>17940000</v>
      </c>
      <c r="P627" s="30" t="s">
        <v>691</v>
      </c>
      <c r="Q627" s="30" t="s">
        <v>691</v>
      </c>
      <c r="R627" s="30" t="s">
        <v>1815</v>
      </c>
    </row>
    <row r="628" spans="1:18" s="35" customFormat="1" ht="15" customHeight="1" x14ac:dyDescent="0.25">
      <c r="A628" s="30" t="s">
        <v>488</v>
      </c>
      <c r="B628" s="32">
        <v>605</v>
      </c>
      <c r="C628" s="30" t="s">
        <v>582</v>
      </c>
      <c r="D628" s="30" t="s">
        <v>583</v>
      </c>
      <c r="E628" s="30" t="s">
        <v>1611</v>
      </c>
      <c r="F628" s="30" t="s">
        <v>491</v>
      </c>
      <c r="G628" s="30" t="s">
        <v>492</v>
      </c>
      <c r="H628" s="32">
        <v>77101701</v>
      </c>
      <c r="I628" s="30" t="s">
        <v>616</v>
      </c>
      <c r="J628" s="33">
        <v>41852</v>
      </c>
      <c r="K628" s="30">
        <v>3.5</v>
      </c>
      <c r="L628" s="30" t="s">
        <v>494</v>
      </c>
      <c r="M628" s="30" t="s">
        <v>1648</v>
      </c>
      <c r="N628" s="34">
        <v>10465000</v>
      </c>
      <c r="O628" s="34">
        <v>10465000</v>
      </c>
      <c r="P628" s="30" t="s">
        <v>691</v>
      </c>
      <c r="Q628" s="30" t="s">
        <v>691</v>
      </c>
      <c r="R628" s="30" t="s">
        <v>1815</v>
      </c>
    </row>
    <row r="629" spans="1:18" s="35" customFormat="1" ht="15" customHeight="1" x14ac:dyDescent="0.25">
      <c r="A629" s="30" t="s">
        <v>488</v>
      </c>
      <c r="B629" s="32">
        <v>606</v>
      </c>
      <c r="C629" s="30" t="s">
        <v>582</v>
      </c>
      <c r="D629" s="30" t="s">
        <v>583</v>
      </c>
      <c r="E629" s="30" t="s">
        <v>1611</v>
      </c>
      <c r="F629" s="30" t="s">
        <v>491</v>
      </c>
      <c r="G629" s="30" t="s">
        <v>492</v>
      </c>
      <c r="H629" s="32">
        <v>77101701</v>
      </c>
      <c r="I629" s="30" t="s">
        <v>617</v>
      </c>
      <c r="J629" s="33">
        <v>41671</v>
      </c>
      <c r="K629" s="30">
        <v>6</v>
      </c>
      <c r="L629" s="30" t="s">
        <v>494</v>
      </c>
      <c r="M629" s="30" t="s">
        <v>1648</v>
      </c>
      <c r="N629" s="34">
        <v>17940000</v>
      </c>
      <c r="O629" s="34">
        <v>17940000</v>
      </c>
      <c r="P629" s="30" t="s">
        <v>691</v>
      </c>
      <c r="Q629" s="30" t="s">
        <v>691</v>
      </c>
      <c r="R629" s="30" t="s">
        <v>1815</v>
      </c>
    </row>
    <row r="630" spans="1:18" s="35" customFormat="1" ht="15" customHeight="1" x14ac:dyDescent="0.25">
      <c r="A630" s="30" t="s">
        <v>488</v>
      </c>
      <c r="B630" s="32">
        <v>607</v>
      </c>
      <c r="C630" s="30" t="s">
        <v>582</v>
      </c>
      <c r="D630" s="30" t="s">
        <v>583</v>
      </c>
      <c r="E630" s="30" t="s">
        <v>1611</v>
      </c>
      <c r="F630" s="30" t="s">
        <v>491</v>
      </c>
      <c r="G630" s="30" t="s">
        <v>492</v>
      </c>
      <c r="H630" s="32">
        <v>77101701</v>
      </c>
      <c r="I630" s="30" t="s">
        <v>616</v>
      </c>
      <c r="J630" s="33">
        <v>41852</v>
      </c>
      <c r="K630" s="30">
        <v>3.5</v>
      </c>
      <c r="L630" s="30" t="s">
        <v>494</v>
      </c>
      <c r="M630" s="30" t="s">
        <v>1648</v>
      </c>
      <c r="N630" s="34">
        <v>10465000</v>
      </c>
      <c r="O630" s="34">
        <v>10465000</v>
      </c>
      <c r="P630" s="30" t="s">
        <v>691</v>
      </c>
      <c r="Q630" s="30" t="s">
        <v>691</v>
      </c>
      <c r="R630" s="30" t="s">
        <v>1815</v>
      </c>
    </row>
    <row r="631" spans="1:18" s="35" customFormat="1" ht="15" customHeight="1" x14ac:dyDescent="0.25">
      <c r="A631" s="30" t="s">
        <v>488</v>
      </c>
      <c r="B631" s="32">
        <v>608</v>
      </c>
      <c r="C631" s="30" t="s">
        <v>582</v>
      </c>
      <c r="D631" s="30" t="s">
        <v>583</v>
      </c>
      <c r="E631" s="30" t="s">
        <v>1611</v>
      </c>
      <c r="F631" s="30" t="s">
        <v>491</v>
      </c>
      <c r="G631" s="30" t="s">
        <v>492</v>
      </c>
      <c r="H631" s="32">
        <v>77101701</v>
      </c>
      <c r="I631" s="30" t="s">
        <v>618</v>
      </c>
      <c r="J631" s="33">
        <v>41671</v>
      </c>
      <c r="K631" s="30">
        <v>6</v>
      </c>
      <c r="L631" s="30" t="s">
        <v>494</v>
      </c>
      <c r="M631" s="30" t="s">
        <v>1648</v>
      </c>
      <c r="N631" s="34">
        <v>26340000</v>
      </c>
      <c r="O631" s="34">
        <v>26340000</v>
      </c>
      <c r="P631" s="30" t="s">
        <v>691</v>
      </c>
      <c r="Q631" s="30" t="s">
        <v>691</v>
      </c>
      <c r="R631" s="30" t="s">
        <v>1815</v>
      </c>
    </row>
    <row r="632" spans="1:18" s="35" customFormat="1" ht="15" customHeight="1" x14ac:dyDescent="0.25">
      <c r="A632" s="30" t="s">
        <v>488</v>
      </c>
      <c r="B632" s="32">
        <v>609</v>
      </c>
      <c r="C632" s="30" t="s">
        <v>582</v>
      </c>
      <c r="D632" s="30" t="s">
        <v>583</v>
      </c>
      <c r="E632" s="30" t="s">
        <v>1611</v>
      </c>
      <c r="F632" s="30" t="s">
        <v>491</v>
      </c>
      <c r="G632" s="30" t="s">
        <v>492</v>
      </c>
      <c r="H632" s="32">
        <v>77101701</v>
      </c>
      <c r="I632" s="30" t="s">
        <v>619</v>
      </c>
      <c r="J632" s="33">
        <v>41852</v>
      </c>
      <c r="K632" s="30">
        <v>4</v>
      </c>
      <c r="L632" s="30" t="s">
        <v>494</v>
      </c>
      <c r="M632" s="30" t="s">
        <v>1648</v>
      </c>
      <c r="N632" s="34">
        <v>17560000</v>
      </c>
      <c r="O632" s="34">
        <v>17560000</v>
      </c>
      <c r="P632" s="30" t="s">
        <v>691</v>
      </c>
      <c r="Q632" s="30" t="s">
        <v>691</v>
      </c>
      <c r="R632" s="30" t="s">
        <v>1815</v>
      </c>
    </row>
    <row r="633" spans="1:18" s="35" customFormat="1" ht="15" customHeight="1" x14ac:dyDescent="0.25">
      <c r="A633" s="30" t="s">
        <v>488</v>
      </c>
      <c r="B633" s="32">
        <v>610</v>
      </c>
      <c r="C633" s="30" t="s">
        <v>582</v>
      </c>
      <c r="D633" s="30" t="s">
        <v>583</v>
      </c>
      <c r="E633" s="30" t="s">
        <v>1611</v>
      </c>
      <c r="F633" s="30" t="s">
        <v>491</v>
      </c>
      <c r="G633" s="30" t="s">
        <v>492</v>
      </c>
      <c r="H633" s="32">
        <v>77101701</v>
      </c>
      <c r="I633" s="30" t="s">
        <v>620</v>
      </c>
      <c r="J633" s="33">
        <v>41671</v>
      </c>
      <c r="K633" s="30">
        <v>6</v>
      </c>
      <c r="L633" s="30" t="s">
        <v>494</v>
      </c>
      <c r="M633" s="30" t="s">
        <v>1648</v>
      </c>
      <c r="N633" s="34">
        <v>17940000</v>
      </c>
      <c r="O633" s="34">
        <v>17940000</v>
      </c>
      <c r="P633" s="30" t="s">
        <v>691</v>
      </c>
      <c r="Q633" s="30" t="s">
        <v>691</v>
      </c>
      <c r="R633" s="30" t="s">
        <v>1815</v>
      </c>
    </row>
    <row r="634" spans="1:18" s="35" customFormat="1" ht="15" customHeight="1" x14ac:dyDescent="0.25">
      <c r="A634" s="30" t="s">
        <v>488</v>
      </c>
      <c r="B634" s="32">
        <v>611</v>
      </c>
      <c r="C634" s="30" t="s">
        <v>582</v>
      </c>
      <c r="D634" s="30" t="s">
        <v>583</v>
      </c>
      <c r="E634" s="30" t="s">
        <v>1611</v>
      </c>
      <c r="F634" s="30" t="s">
        <v>491</v>
      </c>
      <c r="G634" s="30" t="s">
        <v>492</v>
      </c>
      <c r="H634" s="32">
        <v>77101701</v>
      </c>
      <c r="I634" s="30" t="s">
        <v>621</v>
      </c>
      <c r="J634" s="33">
        <v>41852</v>
      </c>
      <c r="K634" s="30">
        <v>4</v>
      </c>
      <c r="L634" s="30" t="s">
        <v>494</v>
      </c>
      <c r="M634" s="30" t="s">
        <v>1648</v>
      </c>
      <c r="N634" s="34">
        <v>11960000</v>
      </c>
      <c r="O634" s="34">
        <v>11960000</v>
      </c>
      <c r="P634" s="30" t="s">
        <v>691</v>
      </c>
      <c r="Q634" s="30" t="s">
        <v>691</v>
      </c>
      <c r="R634" s="30" t="s">
        <v>1815</v>
      </c>
    </row>
    <row r="635" spans="1:18" s="35" customFormat="1" ht="15" customHeight="1" x14ac:dyDescent="0.25">
      <c r="A635" s="30" t="s">
        <v>488</v>
      </c>
      <c r="B635" s="32">
        <v>612</v>
      </c>
      <c r="C635" s="30" t="s">
        <v>582</v>
      </c>
      <c r="D635" s="30" t="s">
        <v>583</v>
      </c>
      <c r="E635" s="30" t="s">
        <v>1611</v>
      </c>
      <c r="F635" s="30" t="s">
        <v>491</v>
      </c>
      <c r="G635" s="30" t="s">
        <v>492</v>
      </c>
      <c r="H635" s="32">
        <v>77101701</v>
      </c>
      <c r="I635" s="30" t="s">
        <v>622</v>
      </c>
      <c r="J635" s="33">
        <v>41671</v>
      </c>
      <c r="K635" s="30">
        <v>6</v>
      </c>
      <c r="L635" s="30" t="s">
        <v>494</v>
      </c>
      <c r="M635" s="30" t="s">
        <v>1648</v>
      </c>
      <c r="N635" s="34">
        <v>20220000</v>
      </c>
      <c r="O635" s="34">
        <v>20220000</v>
      </c>
      <c r="P635" s="30" t="s">
        <v>691</v>
      </c>
      <c r="Q635" s="30" t="s">
        <v>691</v>
      </c>
      <c r="R635" s="30" t="s">
        <v>1815</v>
      </c>
    </row>
    <row r="636" spans="1:18" s="35" customFormat="1" ht="15" customHeight="1" x14ac:dyDescent="0.25">
      <c r="A636" s="30" t="s">
        <v>488</v>
      </c>
      <c r="B636" s="32">
        <v>613</v>
      </c>
      <c r="C636" s="30" t="s">
        <v>582</v>
      </c>
      <c r="D636" s="30" t="s">
        <v>583</v>
      </c>
      <c r="E636" s="30" t="s">
        <v>1611</v>
      </c>
      <c r="F636" s="30" t="s">
        <v>491</v>
      </c>
      <c r="G636" s="30" t="s">
        <v>492</v>
      </c>
      <c r="H636" s="32">
        <v>77101701</v>
      </c>
      <c r="I636" s="30" t="s">
        <v>623</v>
      </c>
      <c r="J636" s="33">
        <v>41852</v>
      </c>
      <c r="K636" s="30">
        <v>3.5</v>
      </c>
      <c r="L636" s="30" t="s">
        <v>494</v>
      </c>
      <c r="M636" s="30" t="s">
        <v>1648</v>
      </c>
      <c r="N636" s="34">
        <v>11795000</v>
      </c>
      <c r="O636" s="34">
        <v>11795000</v>
      </c>
      <c r="P636" s="30" t="s">
        <v>691</v>
      </c>
      <c r="Q636" s="30" t="s">
        <v>691</v>
      </c>
      <c r="R636" s="30" t="s">
        <v>1815</v>
      </c>
    </row>
    <row r="637" spans="1:18" s="35" customFormat="1" ht="15" customHeight="1" x14ac:dyDescent="0.25">
      <c r="A637" s="30" t="s">
        <v>488</v>
      </c>
      <c r="B637" s="32">
        <v>614</v>
      </c>
      <c r="C637" s="30" t="s">
        <v>582</v>
      </c>
      <c r="D637" s="30" t="s">
        <v>583</v>
      </c>
      <c r="E637" s="30" t="s">
        <v>1611</v>
      </c>
      <c r="F637" s="30" t="s">
        <v>491</v>
      </c>
      <c r="G637" s="30" t="s">
        <v>492</v>
      </c>
      <c r="H637" s="32">
        <v>77101701</v>
      </c>
      <c r="I637" s="30" t="s">
        <v>624</v>
      </c>
      <c r="J637" s="33">
        <v>41671</v>
      </c>
      <c r="K637" s="30">
        <v>6</v>
      </c>
      <c r="L637" s="30" t="s">
        <v>494</v>
      </c>
      <c r="M637" s="30" t="s">
        <v>1648</v>
      </c>
      <c r="N637" s="34">
        <v>20220000</v>
      </c>
      <c r="O637" s="34">
        <v>20220000</v>
      </c>
      <c r="P637" s="30" t="s">
        <v>691</v>
      </c>
      <c r="Q637" s="30" t="s">
        <v>691</v>
      </c>
      <c r="R637" s="30" t="s">
        <v>1815</v>
      </c>
    </row>
    <row r="638" spans="1:18" s="35" customFormat="1" ht="15" customHeight="1" x14ac:dyDescent="0.25">
      <c r="A638" s="30" t="s">
        <v>488</v>
      </c>
      <c r="B638" s="32">
        <v>615</v>
      </c>
      <c r="C638" s="30" t="s">
        <v>582</v>
      </c>
      <c r="D638" s="30" t="s">
        <v>583</v>
      </c>
      <c r="E638" s="30" t="s">
        <v>1611</v>
      </c>
      <c r="F638" s="30" t="s">
        <v>491</v>
      </c>
      <c r="G638" s="30" t="s">
        <v>492</v>
      </c>
      <c r="H638" s="32">
        <v>77101701</v>
      </c>
      <c r="I638" s="30" t="s">
        <v>625</v>
      </c>
      <c r="J638" s="33">
        <v>41852</v>
      </c>
      <c r="K638" s="30">
        <v>4</v>
      </c>
      <c r="L638" s="30" t="s">
        <v>494</v>
      </c>
      <c r="M638" s="30" t="s">
        <v>1648</v>
      </c>
      <c r="N638" s="34">
        <v>13480000</v>
      </c>
      <c r="O638" s="34">
        <v>13480000</v>
      </c>
      <c r="P638" s="30" t="s">
        <v>691</v>
      </c>
      <c r="Q638" s="30" t="s">
        <v>691</v>
      </c>
      <c r="R638" s="30" t="s">
        <v>1815</v>
      </c>
    </row>
    <row r="639" spans="1:18" s="35" customFormat="1" ht="15" customHeight="1" x14ac:dyDescent="0.25">
      <c r="A639" s="30" t="s">
        <v>488</v>
      </c>
      <c r="B639" s="32">
        <v>616</v>
      </c>
      <c r="C639" s="30" t="s">
        <v>582</v>
      </c>
      <c r="D639" s="30" t="s">
        <v>583</v>
      </c>
      <c r="E639" s="30" t="s">
        <v>1611</v>
      </c>
      <c r="F639" s="30" t="s">
        <v>491</v>
      </c>
      <c r="G639" s="30" t="s">
        <v>492</v>
      </c>
      <c r="H639" s="32">
        <v>77101701</v>
      </c>
      <c r="I639" s="30" t="s">
        <v>626</v>
      </c>
      <c r="J639" s="33">
        <v>41640</v>
      </c>
      <c r="K639" s="30">
        <v>11</v>
      </c>
      <c r="L639" s="30" t="s">
        <v>494</v>
      </c>
      <c r="M639" s="30" t="s">
        <v>1648</v>
      </c>
      <c r="N639" s="34">
        <v>48290000</v>
      </c>
      <c r="O639" s="34">
        <v>48290000</v>
      </c>
      <c r="P639" s="30" t="s">
        <v>691</v>
      </c>
      <c r="Q639" s="30" t="s">
        <v>691</v>
      </c>
      <c r="R639" s="30" t="s">
        <v>1815</v>
      </c>
    </row>
    <row r="640" spans="1:18" s="35" customFormat="1" ht="15" customHeight="1" x14ac:dyDescent="0.25">
      <c r="A640" s="30" t="s">
        <v>488</v>
      </c>
      <c r="B640" s="32">
        <v>617</v>
      </c>
      <c r="C640" s="30" t="s">
        <v>582</v>
      </c>
      <c r="D640" s="30" t="s">
        <v>583</v>
      </c>
      <c r="E640" s="30" t="s">
        <v>1611</v>
      </c>
      <c r="F640" s="30" t="s">
        <v>491</v>
      </c>
      <c r="G640" s="30" t="s">
        <v>492</v>
      </c>
      <c r="H640" s="32">
        <v>77101701</v>
      </c>
      <c r="I640" s="30" t="s">
        <v>627</v>
      </c>
      <c r="J640" s="33">
        <v>41671</v>
      </c>
      <c r="K640" s="30">
        <v>6</v>
      </c>
      <c r="L640" s="30" t="s">
        <v>494</v>
      </c>
      <c r="M640" s="30" t="s">
        <v>1648</v>
      </c>
      <c r="N640" s="34">
        <v>20220000</v>
      </c>
      <c r="O640" s="34">
        <v>20220000</v>
      </c>
      <c r="P640" s="30" t="s">
        <v>691</v>
      </c>
      <c r="Q640" s="30" t="s">
        <v>691</v>
      </c>
      <c r="R640" s="30" t="s">
        <v>1815</v>
      </c>
    </row>
    <row r="641" spans="1:18" s="35" customFormat="1" ht="15" customHeight="1" x14ac:dyDescent="0.25">
      <c r="A641" s="30" t="s">
        <v>488</v>
      </c>
      <c r="B641" s="32">
        <v>618</v>
      </c>
      <c r="C641" s="30" t="s">
        <v>582</v>
      </c>
      <c r="D641" s="30" t="s">
        <v>583</v>
      </c>
      <c r="E641" s="30" t="s">
        <v>1611</v>
      </c>
      <c r="F641" s="30" t="s">
        <v>491</v>
      </c>
      <c r="G641" s="30" t="s">
        <v>492</v>
      </c>
      <c r="H641" s="32">
        <v>77101701</v>
      </c>
      <c r="I641" s="30" t="s">
        <v>628</v>
      </c>
      <c r="J641" s="33">
        <v>41852</v>
      </c>
      <c r="K641" s="30">
        <v>4</v>
      </c>
      <c r="L641" s="30" t="s">
        <v>494</v>
      </c>
      <c r="M641" s="30" t="s">
        <v>1648</v>
      </c>
      <c r="N641" s="34">
        <v>15520000</v>
      </c>
      <c r="O641" s="34">
        <v>15520000</v>
      </c>
      <c r="P641" s="30" t="s">
        <v>691</v>
      </c>
      <c r="Q641" s="30" t="s">
        <v>691</v>
      </c>
      <c r="R641" s="30" t="s">
        <v>1815</v>
      </c>
    </row>
    <row r="642" spans="1:18" s="35" customFormat="1" ht="15" customHeight="1" x14ac:dyDescent="0.25">
      <c r="A642" s="30" t="s">
        <v>488</v>
      </c>
      <c r="B642" s="32">
        <v>619</v>
      </c>
      <c r="C642" s="30" t="s">
        <v>582</v>
      </c>
      <c r="D642" s="30" t="s">
        <v>583</v>
      </c>
      <c r="E642" s="30" t="s">
        <v>1611</v>
      </c>
      <c r="F642" s="30" t="s">
        <v>491</v>
      </c>
      <c r="G642" s="30" t="s">
        <v>492</v>
      </c>
      <c r="H642" s="32">
        <v>77101701</v>
      </c>
      <c r="I642" s="30" t="s">
        <v>629</v>
      </c>
      <c r="J642" s="33">
        <v>41699</v>
      </c>
      <c r="K642" s="30">
        <v>6</v>
      </c>
      <c r="L642" s="30" t="s">
        <v>494</v>
      </c>
      <c r="M642" s="30" t="s">
        <v>1648</v>
      </c>
      <c r="N642" s="34">
        <v>20220000</v>
      </c>
      <c r="O642" s="34">
        <v>20220000</v>
      </c>
      <c r="P642" s="30" t="s">
        <v>691</v>
      </c>
      <c r="Q642" s="30" t="s">
        <v>691</v>
      </c>
      <c r="R642" s="30" t="s">
        <v>1815</v>
      </c>
    </row>
    <row r="643" spans="1:18" s="35" customFormat="1" ht="15" customHeight="1" x14ac:dyDescent="0.25">
      <c r="A643" s="30" t="s">
        <v>488</v>
      </c>
      <c r="B643" s="32">
        <v>620</v>
      </c>
      <c r="C643" s="30" t="s">
        <v>582</v>
      </c>
      <c r="D643" s="30" t="s">
        <v>583</v>
      </c>
      <c r="E643" s="30" t="s">
        <v>1611</v>
      </c>
      <c r="F643" s="30" t="s">
        <v>491</v>
      </c>
      <c r="G643" s="30" t="s">
        <v>492</v>
      </c>
      <c r="H643" s="32">
        <v>77101701</v>
      </c>
      <c r="I643" s="30" t="s">
        <v>630</v>
      </c>
      <c r="J643" s="33">
        <v>41852</v>
      </c>
      <c r="K643" s="30">
        <v>3</v>
      </c>
      <c r="L643" s="30" t="s">
        <v>494</v>
      </c>
      <c r="M643" s="30" t="s">
        <v>1648</v>
      </c>
      <c r="N643" s="34">
        <v>11640000</v>
      </c>
      <c r="O643" s="34">
        <v>11640000</v>
      </c>
      <c r="P643" s="30" t="s">
        <v>691</v>
      </c>
      <c r="Q643" s="30" t="s">
        <v>691</v>
      </c>
      <c r="R643" s="30" t="s">
        <v>1815</v>
      </c>
    </row>
    <row r="644" spans="1:18" s="35" customFormat="1" ht="15" customHeight="1" x14ac:dyDescent="0.25">
      <c r="A644" s="30" t="s">
        <v>488</v>
      </c>
      <c r="B644" s="32">
        <v>621</v>
      </c>
      <c r="C644" s="30" t="s">
        <v>582</v>
      </c>
      <c r="D644" s="30" t="s">
        <v>583</v>
      </c>
      <c r="E644" s="30" t="s">
        <v>1611</v>
      </c>
      <c r="F644" s="30" t="s">
        <v>491</v>
      </c>
      <c r="G644" s="30" t="s">
        <v>492</v>
      </c>
      <c r="H644" s="32">
        <v>77101701</v>
      </c>
      <c r="I644" s="30" t="s">
        <v>631</v>
      </c>
      <c r="J644" s="33">
        <v>41671</v>
      </c>
      <c r="K644" s="30">
        <v>6</v>
      </c>
      <c r="L644" s="30" t="s">
        <v>494</v>
      </c>
      <c r="M644" s="30" t="s">
        <v>1648</v>
      </c>
      <c r="N644" s="34">
        <v>26340000</v>
      </c>
      <c r="O644" s="34">
        <v>26340000</v>
      </c>
      <c r="P644" s="30" t="s">
        <v>691</v>
      </c>
      <c r="Q644" s="30" t="s">
        <v>691</v>
      </c>
      <c r="R644" s="30" t="s">
        <v>1815</v>
      </c>
    </row>
    <row r="645" spans="1:18" s="35" customFormat="1" ht="15" customHeight="1" x14ac:dyDescent="0.25">
      <c r="A645" s="30" t="s">
        <v>488</v>
      </c>
      <c r="B645" s="32">
        <v>622</v>
      </c>
      <c r="C645" s="30" t="s">
        <v>582</v>
      </c>
      <c r="D645" s="30" t="s">
        <v>583</v>
      </c>
      <c r="E645" s="30" t="s">
        <v>1611</v>
      </c>
      <c r="F645" s="30" t="s">
        <v>491</v>
      </c>
      <c r="G645" s="30" t="s">
        <v>492</v>
      </c>
      <c r="H645" s="32">
        <v>77101701</v>
      </c>
      <c r="I645" s="30" t="s">
        <v>632</v>
      </c>
      <c r="J645" s="33">
        <v>41852</v>
      </c>
      <c r="K645" s="30">
        <v>4</v>
      </c>
      <c r="L645" s="30" t="s">
        <v>494</v>
      </c>
      <c r="M645" s="30" t="s">
        <v>1648</v>
      </c>
      <c r="N645" s="34">
        <v>17560000</v>
      </c>
      <c r="O645" s="34">
        <v>17560000</v>
      </c>
      <c r="P645" s="30" t="s">
        <v>691</v>
      </c>
      <c r="Q645" s="30" t="s">
        <v>691</v>
      </c>
      <c r="R645" s="30" t="s">
        <v>1815</v>
      </c>
    </row>
    <row r="646" spans="1:18" s="35" customFormat="1" ht="15" customHeight="1" x14ac:dyDescent="0.25">
      <c r="A646" s="30" t="s">
        <v>488</v>
      </c>
      <c r="B646" s="32">
        <v>623</v>
      </c>
      <c r="C646" s="30" t="s">
        <v>582</v>
      </c>
      <c r="D646" s="30" t="s">
        <v>583</v>
      </c>
      <c r="E646" s="30" t="s">
        <v>1611</v>
      </c>
      <c r="F646" s="30" t="s">
        <v>491</v>
      </c>
      <c r="G646" s="30" t="s">
        <v>492</v>
      </c>
      <c r="H646" s="32">
        <v>80111601</v>
      </c>
      <c r="I646" s="30" t="s">
        <v>633</v>
      </c>
      <c r="J646" s="33">
        <v>41640</v>
      </c>
      <c r="K646" s="30">
        <v>11</v>
      </c>
      <c r="L646" s="30" t="s">
        <v>494</v>
      </c>
      <c r="M646" s="30" t="s">
        <v>1648</v>
      </c>
      <c r="N646" s="34">
        <v>16940000</v>
      </c>
      <c r="O646" s="34">
        <v>16940000</v>
      </c>
      <c r="P646" s="30" t="s">
        <v>691</v>
      </c>
      <c r="Q646" s="30" t="s">
        <v>691</v>
      </c>
      <c r="R646" s="30" t="s">
        <v>1815</v>
      </c>
    </row>
    <row r="647" spans="1:18" s="35" customFormat="1" ht="15" customHeight="1" x14ac:dyDescent="0.25">
      <c r="A647" s="30" t="s">
        <v>488</v>
      </c>
      <c r="B647" s="32">
        <v>624</v>
      </c>
      <c r="C647" s="30" t="s">
        <v>582</v>
      </c>
      <c r="D647" s="30" t="s">
        <v>583</v>
      </c>
      <c r="E647" s="30" t="s">
        <v>1611</v>
      </c>
      <c r="F647" s="30" t="s">
        <v>491</v>
      </c>
      <c r="G647" s="30" t="s">
        <v>492</v>
      </c>
      <c r="H647" s="32">
        <v>81111811</v>
      </c>
      <c r="I647" s="30" t="s">
        <v>633</v>
      </c>
      <c r="J647" s="33">
        <v>41640</v>
      </c>
      <c r="K647" s="30">
        <v>11</v>
      </c>
      <c r="L647" s="30" t="s">
        <v>494</v>
      </c>
      <c r="M647" s="30" t="s">
        <v>1648</v>
      </c>
      <c r="N647" s="34">
        <v>18260000</v>
      </c>
      <c r="O647" s="34">
        <v>18260000</v>
      </c>
      <c r="P647" s="30" t="s">
        <v>691</v>
      </c>
      <c r="Q647" s="30" t="s">
        <v>691</v>
      </c>
      <c r="R647" s="30" t="s">
        <v>1815</v>
      </c>
    </row>
    <row r="648" spans="1:18" s="35" customFormat="1" ht="15" customHeight="1" x14ac:dyDescent="0.25">
      <c r="A648" s="30" t="s">
        <v>488</v>
      </c>
      <c r="B648" s="32">
        <v>625</v>
      </c>
      <c r="C648" s="30" t="s">
        <v>582</v>
      </c>
      <c r="D648" s="30" t="s">
        <v>583</v>
      </c>
      <c r="E648" s="30" t="s">
        <v>1611</v>
      </c>
      <c r="F648" s="30" t="s">
        <v>491</v>
      </c>
      <c r="G648" s="30" t="s">
        <v>492</v>
      </c>
      <c r="H648" s="32">
        <v>77101701</v>
      </c>
      <c r="I648" s="30" t="s">
        <v>634</v>
      </c>
      <c r="J648" s="33">
        <v>41852</v>
      </c>
      <c r="K648" s="30">
        <v>11</v>
      </c>
      <c r="L648" s="30" t="s">
        <v>494</v>
      </c>
      <c r="M648" s="30" t="s">
        <v>1648</v>
      </c>
      <c r="N648" s="34">
        <v>32890000</v>
      </c>
      <c r="O648" s="34">
        <v>32890000</v>
      </c>
      <c r="P648" s="30" t="s">
        <v>691</v>
      </c>
      <c r="Q648" s="30" t="s">
        <v>691</v>
      </c>
      <c r="R648" s="30" t="s">
        <v>1815</v>
      </c>
    </row>
    <row r="649" spans="1:18" s="35" customFormat="1" ht="15" customHeight="1" x14ac:dyDescent="0.25">
      <c r="A649" s="30" t="s">
        <v>488</v>
      </c>
      <c r="B649" s="32">
        <v>626</v>
      </c>
      <c r="C649" s="30" t="s">
        <v>582</v>
      </c>
      <c r="D649" s="30" t="s">
        <v>583</v>
      </c>
      <c r="E649" s="30" t="s">
        <v>1611</v>
      </c>
      <c r="F649" s="30" t="s">
        <v>491</v>
      </c>
      <c r="G649" s="30" t="s">
        <v>492</v>
      </c>
      <c r="H649" s="32">
        <v>80111601</v>
      </c>
      <c r="I649" s="30" t="s">
        <v>633</v>
      </c>
      <c r="J649" s="33">
        <v>41852</v>
      </c>
      <c r="K649" s="30">
        <v>3.5</v>
      </c>
      <c r="L649" s="30" t="s">
        <v>494</v>
      </c>
      <c r="M649" s="30" t="s">
        <v>1648</v>
      </c>
      <c r="N649" s="34">
        <v>4235000</v>
      </c>
      <c r="O649" s="34">
        <v>4235000</v>
      </c>
      <c r="P649" s="30" t="s">
        <v>691</v>
      </c>
      <c r="Q649" s="30" t="s">
        <v>691</v>
      </c>
      <c r="R649" s="30" t="s">
        <v>1815</v>
      </c>
    </row>
    <row r="650" spans="1:18" s="35" customFormat="1" ht="15" customHeight="1" x14ac:dyDescent="0.25">
      <c r="A650" s="30" t="s">
        <v>488</v>
      </c>
      <c r="B650" s="32">
        <v>627</v>
      </c>
      <c r="C650" s="30" t="s">
        <v>582</v>
      </c>
      <c r="D650" s="30" t="s">
        <v>583</v>
      </c>
      <c r="E650" s="30" t="s">
        <v>1611</v>
      </c>
      <c r="F650" s="30" t="s">
        <v>491</v>
      </c>
      <c r="G650" s="30" t="s">
        <v>492</v>
      </c>
      <c r="H650" s="32">
        <v>81111811</v>
      </c>
      <c r="I650" s="30" t="s">
        <v>635</v>
      </c>
      <c r="J650" s="33">
        <v>41640</v>
      </c>
      <c r="K650" s="30">
        <v>11</v>
      </c>
      <c r="L650" s="30" t="s">
        <v>494</v>
      </c>
      <c r="M650" s="30" t="s">
        <v>1648</v>
      </c>
      <c r="N650" s="34">
        <v>23210000</v>
      </c>
      <c r="O650" s="34">
        <v>23210000</v>
      </c>
      <c r="P650" s="30" t="s">
        <v>691</v>
      </c>
      <c r="Q650" s="30" t="s">
        <v>691</v>
      </c>
      <c r="R650" s="30" t="s">
        <v>1815</v>
      </c>
    </row>
    <row r="651" spans="1:18" s="35" customFormat="1" ht="15" customHeight="1" x14ac:dyDescent="0.25">
      <c r="A651" s="30" t="s">
        <v>488</v>
      </c>
      <c r="B651" s="32">
        <v>628</v>
      </c>
      <c r="C651" s="30" t="s">
        <v>582</v>
      </c>
      <c r="D651" s="30" t="s">
        <v>583</v>
      </c>
      <c r="E651" s="30" t="s">
        <v>1611</v>
      </c>
      <c r="F651" s="30" t="s">
        <v>491</v>
      </c>
      <c r="G651" s="30" t="s">
        <v>492</v>
      </c>
      <c r="H651" s="32">
        <v>81111811</v>
      </c>
      <c r="I651" s="30" t="s">
        <v>636</v>
      </c>
      <c r="J651" s="33">
        <v>41640</v>
      </c>
      <c r="K651" s="30">
        <v>11</v>
      </c>
      <c r="L651" s="30" t="s">
        <v>494</v>
      </c>
      <c r="M651" s="30" t="s">
        <v>1648</v>
      </c>
      <c r="N651" s="34">
        <v>23210000</v>
      </c>
      <c r="O651" s="34">
        <v>23210000</v>
      </c>
      <c r="P651" s="30" t="s">
        <v>691</v>
      </c>
      <c r="Q651" s="30" t="s">
        <v>691</v>
      </c>
      <c r="R651" s="30" t="s">
        <v>1815</v>
      </c>
    </row>
    <row r="652" spans="1:18" s="35" customFormat="1" ht="15" customHeight="1" x14ac:dyDescent="0.25">
      <c r="A652" s="30" t="s">
        <v>637</v>
      </c>
      <c r="B652" s="32">
        <v>629</v>
      </c>
      <c r="C652" s="30" t="s">
        <v>638</v>
      </c>
      <c r="D652" s="30" t="s">
        <v>639</v>
      </c>
      <c r="E652" s="30" t="s">
        <v>1611</v>
      </c>
      <c r="F652" s="30" t="s">
        <v>491</v>
      </c>
      <c r="G652" s="30" t="s">
        <v>492</v>
      </c>
      <c r="H652" s="32">
        <v>77101600</v>
      </c>
      <c r="I652" s="30" t="s">
        <v>575</v>
      </c>
      <c r="J652" s="33">
        <v>41671</v>
      </c>
      <c r="K652" s="30">
        <v>11</v>
      </c>
      <c r="L652" s="30" t="s">
        <v>494</v>
      </c>
      <c r="M652" s="30" t="s">
        <v>1648</v>
      </c>
      <c r="N652" s="34">
        <v>29480000</v>
      </c>
      <c r="O652" s="34">
        <v>29480000</v>
      </c>
      <c r="P652" s="30" t="s">
        <v>691</v>
      </c>
      <c r="Q652" s="30" t="s">
        <v>691</v>
      </c>
      <c r="R652" s="30" t="s">
        <v>1815</v>
      </c>
    </row>
    <row r="653" spans="1:18" s="35" customFormat="1" ht="15" customHeight="1" x14ac:dyDescent="0.25">
      <c r="A653" s="30" t="s">
        <v>637</v>
      </c>
      <c r="B653" s="32">
        <v>630</v>
      </c>
      <c r="C653" s="30" t="s">
        <v>638</v>
      </c>
      <c r="D653" s="30" t="s">
        <v>639</v>
      </c>
      <c r="E653" s="30" t="s">
        <v>1611</v>
      </c>
      <c r="F653" s="30" t="s">
        <v>491</v>
      </c>
      <c r="G653" s="30" t="s">
        <v>492</v>
      </c>
      <c r="H653" s="32">
        <v>77101600</v>
      </c>
      <c r="I653" s="30" t="s">
        <v>576</v>
      </c>
      <c r="J653" s="33">
        <v>41671</v>
      </c>
      <c r="K653" s="30">
        <v>11</v>
      </c>
      <c r="L653" s="30" t="s">
        <v>494</v>
      </c>
      <c r="M653" s="30" t="s">
        <v>1648</v>
      </c>
      <c r="N653" s="34">
        <v>69300000</v>
      </c>
      <c r="O653" s="34">
        <v>69300000</v>
      </c>
      <c r="P653" s="30" t="s">
        <v>691</v>
      </c>
      <c r="Q653" s="30" t="s">
        <v>691</v>
      </c>
      <c r="R653" s="30" t="s">
        <v>1815</v>
      </c>
    </row>
    <row r="654" spans="1:18" s="35" customFormat="1" ht="15" customHeight="1" x14ac:dyDescent="0.25">
      <c r="A654" s="30" t="s">
        <v>637</v>
      </c>
      <c r="B654" s="32">
        <v>631</v>
      </c>
      <c r="C654" s="30" t="s">
        <v>638</v>
      </c>
      <c r="D654" s="30" t="s">
        <v>639</v>
      </c>
      <c r="E654" s="30" t="s">
        <v>1611</v>
      </c>
      <c r="F654" s="30" t="s">
        <v>491</v>
      </c>
      <c r="G654" s="30" t="s">
        <v>492</v>
      </c>
      <c r="H654" s="32">
        <v>77101701</v>
      </c>
      <c r="I654" s="30" t="s">
        <v>1833</v>
      </c>
      <c r="J654" s="33">
        <v>41944</v>
      </c>
      <c r="K654" s="30">
        <v>1</v>
      </c>
      <c r="L654" s="30" t="s">
        <v>494</v>
      </c>
      <c r="M654" s="30" t="s">
        <v>1648</v>
      </c>
      <c r="N654" s="34">
        <v>2266666.6666666698</v>
      </c>
      <c r="O654" s="34">
        <v>2266666.6666666698</v>
      </c>
      <c r="P654" s="30" t="s">
        <v>691</v>
      </c>
      <c r="Q654" s="30" t="s">
        <v>691</v>
      </c>
      <c r="R654" s="30" t="s">
        <v>1815</v>
      </c>
    </row>
    <row r="655" spans="1:18" s="35" customFormat="1" ht="15" customHeight="1" x14ac:dyDescent="0.25">
      <c r="A655" s="30" t="s">
        <v>637</v>
      </c>
      <c r="B655" s="32">
        <v>632</v>
      </c>
      <c r="C655" s="30" t="s">
        <v>638</v>
      </c>
      <c r="D655" s="30" t="s">
        <v>639</v>
      </c>
      <c r="E655" s="30" t="s">
        <v>1611</v>
      </c>
      <c r="F655" s="30" t="s">
        <v>491</v>
      </c>
      <c r="G655" s="30" t="s">
        <v>492</v>
      </c>
      <c r="H655" s="32">
        <v>77101701</v>
      </c>
      <c r="I655" s="30" t="s">
        <v>578</v>
      </c>
      <c r="J655" s="33">
        <v>41640</v>
      </c>
      <c r="K655" s="30">
        <v>10</v>
      </c>
      <c r="L655" s="30" t="s">
        <v>494</v>
      </c>
      <c r="M655" s="30" t="s">
        <v>1648</v>
      </c>
      <c r="N655" s="34">
        <v>68000000</v>
      </c>
      <c r="O655" s="34">
        <v>68000000</v>
      </c>
      <c r="P655" s="30" t="s">
        <v>691</v>
      </c>
      <c r="Q655" s="30" t="s">
        <v>691</v>
      </c>
      <c r="R655" s="30" t="s">
        <v>1815</v>
      </c>
    </row>
    <row r="656" spans="1:18" s="35" customFormat="1" ht="15" customHeight="1" x14ac:dyDescent="0.25">
      <c r="A656" s="30" t="s">
        <v>488</v>
      </c>
      <c r="B656" s="32">
        <v>633</v>
      </c>
      <c r="C656" s="30" t="s">
        <v>582</v>
      </c>
      <c r="D656" s="30" t="s">
        <v>583</v>
      </c>
      <c r="E656" s="30" t="s">
        <v>1611</v>
      </c>
      <c r="F656" s="30" t="s">
        <v>491</v>
      </c>
      <c r="G656" s="30" t="s">
        <v>492</v>
      </c>
      <c r="H656" s="32">
        <v>80111601</v>
      </c>
      <c r="I656" s="30" t="s">
        <v>633</v>
      </c>
      <c r="J656" s="33">
        <v>41944</v>
      </c>
      <c r="K656" s="30">
        <v>1</v>
      </c>
      <c r="L656" s="30" t="s">
        <v>494</v>
      </c>
      <c r="M656" s="30" t="s">
        <v>1648</v>
      </c>
      <c r="N656" s="34">
        <v>3370000</v>
      </c>
      <c r="O656" s="34">
        <v>3370000</v>
      </c>
      <c r="P656" s="30" t="s">
        <v>691</v>
      </c>
      <c r="Q656" s="30" t="s">
        <v>691</v>
      </c>
      <c r="R656" s="30" t="s">
        <v>1815</v>
      </c>
    </row>
    <row r="657" spans="1:18" s="35" customFormat="1" ht="15" customHeight="1" x14ac:dyDescent="0.25">
      <c r="A657" s="30" t="s">
        <v>488</v>
      </c>
      <c r="B657" s="32">
        <v>634</v>
      </c>
      <c r="C657" s="30" t="s">
        <v>582</v>
      </c>
      <c r="D657" s="30" t="s">
        <v>583</v>
      </c>
      <c r="E657" s="30" t="s">
        <v>586</v>
      </c>
      <c r="F657" s="30" t="s">
        <v>1786</v>
      </c>
      <c r="G657" s="30" t="s">
        <v>509</v>
      </c>
      <c r="H657" s="30" t="s">
        <v>587</v>
      </c>
      <c r="I657" s="30" t="s">
        <v>588</v>
      </c>
      <c r="J657" s="33">
        <v>41974</v>
      </c>
      <c r="K657" s="30">
        <v>1</v>
      </c>
      <c r="L657" s="30" t="s">
        <v>585</v>
      </c>
      <c r="M657" s="30" t="s">
        <v>1648</v>
      </c>
      <c r="N657" s="34">
        <v>10000000</v>
      </c>
      <c r="O657" s="34">
        <v>10000000</v>
      </c>
      <c r="P657" s="30" t="s">
        <v>691</v>
      </c>
      <c r="Q657" s="30" t="s">
        <v>691</v>
      </c>
      <c r="R657" s="30" t="s">
        <v>1815</v>
      </c>
    </row>
    <row r="658" spans="1:18" s="35" customFormat="1" ht="15" customHeight="1" x14ac:dyDescent="0.25">
      <c r="A658" s="30" t="s">
        <v>488</v>
      </c>
      <c r="B658" s="32">
        <v>635</v>
      </c>
      <c r="C658" s="30" t="s">
        <v>560</v>
      </c>
      <c r="D658" s="30" t="s">
        <v>561</v>
      </c>
      <c r="E658" s="30" t="s">
        <v>1829</v>
      </c>
      <c r="F658" s="30" t="s">
        <v>1830</v>
      </c>
      <c r="G658" s="30" t="s">
        <v>1831</v>
      </c>
      <c r="H658" s="30" t="s">
        <v>1253</v>
      </c>
      <c r="I658" s="30" t="s">
        <v>641</v>
      </c>
      <c r="J658" s="33">
        <v>41974</v>
      </c>
      <c r="K658" s="30">
        <v>1</v>
      </c>
      <c r="L658" s="30" t="s">
        <v>494</v>
      </c>
      <c r="M658" s="30" t="s">
        <v>1648</v>
      </c>
      <c r="N658" s="34">
        <v>298874580</v>
      </c>
      <c r="O658" s="34">
        <v>298874580</v>
      </c>
      <c r="P658" s="30" t="s">
        <v>691</v>
      </c>
      <c r="Q658" s="30" t="s">
        <v>691</v>
      </c>
      <c r="R658" s="30" t="s">
        <v>1815</v>
      </c>
    </row>
    <row r="659" spans="1:18" s="35" customFormat="1" ht="15" customHeight="1" x14ac:dyDescent="0.25">
      <c r="A659" s="30" t="s">
        <v>488</v>
      </c>
      <c r="B659" s="32">
        <v>636</v>
      </c>
      <c r="C659" s="30" t="s">
        <v>560</v>
      </c>
      <c r="D659" s="30" t="s">
        <v>561</v>
      </c>
      <c r="E659" s="30" t="s">
        <v>1611</v>
      </c>
      <c r="F659" s="30" t="s">
        <v>491</v>
      </c>
      <c r="G659" s="30" t="s">
        <v>492</v>
      </c>
      <c r="H659" s="30" t="s">
        <v>577</v>
      </c>
      <c r="I659" s="30" t="s">
        <v>642</v>
      </c>
      <c r="J659" s="33">
        <v>41913</v>
      </c>
      <c r="K659" s="30">
        <v>3</v>
      </c>
      <c r="L659" s="30" t="s">
        <v>494</v>
      </c>
      <c r="M659" s="30" t="s">
        <v>1648</v>
      </c>
      <c r="N659" s="34">
        <v>4980000</v>
      </c>
      <c r="O659" s="34">
        <v>4980000</v>
      </c>
      <c r="P659" s="30" t="s">
        <v>691</v>
      </c>
      <c r="Q659" s="30" t="s">
        <v>691</v>
      </c>
      <c r="R659" s="30" t="s">
        <v>1815</v>
      </c>
    </row>
    <row r="660" spans="1:18" s="35" customFormat="1" ht="15" customHeight="1" x14ac:dyDescent="0.25">
      <c r="A660" s="30" t="s">
        <v>488</v>
      </c>
      <c r="B660" s="32">
        <v>637</v>
      </c>
      <c r="C660" s="30" t="s">
        <v>560</v>
      </c>
      <c r="D660" s="30" t="s">
        <v>561</v>
      </c>
      <c r="E660" s="30" t="s">
        <v>1611</v>
      </c>
      <c r="F660" s="30" t="s">
        <v>491</v>
      </c>
      <c r="G660" s="30" t="s">
        <v>492</v>
      </c>
      <c r="H660" s="30" t="s">
        <v>577</v>
      </c>
      <c r="I660" s="30" t="s">
        <v>643</v>
      </c>
      <c r="J660" s="33">
        <v>41913</v>
      </c>
      <c r="K660" s="30">
        <v>3</v>
      </c>
      <c r="L660" s="30" t="s">
        <v>494</v>
      </c>
      <c r="M660" s="30" t="s">
        <v>1648</v>
      </c>
      <c r="N660" s="34">
        <v>4980000</v>
      </c>
      <c r="O660" s="34">
        <v>4980000</v>
      </c>
      <c r="P660" s="30" t="s">
        <v>691</v>
      </c>
      <c r="Q660" s="30" t="s">
        <v>691</v>
      </c>
      <c r="R660" s="30" t="s">
        <v>1815</v>
      </c>
    </row>
    <row r="661" spans="1:18" s="35" customFormat="1" ht="15" customHeight="1" x14ac:dyDescent="0.25">
      <c r="A661" s="30" t="s">
        <v>488</v>
      </c>
      <c r="B661" s="32">
        <v>638</v>
      </c>
      <c r="C661" s="30" t="s">
        <v>582</v>
      </c>
      <c r="D661" s="30" t="s">
        <v>583</v>
      </c>
      <c r="E661" s="30" t="s">
        <v>1611</v>
      </c>
      <c r="F661" s="30" t="s">
        <v>491</v>
      </c>
      <c r="G661" s="30" t="s">
        <v>492</v>
      </c>
      <c r="H661" s="32">
        <v>77101701</v>
      </c>
      <c r="I661" s="30" t="s">
        <v>644</v>
      </c>
      <c r="J661" s="33">
        <v>41974</v>
      </c>
      <c r="K661" s="30">
        <v>1</v>
      </c>
      <c r="L661" s="30" t="s">
        <v>494</v>
      </c>
      <c r="M661" s="30" t="s">
        <v>1648</v>
      </c>
      <c r="N661" s="34">
        <v>3880000</v>
      </c>
      <c r="O661" s="34">
        <v>3880000</v>
      </c>
      <c r="P661" s="30" t="s">
        <v>691</v>
      </c>
      <c r="Q661" s="30" t="s">
        <v>691</v>
      </c>
      <c r="R661" s="30" t="s">
        <v>1815</v>
      </c>
    </row>
    <row r="662" spans="1:18" s="35" customFormat="1" ht="15" customHeight="1" x14ac:dyDescent="0.25">
      <c r="A662" s="30" t="s">
        <v>488</v>
      </c>
      <c r="B662" s="32">
        <v>639</v>
      </c>
      <c r="C662" s="30" t="s">
        <v>582</v>
      </c>
      <c r="D662" s="30" t="s">
        <v>583</v>
      </c>
      <c r="E662" s="30" t="s">
        <v>1611</v>
      </c>
      <c r="F662" s="30" t="s">
        <v>491</v>
      </c>
      <c r="G662" s="30" t="s">
        <v>492</v>
      </c>
      <c r="H662" s="32">
        <v>80111601</v>
      </c>
      <c r="I662" s="30" t="s">
        <v>646</v>
      </c>
      <c r="J662" s="33">
        <v>41974</v>
      </c>
      <c r="K662" s="30">
        <v>1</v>
      </c>
      <c r="L662" s="30" t="s">
        <v>494</v>
      </c>
      <c r="M662" s="30" t="s">
        <v>1648</v>
      </c>
      <c r="N662" s="34">
        <v>1540000</v>
      </c>
      <c r="O662" s="34">
        <v>1540000</v>
      </c>
      <c r="P662" s="30" t="s">
        <v>691</v>
      </c>
      <c r="Q662" s="30" t="s">
        <v>691</v>
      </c>
      <c r="R662" s="30" t="s">
        <v>1815</v>
      </c>
    </row>
    <row r="663" spans="1:18" s="35" customFormat="1" ht="15" customHeight="1" x14ac:dyDescent="0.25">
      <c r="A663" s="30" t="s">
        <v>488</v>
      </c>
      <c r="B663" s="32">
        <v>640</v>
      </c>
      <c r="C663" s="30" t="s">
        <v>582</v>
      </c>
      <c r="D663" s="30" t="s">
        <v>583</v>
      </c>
      <c r="E663" s="30" t="s">
        <v>1611</v>
      </c>
      <c r="F663" s="30" t="s">
        <v>491</v>
      </c>
      <c r="G663" s="30" t="s">
        <v>492</v>
      </c>
      <c r="H663" s="32">
        <v>77101701</v>
      </c>
      <c r="I663" s="30" t="s">
        <v>647</v>
      </c>
      <c r="J663" s="33">
        <v>41852</v>
      </c>
      <c r="K663" s="30">
        <v>1</v>
      </c>
      <c r="L663" s="30" t="s">
        <v>494</v>
      </c>
      <c r="M663" s="30" t="s">
        <v>1648</v>
      </c>
      <c r="N663" s="34">
        <v>4390000</v>
      </c>
      <c r="O663" s="34">
        <v>4390000</v>
      </c>
      <c r="P663" s="30" t="s">
        <v>691</v>
      </c>
      <c r="Q663" s="30" t="s">
        <v>691</v>
      </c>
      <c r="R663" s="30" t="s">
        <v>1815</v>
      </c>
    </row>
    <row r="664" spans="1:18" s="35" customFormat="1" ht="15" customHeight="1" x14ac:dyDescent="0.25">
      <c r="A664" s="30" t="s">
        <v>488</v>
      </c>
      <c r="B664" s="32">
        <v>641</v>
      </c>
      <c r="C664" s="30" t="s">
        <v>582</v>
      </c>
      <c r="D664" s="30" t="s">
        <v>583</v>
      </c>
      <c r="E664" s="30" t="s">
        <v>1611</v>
      </c>
      <c r="F664" s="30" t="s">
        <v>491</v>
      </c>
      <c r="G664" s="30" t="s">
        <v>492</v>
      </c>
      <c r="H664" s="32">
        <v>81111811</v>
      </c>
      <c r="I664" s="30" t="s">
        <v>648</v>
      </c>
      <c r="J664" s="33">
        <v>41640</v>
      </c>
      <c r="K664" s="30">
        <v>1</v>
      </c>
      <c r="L664" s="30" t="s">
        <v>494</v>
      </c>
      <c r="M664" s="30" t="s">
        <v>1648</v>
      </c>
      <c r="N664" s="34">
        <v>2110000</v>
      </c>
      <c r="O664" s="34">
        <v>2110000</v>
      </c>
      <c r="P664" s="30" t="s">
        <v>691</v>
      </c>
      <c r="Q664" s="30" t="s">
        <v>691</v>
      </c>
      <c r="R664" s="30" t="s">
        <v>1815</v>
      </c>
    </row>
    <row r="665" spans="1:18" s="35" customFormat="1" ht="15" customHeight="1" x14ac:dyDescent="0.25">
      <c r="A665" s="30" t="s">
        <v>488</v>
      </c>
      <c r="B665" s="32">
        <v>642</v>
      </c>
      <c r="C665" s="30" t="s">
        <v>560</v>
      </c>
      <c r="D665" s="30" t="s">
        <v>561</v>
      </c>
      <c r="E665" s="30" t="s">
        <v>1611</v>
      </c>
      <c r="F665" s="30" t="s">
        <v>491</v>
      </c>
      <c r="G665" s="30" t="s">
        <v>492</v>
      </c>
      <c r="H665" s="32">
        <v>80111601</v>
      </c>
      <c r="I665" s="30" t="s">
        <v>649</v>
      </c>
      <c r="J665" s="33">
        <v>41913</v>
      </c>
      <c r="K665" s="30">
        <v>1</v>
      </c>
      <c r="L665" s="30" t="s">
        <v>494</v>
      </c>
      <c r="M665" s="30" t="s">
        <v>1648</v>
      </c>
      <c r="N665" s="34">
        <v>1540000</v>
      </c>
      <c r="O665" s="34">
        <v>1540000</v>
      </c>
      <c r="P665" s="30" t="s">
        <v>691</v>
      </c>
      <c r="Q665" s="30" t="s">
        <v>691</v>
      </c>
      <c r="R665" s="30" t="s">
        <v>1815</v>
      </c>
    </row>
    <row r="666" spans="1:18" s="35" customFormat="1" ht="15" customHeight="1" x14ac:dyDescent="0.25">
      <c r="A666" s="30" t="s">
        <v>488</v>
      </c>
      <c r="B666" s="32">
        <v>643</v>
      </c>
      <c r="C666" s="30" t="s">
        <v>560</v>
      </c>
      <c r="D666" s="30" t="s">
        <v>561</v>
      </c>
      <c r="E666" s="30" t="s">
        <v>1611</v>
      </c>
      <c r="F666" s="30" t="s">
        <v>491</v>
      </c>
      <c r="G666" s="30" t="s">
        <v>492</v>
      </c>
      <c r="H666" s="32">
        <v>77101700</v>
      </c>
      <c r="I666" s="30" t="s">
        <v>650</v>
      </c>
      <c r="J666" s="33">
        <v>41913</v>
      </c>
      <c r="K666" s="30">
        <v>1</v>
      </c>
      <c r="L666" s="30" t="s">
        <v>494</v>
      </c>
      <c r="M666" s="30" t="s">
        <v>1648</v>
      </c>
      <c r="N666" s="34">
        <v>2990000</v>
      </c>
      <c r="O666" s="34">
        <v>2990000</v>
      </c>
      <c r="P666" s="30" t="s">
        <v>691</v>
      </c>
      <c r="Q666" s="30" t="s">
        <v>691</v>
      </c>
      <c r="R666" s="30" t="s">
        <v>1815</v>
      </c>
    </row>
    <row r="667" spans="1:18" s="35" customFormat="1" ht="15" customHeight="1" x14ac:dyDescent="0.25">
      <c r="A667" s="30" t="s">
        <v>488</v>
      </c>
      <c r="B667" s="32">
        <v>644</v>
      </c>
      <c r="C667" s="30" t="s">
        <v>560</v>
      </c>
      <c r="D667" s="30" t="s">
        <v>561</v>
      </c>
      <c r="E667" s="30" t="s">
        <v>1611</v>
      </c>
      <c r="F667" s="30" t="s">
        <v>491</v>
      </c>
      <c r="G667" s="30" t="s">
        <v>492</v>
      </c>
      <c r="H667" s="30" t="s">
        <v>577</v>
      </c>
      <c r="I667" s="30" t="s">
        <v>651</v>
      </c>
      <c r="J667" s="33">
        <v>41913</v>
      </c>
      <c r="K667" s="30">
        <v>1</v>
      </c>
      <c r="L667" s="30" t="s">
        <v>494</v>
      </c>
      <c r="M667" s="30" t="s">
        <v>1648</v>
      </c>
      <c r="N667" s="34">
        <v>4390000</v>
      </c>
      <c r="O667" s="34">
        <v>4390000</v>
      </c>
      <c r="P667" s="30" t="s">
        <v>691</v>
      </c>
      <c r="Q667" s="30" t="s">
        <v>691</v>
      </c>
      <c r="R667" s="30" t="s">
        <v>1815</v>
      </c>
    </row>
    <row r="668" spans="1:18" s="35" customFormat="1" ht="15" customHeight="1" x14ac:dyDescent="0.25">
      <c r="A668" s="30" t="s">
        <v>488</v>
      </c>
      <c r="B668" s="32">
        <v>645</v>
      </c>
      <c r="C668" s="30" t="s">
        <v>560</v>
      </c>
      <c r="D668" s="30" t="s">
        <v>561</v>
      </c>
      <c r="E668" s="30" t="s">
        <v>1611</v>
      </c>
      <c r="F668" s="30" t="s">
        <v>491</v>
      </c>
      <c r="G668" s="30" t="s">
        <v>492</v>
      </c>
      <c r="H668" s="32">
        <v>77101601</v>
      </c>
      <c r="I668" s="30" t="s">
        <v>652</v>
      </c>
      <c r="J668" s="33">
        <v>41913</v>
      </c>
      <c r="K668" s="30">
        <v>1</v>
      </c>
      <c r="L668" s="30" t="s">
        <v>494</v>
      </c>
      <c r="M668" s="30" t="s">
        <v>1648</v>
      </c>
      <c r="N668" s="34">
        <v>2470000</v>
      </c>
      <c r="O668" s="34">
        <v>2470000</v>
      </c>
      <c r="P668" s="30" t="s">
        <v>691</v>
      </c>
      <c r="Q668" s="30" t="s">
        <v>691</v>
      </c>
      <c r="R668" s="30" t="s">
        <v>1815</v>
      </c>
    </row>
    <row r="669" spans="1:18" s="35" customFormat="1" ht="15" customHeight="1" x14ac:dyDescent="0.25">
      <c r="A669" s="30" t="s">
        <v>488</v>
      </c>
      <c r="B669" s="32">
        <v>646</v>
      </c>
      <c r="C669" s="30" t="s">
        <v>560</v>
      </c>
      <c r="D669" s="30" t="s">
        <v>561</v>
      </c>
      <c r="E669" s="30" t="s">
        <v>1611</v>
      </c>
      <c r="F669" s="30" t="s">
        <v>491</v>
      </c>
      <c r="G669" s="30" t="s">
        <v>492</v>
      </c>
      <c r="H669" s="30" t="s">
        <v>577</v>
      </c>
      <c r="I669" s="30" t="s">
        <v>653</v>
      </c>
      <c r="J669" s="33">
        <v>41913</v>
      </c>
      <c r="K669" s="30">
        <v>1</v>
      </c>
      <c r="L669" s="30" t="s">
        <v>494</v>
      </c>
      <c r="M669" s="30" t="s">
        <v>1648</v>
      </c>
      <c r="N669" s="34">
        <v>1029360</v>
      </c>
      <c r="O669" s="34">
        <v>1029360</v>
      </c>
      <c r="P669" s="30" t="s">
        <v>691</v>
      </c>
      <c r="Q669" s="30" t="s">
        <v>691</v>
      </c>
      <c r="R669" s="30" t="s">
        <v>1815</v>
      </c>
    </row>
    <row r="670" spans="1:18" s="35" customFormat="1" ht="15" customHeight="1" x14ac:dyDescent="0.25">
      <c r="A670" s="30" t="s">
        <v>488</v>
      </c>
      <c r="B670" s="32">
        <v>647</v>
      </c>
      <c r="C670" s="30" t="s">
        <v>560</v>
      </c>
      <c r="D670" s="30" t="s">
        <v>561</v>
      </c>
      <c r="E670" s="30" t="s">
        <v>1829</v>
      </c>
      <c r="F670" s="30" t="s">
        <v>1830</v>
      </c>
      <c r="G670" s="30" t="s">
        <v>1831</v>
      </c>
      <c r="H670" s="30" t="s">
        <v>1253</v>
      </c>
      <c r="I670" s="30" t="s">
        <v>641</v>
      </c>
      <c r="J670" s="33">
        <v>41913</v>
      </c>
      <c r="K670" s="30">
        <v>1</v>
      </c>
      <c r="L670" s="30" t="s">
        <v>494</v>
      </c>
      <c r="M670" s="30" t="s">
        <v>1648</v>
      </c>
      <c r="N670" s="34">
        <v>27206060</v>
      </c>
      <c r="O670" s="34">
        <v>27206060</v>
      </c>
      <c r="P670" s="30" t="s">
        <v>691</v>
      </c>
      <c r="Q670" s="30" t="s">
        <v>691</v>
      </c>
      <c r="R670" s="30" t="s">
        <v>1815</v>
      </c>
    </row>
    <row r="671" spans="1:18" s="35" customFormat="1" ht="15" customHeight="1" x14ac:dyDescent="0.25">
      <c r="A671" s="30" t="s">
        <v>654</v>
      </c>
      <c r="B671" s="32">
        <v>648</v>
      </c>
      <c r="C671" s="30" t="s">
        <v>1834</v>
      </c>
      <c r="D671" s="30" t="s">
        <v>1835</v>
      </c>
      <c r="E671" s="30" t="s">
        <v>586</v>
      </c>
      <c r="F671" s="30" t="s">
        <v>1786</v>
      </c>
      <c r="G671" s="30" t="s">
        <v>1836</v>
      </c>
      <c r="H671" s="32">
        <v>41113800</v>
      </c>
      <c r="I671" s="30" t="s">
        <v>1837</v>
      </c>
      <c r="J671" s="33">
        <v>41671</v>
      </c>
      <c r="K671" s="30">
        <v>1</v>
      </c>
      <c r="L671" s="30" t="s">
        <v>585</v>
      </c>
      <c r="M671" s="30" t="s">
        <v>1648</v>
      </c>
      <c r="N671" s="34">
        <v>38574465</v>
      </c>
      <c r="O671" s="34">
        <v>38574465</v>
      </c>
      <c r="P671" s="30" t="s">
        <v>691</v>
      </c>
      <c r="Q671" s="30" t="s">
        <v>691</v>
      </c>
      <c r="R671" s="30" t="s">
        <v>1838</v>
      </c>
    </row>
    <row r="672" spans="1:18" s="35" customFormat="1" ht="15" customHeight="1" x14ac:dyDescent="0.25">
      <c r="A672" s="30" t="s">
        <v>654</v>
      </c>
      <c r="B672" s="32">
        <v>649</v>
      </c>
      <c r="C672" s="30" t="s">
        <v>1834</v>
      </c>
      <c r="D672" s="30" t="s">
        <v>1835</v>
      </c>
      <c r="E672" s="30" t="s">
        <v>1611</v>
      </c>
      <c r="F672" s="30" t="s">
        <v>1783</v>
      </c>
      <c r="G672" s="30" t="s">
        <v>1839</v>
      </c>
      <c r="H672" s="32">
        <v>77121701</v>
      </c>
      <c r="I672" s="30" t="s">
        <v>1840</v>
      </c>
      <c r="J672" s="33">
        <v>41671</v>
      </c>
      <c r="K672" s="30">
        <v>1</v>
      </c>
      <c r="L672" s="30" t="s">
        <v>585</v>
      </c>
      <c r="M672" s="30" t="s">
        <v>1648</v>
      </c>
      <c r="N672" s="34">
        <v>80000000</v>
      </c>
      <c r="O672" s="34">
        <v>80000000</v>
      </c>
      <c r="P672" s="30" t="s">
        <v>691</v>
      </c>
      <c r="Q672" s="30" t="s">
        <v>691</v>
      </c>
      <c r="R672" s="30" t="s">
        <v>1838</v>
      </c>
    </row>
    <row r="673" spans="1:18" s="35" customFormat="1" ht="15" customHeight="1" x14ac:dyDescent="0.25">
      <c r="A673" s="30" t="s">
        <v>654</v>
      </c>
      <c r="B673" s="32">
        <v>650</v>
      </c>
      <c r="C673" s="30" t="s">
        <v>1841</v>
      </c>
      <c r="D673" s="30" t="s">
        <v>1842</v>
      </c>
      <c r="E673" s="30" t="s">
        <v>1611</v>
      </c>
      <c r="F673" s="30" t="s">
        <v>1783</v>
      </c>
      <c r="G673" s="30" t="s">
        <v>1839</v>
      </c>
      <c r="H673" s="32">
        <v>77121701</v>
      </c>
      <c r="I673" s="30" t="s">
        <v>1840</v>
      </c>
      <c r="J673" s="33">
        <v>41825</v>
      </c>
      <c r="K673" s="30">
        <v>6</v>
      </c>
      <c r="L673" s="30" t="s">
        <v>494</v>
      </c>
      <c r="M673" s="30" t="s">
        <v>1648</v>
      </c>
      <c r="N673" s="34">
        <v>43800000</v>
      </c>
      <c r="O673" s="34">
        <v>43800000</v>
      </c>
      <c r="P673" s="30" t="s">
        <v>691</v>
      </c>
      <c r="Q673" s="30" t="s">
        <v>691</v>
      </c>
      <c r="R673" s="30" t="s">
        <v>1838</v>
      </c>
    </row>
    <row r="674" spans="1:18" s="35" customFormat="1" ht="15" customHeight="1" x14ac:dyDescent="0.25">
      <c r="A674" s="30" t="s">
        <v>654</v>
      </c>
      <c r="B674" s="32">
        <v>651</v>
      </c>
      <c r="C674" s="30" t="s">
        <v>1841</v>
      </c>
      <c r="D674" s="30" t="s">
        <v>1843</v>
      </c>
      <c r="E674" s="30" t="s">
        <v>1611</v>
      </c>
      <c r="F674" s="30" t="s">
        <v>1783</v>
      </c>
      <c r="G674" s="30" t="s">
        <v>1839</v>
      </c>
      <c r="H674" s="32">
        <v>77121701</v>
      </c>
      <c r="I674" s="30" t="s">
        <v>1840</v>
      </c>
      <c r="J674" s="33">
        <v>41698</v>
      </c>
      <c r="K674" s="30">
        <v>5</v>
      </c>
      <c r="L674" s="30" t="s">
        <v>494</v>
      </c>
      <c r="M674" s="30" t="s">
        <v>1648</v>
      </c>
      <c r="N674" s="34">
        <v>29000000</v>
      </c>
      <c r="O674" s="34">
        <v>29000000</v>
      </c>
      <c r="P674" s="30" t="s">
        <v>691</v>
      </c>
      <c r="Q674" s="30" t="s">
        <v>691</v>
      </c>
      <c r="R674" s="30" t="s">
        <v>1838</v>
      </c>
    </row>
    <row r="675" spans="1:18" s="35" customFormat="1" ht="15" customHeight="1" x14ac:dyDescent="0.25">
      <c r="A675" s="30" t="s">
        <v>654</v>
      </c>
      <c r="B675" s="32">
        <v>652</v>
      </c>
      <c r="C675" s="30" t="s">
        <v>1841</v>
      </c>
      <c r="D675" s="30" t="s">
        <v>1843</v>
      </c>
      <c r="E675" s="30" t="s">
        <v>1611</v>
      </c>
      <c r="F675" s="30" t="s">
        <v>1783</v>
      </c>
      <c r="G675" s="30" t="s">
        <v>1839</v>
      </c>
      <c r="H675" s="32">
        <v>77121701</v>
      </c>
      <c r="I675" s="30" t="s">
        <v>1840</v>
      </c>
      <c r="J675" s="33">
        <v>41699</v>
      </c>
      <c r="K675" s="30">
        <v>5</v>
      </c>
      <c r="L675" s="30" t="s">
        <v>494</v>
      </c>
      <c r="M675" s="30" t="s">
        <v>1648</v>
      </c>
      <c r="N675" s="34">
        <v>29000000</v>
      </c>
      <c r="O675" s="34">
        <v>29000000</v>
      </c>
      <c r="P675" s="30" t="s">
        <v>691</v>
      </c>
      <c r="Q675" s="30" t="s">
        <v>691</v>
      </c>
      <c r="R675" s="30" t="s">
        <v>1838</v>
      </c>
    </row>
    <row r="676" spans="1:18" s="35" customFormat="1" ht="15" customHeight="1" x14ac:dyDescent="0.25">
      <c r="A676" s="30" t="s">
        <v>654</v>
      </c>
      <c r="B676" s="32">
        <v>653</v>
      </c>
      <c r="C676" s="30" t="s">
        <v>1841</v>
      </c>
      <c r="D676" s="30" t="s">
        <v>1843</v>
      </c>
      <c r="E676" s="30" t="s">
        <v>1611</v>
      </c>
      <c r="F676" s="30" t="s">
        <v>1783</v>
      </c>
      <c r="G676" s="30" t="s">
        <v>1839</v>
      </c>
      <c r="H676" s="32">
        <v>80161500</v>
      </c>
      <c r="I676" s="30" t="s">
        <v>1844</v>
      </c>
      <c r="J676" s="33">
        <v>41718</v>
      </c>
      <c r="K676" s="30">
        <v>5</v>
      </c>
      <c r="L676" s="30" t="s">
        <v>494</v>
      </c>
      <c r="M676" s="30" t="s">
        <v>1648</v>
      </c>
      <c r="N676" s="34">
        <v>7700000</v>
      </c>
      <c r="O676" s="34">
        <v>7700000</v>
      </c>
      <c r="P676" s="30" t="s">
        <v>691</v>
      </c>
      <c r="Q676" s="30" t="s">
        <v>691</v>
      </c>
      <c r="R676" s="30" t="s">
        <v>1838</v>
      </c>
    </row>
    <row r="677" spans="1:18" s="35" customFormat="1" ht="15" customHeight="1" x14ac:dyDescent="0.25">
      <c r="A677" s="30" t="s">
        <v>654</v>
      </c>
      <c r="B677" s="32">
        <v>654</v>
      </c>
      <c r="C677" s="30" t="s">
        <v>1841</v>
      </c>
      <c r="D677" s="30" t="s">
        <v>1843</v>
      </c>
      <c r="E677" s="30" t="s">
        <v>1611</v>
      </c>
      <c r="F677" s="30" t="s">
        <v>1783</v>
      </c>
      <c r="G677" s="30" t="s">
        <v>1839</v>
      </c>
      <c r="H677" s="32">
        <v>80161500</v>
      </c>
      <c r="I677" s="30" t="s">
        <v>1844</v>
      </c>
      <c r="J677" s="33">
        <v>41718</v>
      </c>
      <c r="K677" s="30">
        <v>5</v>
      </c>
      <c r="L677" s="30" t="s">
        <v>494</v>
      </c>
      <c r="M677" s="30" t="s">
        <v>1648</v>
      </c>
      <c r="N677" s="34">
        <v>7700000</v>
      </c>
      <c r="O677" s="34">
        <v>7700000</v>
      </c>
      <c r="P677" s="30" t="s">
        <v>691</v>
      </c>
      <c r="Q677" s="30" t="s">
        <v>691</v>
      </c>
      <c r="R677" s="30" t="s">
        <v>1838</v>
      </c>
    </row>
    <row r="678" spans="1:18" s="35" customFormat="1" ht="15" customHeight="1" x14ac:dyDescent="0.25">
      <c r="A678" s="30" t="s">
        <v>654</v>
      </c>
      <c r="B678" s="32">
        <v>655</v>
      </c>
      <c r="C678" s="30" t="s">
        <v>1841</v>
      </c>
      <c r="D678" s="30" t="s">
        <v>1843</v>
      </c>
      <c r="E678" s="30" t="s">
        <v>1611</v>
      </c>
      <c r="F678" s="30" t="s">
        <v>1783</v>
      </c>
      <c r="G678" s="30" t="s">
        <v>1839</v>
      </c>
      <c r="H678" s="32">
        <v>77121701</v>
      </c>
      <c r="I678" s="30" t="s">
        <v>1840</v>
      </c>
      <c r="J678" s="33">
        <v>41699</v>
      </c>
      <c r="K678" s="30">
        <v>5</v>
      </c>
      <c r="L678" s="30" t="s">
        <v>494</v>
      </c>
      <c r="M678" s="30" t="s">
        <v>1648</v>
      </c>
      <c r="N678" s="34">
        <v>29000000</v>
      </c>
      <c r="O678" s="34">
        <v>29000000</v>
      </c>
      <c r="P678" s="30" t="s">
        <v>691</v>
      </c>
      <c r="Q678" s="30" t="s">
        <v>691</v>
      </c>
      <c r="R678" s="30" t="s">
        <v>1838</v>
      </c>
    </row>
    <row r="679" spans="1:18" s="35" customFormat="1" ht="15" customHeight="1" x14ac:dyDescent="0.25">
      <c r="A679" s="30" t="s">
        <v>654</v>
      </c>
      <c r="B679" s="32">
        <v>656</v>
      </c>
      <c r="C679" s="30" t="s">
        <v>1845</v>
      </c>
      <c r="D679" s="30" t="s">
        <v>1846</v>
      </c>
      <c r="E679" s="30" t="s">
        <v>1611</v>
      </c>
      <c r="F679" s="30" t="s">
        <v>1783</v>
      </c>
      <c r="G679" s="30" t="s">
        <v>1839</v>
      </c>
      <c r="H679" s="32">
        <v>77121606</v>
      </c>
      <c r="I679" s="30" t="s">
        <v>1847</v>
      </c>
      <c r="J679" s="33">
        <v>41781</v>
      </c>
      <c r="K679" s="30">
        <v>4</v>
      </c>
      <c r="L679" s="30" t="s">
        <v>494</v>
      </c>
      <c r="M679" s="30" t="s">
        <v>1648</v>
      </c>
      <c r="N679" s="34">
        <v>15520000</v>
      </c>
      <c r="O679" s="34">
        <v>15520000</v>
      </c>
      <c r="P679" s="30" t="s">
        <v>691</v>
      </c>
      <c r="Q679" s="30" t="s">
        <v>691</v>
      </c>
      <c r="R679" s="30" t="s">
        <v>1838</v>
      </c>
    </row>
    <row r="680" spans="1:18" s="35" customFormat="1" ht="15" customHeight="1" x14ac:dyDescent="0.25">
      <c r="A680" s="30" t="s">
        <v>654</v>
      </c>
      <c r="B680" s="32">
        <v>657</v>
      </c>
      <c r="C680" s="30" t="s">
        <v>1841</v>
      </c>
      <c r="D680" s="30" t="s">
        <v>1843</v>
      </c>
      <c r="E680" s="30" t="s">
        <v>1611</v>
      </c>
      <c r="F680" s="30" t="s">
        <v>1783</v>
      </c>
      <c r="G680" s="30" t="s">
        <v>1839</v>
      </c>
      <c r="H680" s="32">
        <v>80161500</v>
      </c>
      <c r="I680" s="30" t="s">
        <v>1844</v>
      </c>
      <c r="J680" s="33">
        <v>41661</v>
      </c>
      <c r="K680" s="30">
        <v>5.5</v>
      </c>
      <c r="L680" s="30" t="s">
        <v>494</v>
      </c>
      <c r="M680" s="30" t="s">
        <v>1648</v>
      </c>
      <c r="N680" s="34">
        <v>6930000</v>
      </c>
      <c r="O680" s="34">
        <v>6930000</v>
      </c>
      <c r="P680" s="30" t="s">
        <v>691</v>
      </c>
      <c r="Q680" s="30" t="s">
        <v>691</v>
      </c>
      <c r="R680" s="30" t="s">
        <v>1838</v>
      </c>
    </row>
    <row r="681" spans="1:18" s="35" customFormat="1" ht="15" customHeight="1" x14ac:dyDescent="0.25">
      <c r="A681" s="30" t="s">
        <v>654</v>
      </c>
      <c r="B681" s="32">
        <v>658</v>
      </c>
      <c r="C681" s="30" t="s">
        <v>1841</v>
      </c>
      <c r="D681" s="30" t="s">
        <v>1843</v>
      </c>
      <c r="E681" s="30" t="s">
        <v>1611</v>
      </c>
      <c r="F681" s="30" t="s">
        <v>1783</v>
      </c>
      <c r="G681" s="30" t="s">
        <v>1839</v>
      </c>
      <c r="H681" s="32">
        <v>77121701</v>
      </c>
      <c r="I681" s="30" t="s">
        <v>1840</v>
      </c>
      <c r="J681" s="33">
        <v>41662</v>
      </c>
      <c r="K681" s="30">
        <v>8</v>
      </c>
      <c r="L681" s="30" t="s">
        <v>494</v>
      </c>
      <c r="M681" s="30" t="s">
        <v>1648</v>
      </c>
      <c r="N681" s="34">
        <v>46400000</v>
      </c>
      <c r="O681" s="34">
        <v>46400000</v>
      </c>
      <c r="P681" s="30" t="s">
        <v>691</v>
      </c>
      <c r="Q681" s="30" t="s">
        <v>691</v>
      </c>
      <c r="R681" s="30" t="s">
        <v>1838</v>
      </c>
    </row>
    <row r="682" spans="1:18" s="35" customFormat="1" ht="15" customHeight="1" x14ac:dyDescent="0.25">
      <c r="A682" s="30" t="s">
        <v>654</v>
      </c>
      <c r="B682" s="32">
        <v>659</v>
      </c>
      <c r="C682" s="30" t="s">
        <v>1841</v>
      </c>
      <c r="D682" s="30" t="s">
        <v>1843</v>
      </c>
      <c r="E682" s="30" t="s">
        <v>1611</v>
      </c>
      <c r="F682" s="30" t="s">
        <v>1783</v>
      </c>
      <c r="G682" s="30" t="s">
        <v>1839</v>
      </c>
      <c r="H682" s="32">
        <v>77121701</v>
      </c>
      <c r="I682" s="30" t="s">
        <v>1840</v>
      </c>
      <c r="J682" s="33">
        <v>41661</v>
      </c>
      <c r="K682" s="30">
        <v>5.5</v>
      </c>
      <c r="L682" s="30" t="s">
        <v>494</v>
      </c>
      <c r="M682" s="30" t="s">
        <v>1648</v>
      </c>
      <c r="N682" s="34">
        <v>16445000</v>
      </c>
      <c r="O682" s="34">
        <v>16445000</v>
      </c>
      <c r="P682" s="30" t="s">
        <v>691</v>
      </c>
      <c r="Q682" s="30" t="s">
        <v>691</v>
      </c>
      <c r="R682" s="30" t="s">
        <v>1838</v>
      </c>
    </row>
    <row r="683" spans="1:18" s="35" customFormat="1" ht="15" customHeight="1" x14ac:dyDescent="0.25">
      <c r="A683" s="30" t="s">
        <v>654</v>
      </c>
      <c r="B683" s="32">
        <v>660</v>
      </c>
      <c r="C683" s="30" t="s">
        <v>1841</v>
      </c>
      <c r="D683" s="30" t="s">
        <v>1843</v>
      </c>
      <c r="E683" s="30" t="s">
        <v>1611</v>
      </c>
      <c r="F683" s="30" t="s">
        <v>1783</v>
      </c>
      <c r="G683" s="30" t="s">
        <v>1839</v>
      </c>
      <c r="H683" s="32">
        <v>80161500</v>
      </c>
      <c r="I683" s="30" t="s">
        <v>1844</v>
      </c>
      <c r="J683" s="33">
        <v>41661</v>
      </c>
      <c r="K683" s="30">
        <v>5.5</v>
      </c>
      <c r="L683" s="30" t="s">
        <v>494</v>
      </c>
      <c r="M683" s="30" t="s">
        <v>1648</v>
      </c>
      <c r="N683" s="34">
        <v>6930000</v>
      </c>
      <c r="O683" s="34">
        <v>6930000</v>
      </c>
      <c r="P683" s="30" t="s">
        <v>691</v>
      </c>
      <c r="Q683" s="30" t="s">
        <v>691</v>
      </c>
      <c r="R683" s="30" t="s">
        <v>1838</v>
      </c>
    </row>
    <row r="684" spans="1:18" s="35" customFormat="1" ht="15" customHeight="1" x14ac:dyDescent="0.25">
      <c r="A684" s="30" t="s">
        <v>654</v>
      </c>
      <c r="B684" s="32">
        <v>661</v>
      </c>
      <c r="C684" s="30" t="s">
        <v>1841</v>
      </c>
      <c r="D684" s="30" t="s">
        <v>1843</v>
      </c>
      <c r="E684" s="30" t="s">
        <v>1611</v>
      </c>
      <c r="F684" s="30" t="s">
        <v>1783</v>
      </c>
      <c r="G684" s="30" t="s">
        <v>1839</v>
      </c>
      <c r="H684" s="32">
        <v>77121701</v>
      </c>
      <c r="I684" s="30" t="s">
        <v>1840</v>
      </c>
      <c r="J684" s="33">
        <v>41666</v>
      </c>
      <c r="K684" s="30">
        <v>5.5</v>
      </c>
      <c r="L684" s="30" t="s">
        <v>494</v>
      </c>
      <c r="M684" s="30" t="s">
        <v>1648</v>
      </c>
      <c r="N684" s="34">
        <v>16445000</v>
      </c>
      <c r="O684" s="34">
        <v>16445000</v>
      </c>
      <c r="P684" s="30" t="s">
        <v>691</v>
      </c>
      <c r="Q684" s="30" t="s">
        <v>691</v>
      </c>
      <c r="R684" s="30" t="s">
        <v>1838</v>
      </c>
    </row>
    <row r="685" spans="1:18" s="35" customFormat="1" ht="15" customHeight="1" x14ac:dyDescent="0.25">
      <c r="A685" s="30" t="s">
        <v>654</v>
      </c>
      <c r="B685" s="32">
        <v>662</v>
      </c>
      <c r="C685" s="30" t="s">
        <v>1841</v>
      </c>
      <c r="D685" s="30" t="s">
        <v>1843</v>
      </c>
      <c r="E685" s="30" t="s">
        <v>1611</v>
      </c>
      <c r="F685" s="30" t="s">
        <v>1783</v>
      </c>
      <c r="G685" s="30" t="s">
        <v>1839</v>
      </c>
      <c r="H685" s="32">
        <v>77121701</v>
      </c>
      <c r="I685" s="30" t="s">
        <v>1840</v>
      </c>
      <c r="J685" s="33">
        <v>41662</v>
      </c>
      <c r="K685" s="30">
        <v>5.5</v>
      </c>
      <c r="L685" s="30" t="s">
        <v>494</v>
      </c>
      <c r="M685" s="30" t="s">
        <v>1648</v>
      </c>
      <c r="N685" s="34">
        <v>16445000</v>
      </c>
      <c r="O685" s="34">
        <v>16445000</v>
      </c>
      <c r="P685" s="30" t="s">
        <v>691</v>
      </c>
      <c r="Q685" s="30" t="s">
        <v>691</v>
      </c>
      <c r="R685" s="30" t="s">
        <v>1838</v>
      </c>
    </row>
    <row r="686" spans="1:18" s="35" customFormat="1" ht="15" customHeight="1" x14ac:dyDescent="0.25">
      <c r="A686" s="30" t="s">
        <v>654</v>
      </c>
      <c r="B686" s="32">
        <v>663</v>
      </c>
      <c r="C686" s="30" t="s">
        <v>1834</v>
      </c>
      <c r="D686" s="30" t="s">
        <v>1835</v>
      </c>
      <c r="E686" s="30" t="s">
        <v>1611</v>
      </c>
      <c r="F686" s="30" t="s">
        <v>1783</v>
      </c>
      <c r="G686" s="30" t="s">
        <v>1839</v>
      </c>
      <c r="H686" s="32">
        <v>77121707</v>
      </c>
      <c r="I686" s="30" t="s">
        <v>1848</v>
      </c>
      <c r="J686" s="33">
        <v>41662</v>
      </c>
      <c r="K686" s="30">
        <v>5.5</v>
      </c>
      <c r="L686" s="30" t="s">
        <v>494</v>
      </c>
      <c r="M686" s="30" t="s">
        <v>1648</v>
      </c>
      <c r="N686" s="34">
        <v>8470000</v>
      </c>
      <c r="O686" s="34">
        <v>8470000</v>
      </c>
      <c r="P686" s="30" t="s">
        <v>691</v>
      </c>
      <c r="Q686" s="30" t="s">
        <v>691</v>
      </c>
      <c r="R686" s="30" t="s">
        <v>1838</v>
      </c>
    </row>
    <row r="687" spans="1:18" s="35" customFormat="1" ht="15" customHeight="1" x14ac:dyDescent="0.25">
      <c r="A687" s="30" t="s">
        <v>654</v>
      </c>
      <c r="B687" s="32">
        <v>664</v>
      </c>
      <c r="C687" s="30" t="s">
        <v>1841</v>
      </c>
      <c r="D687" s="30" t="s">
        <v>1843</v>
      </c>
      <c r="E687" s="30" t="s">
        <v>1611</v>
      </c>
      <c r="F687" s="30" t="s">
        <v>1783</v>
      </c>
      <c r="G687" s="30" t="s">
        <v>1839</v>
      </c>
      <c r="H687" s="32">
        <v>80161500</v>
      </c>
      <c r="I687" s="30" t="s">
        <v>1844</v>
      </c>
      <c r="J687" s="33">
        <v>41662</v>
      </c>
      <c r="K687" s="30">
        <v>5.5</v>
      </c>
      <c r="L687" s="30" t="s">
        <v>494</v>
      </c>
      <c r="M687" s="30" t="s">
        <v>1648</v>
      </c>
      <c r="N687" s="34">
        <v>8470000</v>
      </c>
      <c r="O687" s="34">
        <v>8470000</v>
      </c>
      <c r="P687" s="30" t="s">
        <v>691</v>
      </c>
      <c r="Q687" s="30" t="s">
        <v>691</v>
      </c>
      <c r="R687" s="30" t="s">
        <v>1838</v>
      </c>
    </row>
    <row r="688" spans="1:18" s="35" customFormat="1" ht="15" customHeight="1" x14ac:dyDescent="0.25">
      <c r="A688" s="30" t="s">
        <v>654</v>
      </c>
      <c r="B688" s="32">
        <v>665</v>
      </c>
      <c r="C688" s="30" t="s">
        <v>1841</v>
      </c>
      <c r="D688" s="30" t="s">
        <v>1843</v>
      </c>
      <c r="E688" s="30" t="s">
        <v>1611</v>
      </c>
      <c r="F688" s="30" t="s">
        <v>1783</v>
      </c>
      <c r="G688" s="30" t="s">
        <v>1839</v>
      </c>
      <c r="H688" s="32">
        <v>80161500</v>
      </c>
      <c r="I688" s="30" t="s">
        <v>1844</v>
      </c>
      <c r="J688" s="33">
        <v>41662</v>
      </c>
      <c r="K688" s="30">
        <v>5.5</v>
      </c>
      <c r="L688" s="30" t="s">
        <v>494</v>
      </c>
      <c r="M688" s="30" t="s">
        <v>1648</v>
      </c>
      <c r="N688" s="34">
        <v>8470000</v>
      </c>
      <c r="O688" s="34">
        <v>8470000</v>
      </c>
      <c r="P688" s="30" t="s">
        <v>691</v>
      </c>
      <c r="Q688" s="30" t="s">
        <v>691</v>
      </c>
      <c r="R688" s="30" t="s">
        <v>1838</v>
      </c>
    </row>
    <row r="689" spans="1:18" s="35" customFormat="1" ht="15" customHeight="1" x14ac:dyDescent="0.25">
      <c r="A689" s="30" t="s">
        <v>654</v>
      </c>
      <c r="B689" s="32">
        <v>666</v>
      </c>
      <c r="C689" s="30" t="s">
        <v>1841</v>
      </c>
      <c r="D689" s="30" t="s">
        <v>1843</v>
      </c>
      <c r="E689" s="30" t="s">
        <v>1611</v>
      </c>
      <c r="F689" s="30" t="s">
        <v>1783</v>
      </c>
      <c r="G689" s="30" t="s">
        <v>1839</v>
      </c>
      <c r="H689" s="32">
        <v>80161500</v>
      </c>
      <c r="I689" s="30" t="s">
        <v>1844</v>
      </c>
      <c r="J689" s="33">
        <v>41673</v>
      </c>
      <c r="K689" s="30">
        <v>5.5</v>
      </c>
      <c r="L689" s="30" t="s">
        <v>494</v>
      </c>
      <c r="M689" s="30" t="s">
        <v>1648</v>
      </c>
      <c r="N689" s="34">
        <v>8470000</v>
      </c>
      <c r="O689" s="34">
        <v>8470000</v>
      </c>
      <c r="P689" s="30" t="s">
        <v>691</v>
      </c>
      <c r="Q689" s="30" t="s">
        <v>691</v>
      </c>
      <c r="R689" s="30" t="s">
        <v>1838</v>
      </c>
    </row>
    <row r="690" spans="1:18" s="35" customFormat="1" ht="15" customHeight="1" x14ac:dyDescent="0.25">
      <c r="A690" s="30" t="s">
        <v>654</v>
      </c>
      <c r="B690" s="32">
        <v>667</v>
      </c>
      <c r="C690" s="30" t="s">
        <v>1841</v>
      </c>
      <c r="D690" s="30" t="s">
        <v>1843</v>
      </c>
      <c r="E690" s="30" t="s">
        <v>1611</v>
      </c>
      <c r="F690" s="30" t="s">
        <v>1783</v>
      </c>
      <c r="G690" s="30" t="s">
        <v>1839</v>
      </c>
      <c r="H690" s="32">
        <v>80161500</v>
      </c>
      <c r="I690" s="30" t="s">
        <v>1844</v>
      </c>
      <c r="J690" s="33">
        <v>41662</v>
      </c>
      <c r="K690" s="30">
        <v>5.5</v>
      </c>
      <c r="L690" s="30" t="s">
        <v>494</v>
      </c>
      <c r="M690" s="30" t="s">
        <v>1648</v>
      </c>
      <c r="N690" s="34">
        <v>8470000</v>
      </c>
      <c r="O690" s="34">
        <v>8470000</v>
      </c>
      <c r="P690" s="30" t="s">
        <v>691</v>
      </c>
      <c r="Q690" s="30" t="s">
        <v>691</v>
      </c>
      <c r="R690" s="30" t="s">
        <v>1838</v>
      </c>
    </row>
    <row r="691" spans="1:18" s="35" customFormat="1" ht="15" customHeight="1" x14ac:dyDescent="0.25">
      <c r="A691" s="30" t="s">
        <v>654</v>
      </c>
      <c r="B691" s="32">
        <v>668</v>
      </c>
      <c r="C691" s="30" t="s">
        <v>1834</v>
      </c>
      <c r="D691" s="30" t="s">
        <v>1835</v>
      </c>
      <c r="E691" s="30" t="s">
        <v>1611</v>
      </c>
      <c r="F691" s="30" t="s">
        <v>1783</v>
      </c>
      <c r="G691" s="30" t="s">
        <v>1839</v>
      </c>
      <c r="H691" s="32">
        <v>77121707</v>
      </c>
      <c r="I691" s="30" t="s">
        <v>1848</v>
      </c>
      <c r="J691" s="33">
        <v>41666</v>
      </c>
      <c r="K691" s="30">
        <v>5.5</v>
      </c>
      <c r="L691" s="30" t="s">
        <v>494</v>
      </c>
      <c r="M691" s="30" t="s">
        <v>1648</v>
      </c>
      <c r="N691" s="34">
        <v>13585000</v>
      </c>
      <c r="O691" s="34">
        <v>13585000</v>
      </c>
      <c r="P691" s="30" t="s">
        <v>691</v>
      </c>
      <c r="Q691" s="30" t="s">
        <v>691</v>
      </c>
      <c r="R691" s="30" t="s">
        <v>1838</v>
      </c>
    </row>
    <row r="692" spans="1:18" s="35" customFormat="1" ht="15" customHeight="1" x14ac:dyDescent="0.25">
      <c r="A692" s="30" t="s">
        <v>654</v>
      </c>
      <c r="B692" s="32">
        <v>669</v>
      </c>
      <c r="C692" s="30" t="s">
        <v>1834</v>
      </c>
      <c r="D692" s="30" t="s">
        <v>1835</v>
      </c>
      <c r="E692" s="30" t="s">
        <v>1611</v>
      </c>
      <c r="F692" s="30" t="s">
        <v>1783</v>
      </c>
      <c r="G692" s="30" t="s">
        <v>1839</v>
      </c>
      <c r="H692" s="32">
        <v>77121707</v>
      </c>
      <c r="I692" s="30" t="s">
        <v>1848</v>
      </c>
      <c r="J692" s="33">
        <v>41662</v>
      </c>
      <c r="K692" s="30">
        <v>5.5</v>
      </c>
      <c r="L692" s="30" t="s">
        <v>494</v>
      </c>
      <c r="M692" s="30" t="s">
        <v>1648</v>
      </c>
      <c r="N692" s="34">
        <v>51150000</v>
      </c>
      <c r="O692" s="34">
        <v>51150000</v>
      </c>
      <c r="P692" s="30" t="s">
        <v>691</v>
      </c>
      <c r="Q692" s="30" t="s">
        <v>691</v>
      </c>
      <c r="R692" s="30" t="s">
        <v>1838</v>
      </c>
    </row>
    <row r="693" spans="1:18" s="35" customFormat="1" ht="15" customHeight="1" x14ac:dyDescent="0.25">
      <c r="A693" s="30" t="s">
        <v>654</v>
      </c>
      <c r="B693" s="32">
        <v>670</v>
      </c>
      <c r="C693" s="30" t="s">
        <v>1841</v>
      </c>
      <c r="D693" s="30" t="s">
        <v>1843</v>
      </c>
      <c r="E693" s="30" t="s">
        <v>1611</v>
      </c>
      <c r="F693" s="30" t="s">
        <v>1783</v>
      </c>
      <c r="G693" s="30" t="s">
        <v>1839</v>
      </c>
      <c r="H693" s="32">
        <v>77121701</v>
      </c>
      <c r="I693" s="30" t="s">
        <v>1840</v>
      </c>
      <c r="J693" s="33">
        <v>41662</v>
      </c>
      <c r="K693" s="30">
        <v>5.5</v>
      </c>
      <c r="L693" s="30" t="s">
        <v>494</v>
      </c>
      <c r="M693" s="30" t="s">
        <v>1648</v>
      </c>
      <c r="N693" s="34">
        <v>31900000</v>
      </c>
      <c r="O693" s="34">
        <v>31900000</v>
      </c>
      <c r="P693" s="30" t="s">
        <v>691</v>
      </c>
      <c r="Q693" s="30" t="s">
        <v>691</v>
      </c>
      <c r="R693" s="30" t="s">
        <v>1838</v>
      </c>
    </row>
    <row r="694" spans="1:18" s="35" customFormat="1" ht="15" customHeight="1" x14ac:dyDescent="0.25">
      <c r="A694" s="30" t="s">
        <v>654</v>
      </c>
      <c r="B694" s="32">
        <v>671</v>
      </c>
      <c r="C694" s="30" t="s">
        <v>1841</v>
      </c>
      <c r="D694" s="30" t="s">
        <v>1843</v>
      </c>
      <c r="E694" s="30" t="s">
        <v>1611</v>
      </c>
      <c r="F694" s="30" t="s">
        <v>1783</v>
      </c>
      <c r="G694" s="30" t="s">
        <v>1839</v>
      </c>
      <c r="H694" s="32">
        <v>80161500</v>
      </c>
      <c r="I694" s="30" t="s">
        <v>1844</v>
      </c>
      <c r="J694" s="33">
        <v>41662</v>
      </c>
      <c r="K694" s="30">
        <v>5.5</v>
      </c>
      <c r="L694" s="30" t="s">
        <v>494</v>
      </c>
      <c r="M694" s="30" t="s">
        <v>1648</v>
      </c>
      <c r="N694" s="34">
        <v>6930000</v>
      </c>
      <c r="O694" s="34">
        <v>6930000</v>
      </c>
      <c r="P694" s="30" t="s">
        <v>691</v>
      </c>
      <c r="Q694" s="30" t="s">
        <v>691</v>
      </c>
      <c r="R694" s="30" t="s">
        <v>1838</v>
      </c>
    </row>
    <row r="695" spans="1:18" s="35" customFormat="1" ht="15" customHeight="1" x14ac:dyDescent="0.25">
      <c r="A695" s="30" t="s">
        <v>654</v>
      </c>
      <c r="B695" s="32">
        <v>672</v>
      </c>
      <c r="C695" s="30" t="s">
        <v>1841</v>
      </c>
      <c r="D695" s="30" t="s">
        <v>1843</v>
      </c>
      <c r="E695" s="30" t="s">
        <v>1611</v>
      </c>
      <c r="F695" s="30" t="s">
        <v>1783</v>
      </c>
      <c r="G695" s="30" t="s">
        <v>1839</v>
      </c>
      <c r="H695" s="32">
        <v>80161500</v>
      </c>
      <c r="I695" s="30" t="s">
        <v>1844</v>
      </c>
      <c r="J695" s="33">
        <v>41661</v>
      </c>
      <c r="K695" s="30">
        <v>5.5</v>
      </c>
      <c r="L695" s="30" t="s">
        <v>494</v>
      </c>
      <c r="M695" s="30" t="s">
        <v>1648</v>
      </c>
      <c r="N695" s="34">
        <v>8470000</v>
      </c>
      <c r="O695" s="34">
        <v>8470000</v>
      </c>
      <c r="P695" s="30" t="s">
        <v>691</v>
      </c>
      <c r="Q695" s="30" t="s">
        <v>691</v>
      </c>
      <c r="R695" s="30" t="s">
        <v>1838</v>
      </c>
    </row>
    <row r="696" spans="1:18" s="35" customFormat="1" ht="15" customHeight="1" x14ac:dyDescent="0.25">
      <c r="A696" s="30" t="s">
        <v>654</v>
      </c>
      <c r="B696" s="32">
        <v>673</v>
      </c>
      <c r="C696" s="30" t="s">
        <v>1841</v>
      </c>
      <c r="D696" s="30" t="s">
        <v>1843</v>
      </c>
      <c r="E696" s="30" t="s">
        <v>1611</v>
      </c>
      <c r="F696" s="30" t="s">
        <v>1783</v>
      </c>
      <c r="G696" s="30" t="s">
        <v>1839</v>
      </c>
      <c r="H696" s="32">
        <v>77121701</v>
      </c>
      <c r="I696" s="30" t="s">
        <v>1840</v>
      </c>
      <c r="J696" s="33">
        <v>41662</v>
      </c>
      <c r="K696" s="30">
        <v>5.5</v>
      </c>
      <c r="L696" s="30" t="s">
        <v>494</v>
      </c>
      <c r="M696" s="30" t="s">
        <v>1648</v>
      </c>
      <c r="N696" s="34">
        <v>21340000</v>
      </c>
      <c r="O696" s="34">
        <v>21340000</v>
      </c>
      <c r="P696" s="30" t="s">
        <v>691</v>
      </c>
      <c r="Q696" s="30" t="s">
        <v>691</v>
      </c>
      <c r="R696" s="30" t="s">
        <v>1838</v>
      </c>
    </row>
    <row r="697" spans="1:18" s="35" customFormat="1" ht="15" customHeight="1" x14ac:dyDescent="0.25">
      <c r="A697" s="30" t="s">
        <v>654</v>
      </c>
      <c r="B697" s="32">
        <v>674</v>
      </c>
      <c r="C697" s="30" t="s">
        <v>1841</v>
      </c>
      <c r="D697" s="30" t="s">
        <v>1843</v>
      </c>
      <c r="E697" s="30" t="s">
        <v>1611</v>
      </c>
      <c r="F697" s="30" t="s">
        <v>1783</v>
      </c>
      <c r="G697" s="30" t="s">
        <v>1839</v>
      </c>
      <c r="H697" s="32">
        <v>77121707</v>
      </c>
      <c r="I697" s="30" t="s">
        <v>1848</v>
      </c>
      <c r="J697" s="33">
        <v>41701</v>
      </c>
      <c r="K697" s="30">
        <v>5.5</v>
      </c>
      <c r="L697" s="30" t="s">
        <v>494</v>
      </c>
      <c r="M697" s="30" t="s">
        <v>1648</v>
      </c>
      <c r="N697" s="34">
        <v>16445000</v>
      </c>
      <c r="O697" s="34">
        <v>16445000</v>
      </c>
      <c r="P697" s="30" t="s">
        <v>691</v>
      </c>
      <c r="Q697" s="30" t="s">
        <v>691</v>
      </c>
      <c r="R697" s="30" t="s">
        <v>1838</v>
      </c>
    </row>
    <row r="698" spans="1:18" s="35" customFormat="1" ht="15" customHeight="1" x14ac:dyDescent="0.25">
      <c r="A698" s="30" t="s">
        <v>654</v>
      </c>
      <c r="B698" s="32">
        <v>675</v>
      </c>
      <c r="C698" s="30" t="s">
        <v>1841</v>
      </c>
      <c r="D698" s="30" t="s">
        <v>1843</v>
      </c>
      <c r="E698" s="30" t="s">
        <v>1611</v>
      </c>
      <c r="F698" s="30" t="s">
        <v>1783</v>
      </c>
      <c r="G698" s="30" t="s">
        <v>1839</v>
      </c>
      <c r="H698" s="32">
        <v>77121701</v>
      </c>
      <c r="I698" s="30" t="s">
        <v>1840</v>
      </c>
      <c r="J698" s="33">
        <v>41662</v>
      </c>
      <c r="K698" s="30">
        <v>5.5</v>
      </c>
      <c r="L698" s="30" t="s">
        <v>494</v>
      </c>
      <c r="M698" s="30" t="s">
        <v>1648</v>
      </c>
      <c r="N698" s="34">
        <v>21340000</v>
      </c>
      <c r="O698" s="34">
        <v>21340000</v>
      </c>
      <c r="P698" s="30" t="s">
        <v>691</v>
      </c>
      <c r="Q698" s="30" t="s">
        <v>691</v>
      </c>
      <c r="R698" s="30" t="s">
        <v>1838</v>
      </c>
    </row>
    <row r="699" spans="1:18" s="35" customFormat="1" ht="15" customHeight="1" x14ac:dyDescent="0.25">
      <c r="A699" s="30" t="s">
        <v>654</v>
      </c>
      <c r="B699" s="32">
        <v>676</v>
      </c>
      <c r="C699" s="30" t="s">
        <v>1841</v>
      </c>
      <c r="D699" s="30" t="s">
        <v>1843</v>
      </c>
      <c r="E699" s="30" t="s">
        <v>1611</v>
      </c>
      <c r="F699" s="30" t="s">
        <v>1783</v>
      </c>
      <c r="G699" s="30" t="s">
        <v>1839</v>
      </c>
      <c r="H699" s="32">
        <v>80161500</v>
      </c>
      <c r="I699" s="30" t="s">
        <v>1844</v>
      </c>
      <c r="J699" s="33">
        <v>41698</v>
      </c>
      <c r="K699" s="30">
        <v>5.5</v>
      </c>
      <c r="L699" s="30" t="s">
        <v>494</v>
      </c>
      <c r="M699" s="30" t="s">
        <v>1648</v>
      </c>
      <c r="N699" s="34">
        <v>8470000</v>
      </c>
      <c r="O699" s="34">
        <v>8470000</v>
      </c>
      <c r="P699" s="30" t="s">
        <v>691</v>
      </c>
      <c r="Q699" s="30" t="s">
        <v>691</v>
      </c>
      <c r="R699" s="30" t="s">
        <v>1838</v>
      </c>
    </row>
    <row r="700" spans="1:18" s="35" customFormat="1" ht="15" customHeight="1" x14ac:dyDescent="0.25">
      <c r="A700" s="30" t="s">
        <v>654</v>
      </c>
      <c r="B700" s="32">
        <v>677</v>
      </c>
      <c r="C700" s="30" t="s">
        <v>1841</v>
      </c>
      <c r="D700" s="30" t="s">
        <v>1843</v>
      </c>
      <c r="E700" s="30" t="s">
        <v>1611</v>
      </c>
      <c r="F700" s="30" t="s">
        <v>1783</v>
      </c>
      <c r="G700" s="30" t="s">
        <v>1839</v>
      </c>
      <c r="H700" s="32">
        <v>77121701</v>
      </c>
      <c r="I700" s="30" t="s">
        <v>1840</v>
      </c>
      <c r="J700" s="33">
        <v>41662</v>
      </c>
      <c r="K700" s="30">
        <v>5.5</v>
      </c>
      <c r="L700" s="30" t="s">
        <v>494</v>
      </c>
      <c r="M700" s="30" t="s">
        <v>1648</v>
      </c>
      <c r="N700" s="34">
        <v>12595000</v>
      </c>
      <c r="O700" s="34">
        <v>12595000</v>
      </c>
      <c r="P700" s="30" t="s">
        <v>691</v>
      </c>
      <c r="Q700" s="30" t="s">
        <v>691</v>
      </c>
      <c r="R700" s="30" t="s">
        <v>1838</v>
      </c>
    </row>
    <row r="701" spans="1:18" s="35" customFormat="1" ht="15" customHeight="1" x14ac:dyDescent="0.25">
      <c r="A701" s="30" t="s">
        <v>654</v>
      </c>
      <c r="B701" s="32">
        <v>678</v>
      </c>
      <c r="C701" s="30" t="s">
        <v>1834</v>
      </c>
      <c r="D701" s="30" t="s">
        <v>1835</v>
      </c>
      <c r="E701" s="30" t="s">
        <v>1611</v>
      </c>
      <c r="F701" s="30" t="s">
        <v>1783</v>
      </c>
      <c r="G701" s="30" t="s">
        <v>1839</v>
      </c>
      <c r="H701" s="32">
        <v>77121707</v>
      </c>
      <c r="I701" s="30" t="s">
        <v>1848</v>
      </c>
      <c r="J701" s="33">
        <v>41661</v>
      </c>
      <c r="K701" s="30">
        <v>5.5</v>
      </c>
      <c r="L701" s="30" t="s">
        <v>494</v>
      </c>
      <c r="M701" s="30" t="s">
        <v>1648</v>
      </c>
      <c r="N701" s="34">
        <v>18535000</v>
      </c>
      <c r="O701" s="34">
        <v>18535000</v>
      </c>
      <c r="P701" s="30" t="s">
        <v>691</v>
      </c>
      <c r="Q701" s="30" t="s">
        <v>691</v>
      </c>
      <c r="R701" s="30" t="s">
        <v>1838</v>
      </c>
    </row>
    <row r="702" spans="1:18" s="35" customFormat="1" ht="15" customHeight="1" x14ac:dyDescent="0.25">
      <c r="A702" s="30" t="s">
        <v>654</v>
      </c>
      <c r="B702" s="32">
        <v>679</v>
      </c>
      <c r="C702" s="30" t="s">
        <v>1841</v>
      </c>
      <c r="D702" s="30" t="s">
        <v>1849</v>
      </c>
      <c r="E702" s="30" t="s">
        <v>1611</v>
      </c>
      <c r="F702" s="30" t="s">
        <v>1783</v>
      </c>
      <c r="G702" s="30" t="s">
        <v>1839</v>
      </c>
      <c r="H702" s="32">
        <v>70171607</v>
      </c>
      <c r="I702" s="30" t="s">
        <v>1850</v>
      </c>
      <c r="J702" s="33">
        <v>41666</v>
      </c>
      <c r="K702" s="30">
        <v>5.5</v>
      </c>
      <c r="L702" s="30" t="s">
        <v>494</v>
      </c>
      <c r="M702" s="30" t="s">
        <v>1648</v>
      </c>
      <c r="N702" s="34">
        <v>18535000</v>
      </c>
      <c r="O702" s="34">
        <v>18535000</v>
      </c>
      <c r="P702" s="30" t="s">
        <v>691</v>
      </c>
      <c r="Q702" s="30" t="s">
        <v>691</v>
      </c>
      <c r="R702" s="30" t="s">
        <v>1838</v>
      </c>
    </row>
    <row r="703" spans="1:18" s="35" customFormat="1" ht="15" customHeight="1" x14ac:dyDescent="0.25">
      <c r="A703" s="30" t="s">
        <v>654</v>
      </c>
      <c r="B703" s="32">
        <v>680</v>
      </c>
      <c r="C703" s="30" t="s">
        <v>1841</v>
      </c>
      <c r="D703" s="30" t="s">
        <v>1843</v>
      </c>
      <c r="E703" s="30" t="s">
        <v>1611</v>
      </c>
      <c r="F703" s="30" t="s">
        <v>1783</v>
      </c>
      <c r="G703" s="30" t="s">
        <v>1839</v>
      </c>
      <c r="H703" s="32">
        <v>80161500</v>
      </c>
      <c r="I703" s="30" t="s">
        <v>1844</v>
      </c>
      <c r="J703" s="33">
        <v>41661</v>
      </c>
      <c r="K703" s="30">
        <v>5.5</v>
      </c>
      <c r="L703" s="30" t="s">
        <v>494</v>
      </c>
      <c r="M703" s="30" t="s">
        <v>1648</v>
      </c>
      <c r="N703" s="34">
        <v>6655000</v>
      </c>
      <c r="O703" s="34">
        <v>6655000</v>
      </c>
      <c r="P703" s="30" t="s">
        <v>691</v>
      </c>
      <c r="Q703" s="30" t="s">
        <v>691</v>
      </c>
      <c r="R703" s="30" t="s">
        <v>1838</v>
      </c>
    </row>
    <row r="704" spans="1:18" s="35" customFormat="1" ht="15" customHeight="1" x14ac:dyDescent="0.25">
      <c r="A704" s="30" t="s">
        <v>654</v>
      </c>
      <c r="B704" s="32">
        <v>681</v>
      </c>
      <c r="C704" s="30" t="s">
        <v>1841</v>
      </c>
      <c r="D704" s="30" t="s">
        <v>1843</v>
      </c>
      <c r="E704" s="30" t="s">
        <v>1611</v>
      </c>
      <c r="F704" s="30" t="s">
        <v>1783</v>
      </c>
      <c r="G704" s="30" t="s">
        <v>1839</v>
      </c>
      <c r="H704" s="32">
        <v>77121701</v>
      </c>
      <c r="I704" s="30" t="s">
        <v>1840</v>
      </c>
      <c r="J704" s="33">
        <v>41662</v>
      </c>
      <c r="K704" s="30">
        <v>5.5</v>
      </c>
      <c r="L704" s="30" t="s">
        <v>494</v>
      </c>
      <c r="M704" s="30" t="s">
        <v>1648</v>
      </c>
      <c r="N704" s="34">
        <v>14740000</v>
      </c>
      <c r="O704" s="34">
        <v>14740000</v>
      </c>
      <c r="P704" s="30" t="s">
        <v>691</v>
      </c>
      <c r="Q704" s="30" t="s">
        <v>691</v>
      </c>
      <c r="R704" s="30" t="s">
        <v>1838</v>
      </c>
    </row>
    <row r="705" spans="1:18" s="35" customFormat="1" ht="15" customHeight="1" x14ac:dyDescent="0.25">
      <c r="A705" s="30" t="s">
        <v>654</v>
      </c>
      <c r="B705" s="32">
        <v>682</v>
      </c>
      <c r="C705" s="30" t="s">
        <v>1841</v>
      </c>
      <c r="D705" s="30" t="s">
        <v>1843</v>
      </c>
      <c r="E705" s="30" t="s">
        <v>1611</v>
      </c>
      <c r="F705" s="30" t="s">
        <v>1783</v>
      </c>
      <c r="G705" s="30" t="s">
        <v>1839</v>
      </c>
      <c r="H705" s="32">
        <v>77121701</v>
      </c>
      <c r="I705" s="30" t="s">
        <v>1840</v>
      </c>
      <c r="J705" s="33">
        <v>41666</v>
      </c>
      <c r="K705" s="30">
        <v>5.5</v>
      </c>
      <c r="L705" s="30" t="s">
        <v>494</v>
      </c>
      <c r="M705" s="30" t="s">
        <v>1648</v>
      </c>
      <c r="N705" s="34">
        <v>16445000</v>
      </c>
      <c r="O705" s="34">
        <v>16445000</v>
      </c>
      <c r="P705" s="30" t="s">
        <v>691</v>
      </c>
      <c r="Q705" s="30" t="s">
        <v>691</v>
      </c>
      <c r="R705" s="30" t="s">
        <v>1838</v>
      </c>
    </row>
    <row r="706" spans="1:18" s="35" customFormat="1" ht="15" customHeight="1" x14ac:dyDescent="0.25">
      <c r="A706" s="30" t="s">
        <v>654</v>
      </c>
      <c r="B706" s="32">
        <v>683</v>
      </c>
      <c r="C706" s="30" t="s">
        <v>1841</v>
      </c>
      <c r="D706" s="30" t="s">
        <v>1843</v>
      </c>
      <c r="E706" s="30" t="s">
        <v>1611</v>
      </c>
      <c r="F706" s="30" t="s">
        <v>1783</v>
      </c>
      <c r="G706" s="30" t="s">
        <v>1839</v>
      </c>
      <c r="H706" s="32">
        <v>77121701</v>
      </c>
      <c r="I706" s="30" t="s">
        <v>1840</v>
      </c>
      <c r="J706" s="33">
        <v>41662</v>
      </c>
      <c r="K706" s="30">
        <v>5.5</v>
      </c>
      <c r="L706" s="30" t="s">
        <v>494</v>
      </c>
      <c r="M706" s="30" t="s">
        <v>1648</v>
      </c>
      <c r="N706" s="34">
        <v>16445000</v>
      </c>
      <c r="O706" s="34">
        <v>16445000</v>
      </c>
      <c r="P706" s="30" t="s">
        <v>691</v>
      </c>
      <c r="Q706" s="30" t="s">
        <v>691</v>
      </c>
      <c r="R706" s="30" t="s">
        <v>1838</v>
      </c>
    </row>
    <row r="707" spans="1:18" s="35" customFormat="1" ht="15" customHeight="1" x14ac:dyDescent="0.25">
      <c r="A707" s="30" t="s">
        <v>654</v>
      </c>
      <c r="B707" s="32">
        <v>684</v>
      </c>
      <c r="C707" s="30" t="s">
        <v>1841</v>
      </c>
      <c r="D707" s="30" t="s">
        <v>1843</v>
      </c>
      <c r="E707" s="30" t="s">
        <v>1611</v>
      </c>
      <c r="F707" s="30" t="s">
        <v>1783</v>
      </c>
      <c r="G707" s="30" t="s">
        <v>1839</v>
      </c>
      <c r="H707" s="32">
        <v>77121701</v>
      </c>
      <c r="I707" s="30" t="s">
        <v>1840</v>
      </c>
      <c r="J707" s="33">
        <v>41668</v>
      </c>
      <c r="K707" s="30">
        <v>5.5</v>
      </c>
      <c r="L707" s="30" t="s">
        <v>494</v>
      </c>
      <c r="M707" s="30" t="s">
        <v>1648</v>
      </c>
      <c r="N707" s="34">
        <v>12595000</v>
      </c>
      <c r="O707" s="34">
        <v>12595000</v>
      </c>
      <c r="P707" s="30" t="s">
        <v>691</v>
      </c>
      <c r="Q707" s="30" t="s">
        <v>691</v>
      </c>
      <c r="R707" s="30" t="s">
        <v>1838</v>
      </c>
    </row>
    <row r="708" spans="1:18" s="35" customFormat="1" ht="15" customHeight="1" x14ac:dyDescent="0.25">
      <c r="A708" s="30" t="s">
        <v>654</v>
      </c>
      <c r="B708" s="32">
        <v>685</v>
      </c>
      <c r="C708" s="30" t="s">
        <v>1841</v>
      </c>
      <c r="D708" s="30" t="s">
        <v>1843</v>
      </c>
      <c r="E708" s="30" t="s">
        <v>1611</v>
      </c>
      <c r="F708" s="30" t="s">
        <v>1783</v>
      </c>
      <c r="G708" s="30" t="s">
        <v>1839</v>
      </c>
      <c r="H708" s="32">
        <v>80161500</v>
      </c>
      <c r="I708" s="30" t="s">
        <v>1844</v>
      </c>
      <c r="J708" s="33">
        <v>41666</v>
      </c>
      <c r="K708" s="30">
        <v>5.5</v>
      </c>
      <c r="L708" s="30" t="s">
        <v>494</v>
      </c>
      <c r="M708" s="30" t="s">
        <v>1648</v>
      </c>
      <c r="N708" s="34">
        <v>6655000</v>
      </c>
      <c r="O708" s="34">
        <v>6655000</v>
      </c>
      <c r="P708" s="30" t="s">
        <v>691</v>
      </c>
      <c r="Q708" s="30" t="s">
        <v>691</v>
      </c>
      <c r="R708" s="30" t="s">
        <v>1838</v>
      </c>
    </row>
    <row r="709" spans="1:18" s="35" customFormat="1" ht="15" customHeight="1" x14ac:dyDescent="0.25">
      <c r="A709" s="30" t="s">
        <v>654</v>
      </c>
      <c r="B709" s="32">
        <v>686</v>
      </c>
      <c r="C709" s="30" t="s">
        <v>1841</v>
      </c>
      <c r="D709" s="30" t="s">
        <v>1843</v>
      </c>
      <c r="E709" s="30" t="s">
        <v>1611</v>
      </c>
      <c r="F709" s="30" t="s">
        <v>1783</v>
      </c>
      <c r="G709" s="30" t="s">
        <v>1839</v>
      </c>
      <c r="H709" s="32">
        <v>77121701</v>
      </c>
      <c r="I709" s="30" t="s">
        <v>1840</v>
      </c>
      <c r="J709" s="33">
        <v>41666</v>
      </c>
      <c r="K709" s="30">
        <v>5.5</v>
      </c>
      <c r="L709" s="30" t="s">
        <v>494</v>
      </c>
      <c r="M709" s="30" t="s">
        <v>1648</v>
      </c>
      <c r="N709" s="34">
        <v>12595000</v>
      </c>
      <c r="O709" s="34">
        <v>12595000</v>
      </c>
      <c r="P709" s="30" t="s">
        <v>691</v>
      </c>
      <c r="Q709" s="30" t="s">
        <v>691</v>
      </c>
      <c r="R709" s="30" t="s">
        <v>1838</v>
      </c>
    </row>
    <row r="710" spans="1:18" s="35" customFormat="1" ht="15" customHeight="1" x14ac:dyDescent="0.25">
      <c r="A710" s="30" t="s">
        <v>654</v>
      </c>
      <c r="B710" s="32">
        <v>687</v>
      </c>
      <c r="C710" s="30" t="s">
        <v>1841</v>
      </c>
      <c r="D710" s="30" t="s">
        <v>1843</v>
      </c>
      <c r="E710" s="30" t="s">
        <v>1611</v>
      </c>
      <c r="F710" s="30" t="s">
        <v>1783</v>
      </c>
      <c r="G710" s="30" t="s">
        <v>1839</v>
      </c>
      <c r="H710" s="32">
        <v>77121701</v>
      </c>
      <c r="I710" s="30" t="s">
        <v>1840</v>
      </c>
      <c r="J710" s="33">
        <v>41662</v>
      </c>
      <c r="K710" s="30">
        <v>5.5</v>
      </c>
      <c r="L710" s="30" t="s">
        <v>494</v>
      </c>
      <c r="M710" s="30" t="s">
        <v>1648</v>
      </c>
      <c r="N710" s="34">
        <v>16445000</v>
      </c>
      <c r="O710" s="34">
        <v>16445000</v>
      </c>
      <c r="P710" s="30" t="s">
        <v>691</v>
      </c>
      <c r="Q710" s="30" t="s">
        <v>691</v>
      </c>
      <c r="R710" s="30" t="s">
        <v>1838</v>
      </c>
    </row>
    <row r="711" spans="1:18" s="35" customFormat="1" ht="15" customHeight="1" x14ac:dyDescent="0.25">
      <c r="A711" s="30" t="s">
        <v>654</v>
      </c>
      <c r="B711" s="32">
        <v>688</v>
      </c>
      <c r="C711" s="30" t="s">
        <v>1841</v>
      </c>
      <c r="D711" s="30" t="s">
        <v>1843</v>
      </c>
      <c r="E711" s="30" t="s">
        <v>1611</v>
      </c>
      <c r="F711" s="30" t="s">
        <v>1783</v>
      </c>
      <c r="G711" s="30" t="s">
        <v>1839</v>
      </c>
      <c r="H711" s="32">
        <v>77121701</v>
      </c>
      <c r="I711" s="30" t="s">
        <v>1840</v>
      </c>
      <c r="J711" s="33">
        <v>41721</v>
      </c>
      <c r="K711" s="30">
        <v>5.5</v>
      </c>
      <c r="L711" s="30" t="s">
        <v>494</v>
      </c>
      <c r="M711" s="30" t="s">
        <v>1648</v>
      </c>
      <c r="N711" s="34">
        <v>16445000</v>
      </c>
      <c r="O711" s="34">
        <v>16445000</v>
      </c>
      <c r="P711" s="30" t="s">
        <v>691</v>
      </c>
      <c r="Q711" s="30" t="s">
        <v>691</v>
      </c>
      <c r="R711" s="30" t="s">
        <v>1838</v>
      </c>
    </row>
    <row r="712" spans="1:18" s="35" customFormat="1" ht="15" customHeight="1" x14ac:dyDescent="0.25">
      <c r="A712" s="30" t="s">
        <v>654</v>
      </c>
      <c r="B712" s="32">
        <v>689</v>
      </c>
      <c r="C712" s="30" t="s">
        <v>1841</v>
      </c>
      <c r="D712" s="30" t="s">
        <v>1843</v>
      </c>
      <c r="E712" s="30" t="s">
        <v>1611</v>
      </c>
      <c r="F712" s="30" t="s">
        <v>1783</v>
      </c>
      <c r="G712" s="30" t="s">
        <v>1839</v>
      </c>
      <c r="H712" s="32">
        <v>77121701</v>
      </c>
      <c r="I712" s="30" t="s">
        <v>1840</v>
      </c>
      <c r="J712" s="33">
        <v>41662</v>
      </c>
      <c r="K712" s="30">
        <v>5.5</v>
      </c>
      <c r="L712" s="30" t="s">
        <v>494</v>
      </c>
      <c r="M712" s="30" t="s">
        <v>1648</v>
      </c>
      <c r="N712" s="34">
        <v>16445000</v>
      </c>
      <c r="O712" s="34">
        <v>16445000</v>
      </c>
      <c r="P712" s="30" t="s">
        <v>691</v>
      </c>
      <c r="Q712" s="30" t="s">
        <v>691</v>
      </c>
      <c r="R712" s="30" t="s">
        <v>1838</v>
      </c>
    </row>
    <row r="713" spans="1:18" s="35" customFormat="1" ht="15" customHeight="1" x14ac:dyDescent="0.25">
      <c r="A713" s="30" t="s">
        <v>654</v>
      </c>
      <c r="B713" s="32">
        <v>690</v>
      </c>
      <c r="C713" s="30" t="s">
        <v>1841</v>
      </c>
      <c r="D713" s="30" t="s">
        <v>1843</v>
      </c>
      <c r="E713" s="30" t="s">
        <v>1611</v>
      </c>
      <c r="F713" s="30" t="s">
        <v>1783</v>
      </c>
      <c r="G713" s="30" t="s">
        <v>1839</v>
      </c>
      <c r="H713" s="32">
        <v>77121701</v>
      </c>
      <c r="I713" s="30" t="s">
        <v>1840</v>
      </c>
      <c r="J713" s="33">
        <v>41662</v>
      </c>
      <c r="K713" s="30">
        <v>5.5</v>
      </c>
      <c r="L713" s="30" t="s">
        <v>494</v>
      </c>
      <c r="M713" s="30" t="s">
        <v>1648</v>
      </c>
      <c r="N713" s="34">
        <v>16445000</v>
      </c>
      <c r="O713" s="34">
        <v>16445000</v>
      </c>
      <c r="P713" s="30" t="s">
        <v>691</v>
      </c>
      <c r="Q713" s="30" t="s">
        <v>691</v>
      </c>
      <c r="R713" s="30" t="s">
        <v>1838</v>
      </c>
    </row>
    <row r="714" spans="1:18" s="35" customFormat="1" ht="15" customHeight="1" x14ac:dyDescent="0.25">
      <c r="A714" s="30" t="s">
        <v>654</v>
      </c>
      <c r="B714" s="32">
        <v>691</v>
      </c>
      <c r="C714" s="30" t="s">
        <v>1841</v>
      </c>
      <c r="D714" s="30" t="s">
        <v>1843</v>
      </c>
      <c r="E714" s="30" t="s">
        <v>1611</v>
      </c>
      <c r="F714" s="30" t="s">
        <v>1783</v>
      </c>
      <c r="G714" s="30" t="s">
        <v>1839</v>
      </c>
      <c r="H714" s="32">
        <v>77121701</v>
      </c>
      <c r="I714" s="30" t="s">
        <v>1840</v>
      </c>
      <c r="J714" s="33">
        <v>41662</v>
      </c>
      <c r="K714" s="30">
        <v>5.5</v>
      </c>
      <c r="L714" s="30" t="s">
        <v>494</v>
      </c>
      <c r="M714" s="30" t="s">
        <v>1648</v>
      </c>
      <c r="N714" s="34">
        <v>12595000</v>
      </c>
      <c r="O714" s="34">
        <v>12595000</v>
      </c>
      <c r="P714" s="30" t="s">
        <v>691</v>
      </c>
      <c r="Q714" s="30" t="s">
        <v>691</v>
      </c>
      <c r="R714" s="30" t="s">
        <v>1838</v>
      </c>
    </row>
    <row r="715" spans="1:18" s="35" customFormat="1" ht="15" customHeight="1" x14ac:dyDescent="0.25">
      <c r="A715" s="30" t="s">
        <v>654</v>
      </c>
      <c r="B715" s="32">
        <v>692</v>
      </c>
      <c r="C715" s="30" t="s">
        <v>1841</v>
      </c>
      <c r="D715" s="30" t="s">
        <v>1843</v>
      </c>
      <c r="E715" s="30" t="s">
        <v>1611</v>
      </c>
      <c r="F715" s="30" t="s">
        <v>1783</v>
      </c>
      <c r="G715" s="30" t="s">
        <v>1839</v>
      </c>
      <c r="H715" s="32">
        <v>77121701</v>
      </c>
      <c r="I715" s="30" t="s">
        <v>1840</v>
      </c>
      <c r="J715" s="33">
        <v>41662</v>
      </c>
      <c r="K715" s="30">
        <v>5.5</v>
      </c>
      <c r="L715" s="30" t="s">
        <v>494</v>
      </c>
      <c r="M715" s="30" t="s">
        <v>1648</v>
      </c>
      <c r="N715" s="34">
        <v>12595000</v>
      </c>
      <c r="O715" s="34">
        <v>12595000</v>
      </c>
      <c r="P715" s="30" t="s">
        <v>691</v>
      </c>
      <c r="Q715" s="30" t="s">
        <v>691</v>
      </c>
      <c r="R715" s="30" t="s">
        <v>1838</v>
      </c>
    </row>
    <row r="716" spans="1:18" s="35" customFormat="1" ht="15" customHeight="1" x14ac:dyDescent="0.25">
      <c r="A716" s="30" t="s">
        <v>654</v>
      </c>
      <c r="B716" s="32">
        <v>693</v>
      </c>
      <c r="C716" s="30" t="s">
        <v>1841</v>
      </c>
      <c r="D716" s="30" t="s">
        <v>1843</v>
      </c>
      <c r="E716" s="30" t="s">
        <v>1611</v>
      </c>
      <c r="F716" s="30" t="s">
        <v>1783</v>
      </c>
      <c r="G716" s="30" t="s">
        <v>1839</v>
      </c>
      <c r="H716" s="32">
        <v>77121701</v>
      </c>
      <c r="I716" s="30" t="s">
        <v>1840</v>
      </c>
      <c r="J716" s="33">
        <v>41666</v>
      </c>
      <c r="K716" s="30">
        <v>5.5</v>
      </c>
      <c r="L716" s="30" t="s">
        <v>494</v>
      </c>
      <c r="M716" s="30" t="s">
        <v>1648</v>
      </c>
      <c r="N716" s="34">
        <v>14740000</v>
      </c>
      <c r="O716" s="34">
        <v>14740000</v>
      </c>
      <c r="P716" s="30" t="s">
        <v>691</v>
      </c>
      <c r="Q716" s="30" t="s">
        <v>691</v>
      </c>
      <c r="R716" s="30" t="s">
        <v>1838</v>
      </c>
    </row>
    <row r="717" spans="1:18" s="35" customFormat="1" ht="15" customHeight="1" x14ac:dyDescent="0.25">
      <c r="A717" s="30" t="s">
        <v>654</v>
      </c>
      <c r="B717" s="32">
        <v>694</v>
      </c>
      <c r="C717" s="30" t="s">
        <v>1841</v>
      </c>
      <c r="D717" s="30" t="s">
        <v>1843</v>
      </c>
      <c r="E717" s="30" t="s">
        <v>1611</v>
      </c>
      <c r="F717" s="30" t="s">
        <v>1783</v>
      </c>
      <c r="G717" s="30" t="s">
        <v>1839</v>
      </c>
      <c r="H717" s="32">
        <v>77121701</v>
      </c>
      <c r="I717" s="30" t="s">
        <v>1840</v>
      </c>
      <c r="J717" s="33">
        <v>41662</v>
      </c>
      <c r="K717" s="30">
        <v>5.5</v>
      </c>
      <c r="L717" s="30" t="s">
        <v>494</v>
      </c>
      <c r="M717" s="30" t="s">
        <v>1648</v>
      </c>
      <c r="N717" s="34">
        <v>10780000</v>
      </c>
      <c r="O717" s="34">
        <v>10780000</v>
      </c>
      <c r="P717" s="30" t="s">
        <v>691</v>
      </c>
      <c r="Q717" s="30" t="s">
        <v>691</v>
      </c>
      <c r="R717" s="30" t="s">
        <v>1838</v>
      </c>
    </row>
    <row r="718" spans="1:18" s="35" customFormat="1" ht="15" customHeight="1" x14ac:dyDescent="0.25">
      <c r="A718" s="30" t="s">
        <v>654</v>
      </c>
      <c r="B718" s="32">
        <v>695</v>
      </c>
      <c r="C718" s="30" t="s">
        <v>1841</v>
      </c>
      <c r="D718" s="30" t="s">
        <v>1843</v>
      </c>
      <c r="E718" s="30" t="s">
        <v>1611</v>
      </c>
      <c r="F718" s="30" t="s">
        <v>1783</v>
      </c>
      <c r="G718" s="30" t="s">
        <v>1839</v>
      </c>
      <c r="H718" s="32">
        <v>77121701</v>
      </c>
      <c r="I718" s="30" t="s">
        <v>1840</v>
      </c>
      <c r="J718" s="33">
        <v>41662</v>
      </c>
      <c r="K718" s="30">
        <v>5.5</v>
      </c>
      <c r="L718" s="30" t="s">
        <v>494</v>
      </c>
      <c r="M718" s="30" t="s">
        <v>1648</v>
      </c>
      <c r="N718" s="34">
        <v>10780000</v>
      </c>
      <c r="O718" s="34">
        <v>10780000</v>
      </c>
      <c r="P718" s="30" t="s">
        <v>691</v>
      </c>
      <c r="Q718" s="30" t="s">
        <v>691</v>
      </c>
      <c r="R718" s="30" t="s">
        <v>1838</v>
      </c>
    </row>
    <row r="719" spans="1:18" s="35" customFormat="1" ht="15" customHeight="1" x14ac:dyDescent="0.25">
      <c r="A719" s="30" t="s">
        <v>654</v>
      </c>
      <c r="B719" s="32">
        <v>696</v>
      </c>
      <c r="C719" s="30" t="s">
        <v>1841</v>
      </c>
      <c r="D719" s="30" t="s">
        <v>1843</v>
      </c>
      <c r="E719" s="30" t="s">
        <v>1611</v>
      </c>
      <c r="F719" s="30" t="s">
        <v>1783</v>
      </c>
      <c r="G719" s="30" t="s">
        <v>1839</v>
      </c>
      <c r="H719" s="32">
        <v>77121701</v>
      </c>
      <c r="I719" s="30" t="s">
        <v>1840</v>
      </c>
      <c r="J719" s="33">
        <v>41662</v>
      </c>
      <c r="K719" s="30">
        <v>5.5</v>
      </c>
      <c r="L719" s="30" t="s">
        <v>494</v>
      </c>
      <c r="M719" s="30" t="s">
        <v>1648</v>
      </c>
      <c r="N719" s="34">
        <v>24145000</v>
      </c>
      <c r="O719" s="34">
        <v>24145000</v>
      </c>
      <c r="P719" s="30" t="s">
        <v>691</v>
      </c>
      <c r="Q719" s="30" t="s">
        <v>691</v>
      </c>
      <c r="R719" s="30" t="s">
        <v>1838</v>
      </c>
    </row>
    <row r="720" spans="1:18" s="35" customFormat="1" ht="15" customHeight="1" x14ac:dyDescent="0.25">
      <c r="A720" s="30" t="s">
        <v>654</v>
      </c>
      <c r="B720" s="32">
        <v>697</v>
      </c>
      <c r="C720" s="30" t="s">
        <v>1841</v>
      </c>
      <c r="D720" s="30" t="s">
        <v>1843</v>
      </c>
      <c r="E720" s="30" t="s">
        <v>1611</v>
      </c>
      <c r="F720" s="30" t="s">
        <v>1783</v>
      </c>
      <c r="G720" s="30" t="s">
        <v>1839</v>
      </c>
      <c r="H720" s="32">
        <v>77121701</v>
      </c>
      <c r="I720" s="30" t="s">
        <v>1840</v>
      </c>
      <c r="J720" s="33">
        <v>41662</v>
      </c>
      <c r="K720" s="30">
        <v>5.5</v>
      </c>
      <c r="L720" s="30" t="s">
        <v>494</v>
      </c>
      <c r="M720" s="30" t="s">
        <v>1648</v>
      </c>
      <c r="N720" s="34">
        <v>12595000</v>
      </c>
      <c r="O720" s="34">
        <v>12595000</v>
      </c>
      <c r="P720" s="30" t="s">
        <v>691</v>
      </c>
      <c r="Q720" s="30" t="s">
        <v>691</v>
      </c>
      <c r="R720" s="30" t="s">
        <v>1838</v>
      </c>
    </row>
    <row r="721" spans="1:18" s="35" customFormat="1" ht="15" customHeight="1" x14ac:dyDescent="0.25">
      <c r="A721" s="30" t="s">
        <v>654</v>
      </c>
      <c r="B721" s="32">
        <v>698</v>
      </c>
      <c r="C721" s="30" t="s">
        <v>1841</v>
      </c>
      <c r="D721" s="30" t="s">
        <v>1843</v>
      </c>
      <c r="E721" s="30" t="s">
        <v>1611</v>
      </c>
      <c r="F721" s="30" t="s">
        <v>1783</v>
      </c>
      <c r="G721" s="30" t="s">
        <v>1839</v>
      </c>
      <c r="H721" s="32">
        <v>77121701</v>
      </c>
      <c r="I721" s="30" t="s">
        <v>1840</v>
      </c>
      <c r="J721" s="33">
        <v>41696</v>
      </c>
      <c r="K721" s="30">
        <v>5.5</v>
      </c>
      <c r="L721" s="30" t="s">
        <v>494</v>
      </c>
      <c r="M721" s="30" t="s">
        <v>1648</v>
      </c>
      <c r="N721" s="34">
        <v>14740000</v>
      </c>
      <c r="O721" s="34">
        <v>14740000</v>
      </c>
      <c r="P721" s="30" t="s">
        <v>691</v>
      </c>
      <c r="Q721" s="30" t="s">
        <v>691</v>
      </c>
      <c r="R721" s="30" t="s">
        <v>1838</v>
      </c>
    </row>
    <row r="722" spans="1:18" s="35" customFormat="1" ht="15" customHeight="1" x14ac:dyDescent="0.25">
      <c r="A722" s="30" t="s">
        <v>654</v>
      </c>
      <c r="B722" s="32">
        <v>699</v>
      </c>
      <c r="C722" s="30" t="s">
        <v>1841</v>
      </c>
      <c r="D722" s="30" t="s">
        <v>1843</v>
      </c>
      <c r="E722" s="30" t="s">
        <v>1611</v>
      </c>
      <c r="F722" s="30" t="s">
        <v>1783</v>
      </c>
      <c r="G722" s="30" t="s">
        <v>1839</v>
      </c>
      <c r="H722" s="32">
        <v>77121701</v>
      </c>
      <c r="I722" s="30" t="s">
        <v>1840</v>
      </c>
      <c r="J722" s="33">
        <v>41662</v>
      </c>
      <c r="K722" s="30">
        <v>5.5</v>
      </c>
      <c r="L722" s="30" t="s">
        <v>494</v>
      </c>
      <c r="M722" s="30" t="s">
        <v>1648</v>
      </c>
      <c r="N722" s="34">
        <v>12595000</v>
      </c>
      <c r="O722" s="34">
        <v>12595000</v>
      </c>
      <c r="P722" s="30" t="s">
        <v>691</v>
      </c>
      <c r="Q722" s="30" t="s">
        <v>691</v>
      </c>
      <c r="R722" s="30" t="s">
        <v>1838</v>
      </c>
    </row>
    <row r="723" spans="1:18" s="35" customFormat="1" ht="15" customHeight="1" x14ac:dyDescent="0.25">
      <c r="A723" s="30" t="s">
        <v>654</v>
      </c>
      <c r="B723" s="32">
        <v>700</v>
      </c>
      <c r="C723" s="30" t="s">
        <v>1841</v>
      </c>
      <c r="D723" s="30" t="s">
        <v>1843</v>
      </c>
      <c r="E723" s="30" t="s">
        <v>1611</v>
      </c>
      <c r="F723" s="30" t="s">
        <v>1783</v>
      </c>
      <c r="G723" s="30" t="s">
        <v>1839</v>
      </c>
      <c r="H723" s="32">
        <v>77121701</v>
      </c>
      <c r="I723" s="30" t="s">
        <v>1840</v>
      </c>
      <c r="J723" s="33">
        <v>41662</v>
      </c>
      <c r="K723" s="30">
        <v>5.5</v>
      </c>
      <c r="L723" s="30" t="s">
        <v>494</v>
      </c>
      <c r="M723" s="30" t="s">
        <v>1648</v>
      </c>
      <c r="N723" s="34">
        <v>9130000</v>
      </c>
      <c r="O723" s="34">
        <v>9130000</v>
      </c>
      <c r="P723" s="30" t="s">
        <v>691</v>
      </c>
      <c r="Q723" s="30" t="s">
        <v>691</v>
      </c>
      <c r="R723" s="30" t="s">
        <v>1838</v>
      </c>
    </row>
    <row r="724" spans="1:18" s="35" customFormat="1" ht="15" customHeight="1" x14ac:dyDescent="0.25">
      <c r="A724" s="30" t="s">
        <v>654</v>
      </c>
      <c r="B724" s="32">
        <v>701</v>
      </c>
      <c r="C724" s="30" t="s">
        <v>1841</v>
      </c>
      <c r="D724" s="30" t="s">
        <v>1849</v>
      </c>
      <c r="E724" s="30" t="s">
        <v>1611</v>
      </c>
      <c r="F724" s="30" t="s">
        <v>1783</v>
      </c>
      <c r="G724" s="30" t="s">
        <v>1839</v>
      </c>
      <c r="H724" s="32">
        <v>70171607</v>
      </c>
      <c r="I724" s="30" t="s">
        <v>1850</v>
      </c>
      <c r="J724" s="33">
        <v>41666</v>
      </c>
      <c r="K724" s="30">
        <v>5.5</v>
      </c>
      <c r="L724" s="30" t="s">
        <v>494</v>
      </c>
      <c r="M724" s="30" t="s">
        <v>1648</v>
      </c>
      <c r="N724" s="34">
        <v>9130000</v>
      </c>
      <c r="O724" s="34">
        <v>9130000</v>
      </c>
      <c r="P724" s="30" t="s">
        <v>691</v>
      </c>
      <c r="Q724" s="30" t="s">
        <v>691</v>
      </c>
      <c r="R724" s="30" t="s">
        <v>1838</v>
      </c>
    </row>
    <row r="725" spans="1:18" s="35" customFormat="1" ht="15" customHeight="1" x14ac:dyDescent="0.25">
      <c r="A725" s="30" t="s">
        <v>654</v>
      </c>
      <c r="B725" s="32">
        <v>702</v>
      </c>
      <c r="C725" s="30" t="s">
        <v>1841</v>
      </c>
      <c r="D725" s="30" t="s">
        <v>1843</v>
      </c>
      <c r="E725" s="30" t="s">
        <v>1611</v>
      </c>
      <c r="F725" s="30" t="s">
        <v>1783</v>
      </c>
      <c r="G725" s="30" t="s">
        <v>1839</v>
      </c>
      <c r="H725" s="32">
        <v>80161500</v>
      </c>
      <c r="I725" s="30" t="s">
        <v>1844</v>
      </c>
      <c r="J725" s="33">
        <v>41666</v>
      </c>
      <c r="K725" s="30">
        <v>5.5</v>
      </c>
      <c r="L725" s="30" t="s">
        <v>494</v>
      </c>
      <c r="M725" s="30" t="s">
        <v>1648</v>
      </c>
      <c r="N725" s="34">
        <v>11605000</v>
      </c>
      <c r="O725" s="34">
        <v>11605000</v>
      </c>
      <c r="P725" s="30" t="s">
        <v>691</v>
      </c>
      <c r="Q725" s="30" t="s">
        <v>691</v>
      </c>
      <c r="R725" s="30" t="s">
        <v>1838</v>
      </c>
    </row>
    <row r="726" spans="1:18" s="35" customFormat="1" ht="15" customHeight="1" x14ac:dyDescent="0.25">
      <c r="A726" s="30" t="s">
        <v>654</v>
      </c>
      <c r="B726" s="32">
        <v>703</v>
      </c>
      <c r="C726" s="30" t="s">
        <v>1841</v>
      </c>
      <c r="D726" s="30" t="s">
        <v>1843</v>
      </c>
      <c r="E726" s="30" t="s">
        <v>1611</v>
      </c>
      <c r="F726" s="30" t="s">
        <v>1783</v>
      </c>
      <c r="G726" s="30" t="s">
        <v>1839</v>
      </c>
      <c r="H726" s="32">
        <v>77121701</v>
      </c>
      <c r="I726" s="30" t="s">
        <v>1840</v>
      </c>
      <c r="J726" s="33">
        <v>41666</v>
      </c>
      <c r="K726" s="30">
        <v>5.5</v>
      </c>
      <c r="L726" s="30" t="s">
        <v>494</v>
      </c>
      <c r="M726" s="30" t="s">
        <v>1648</v>
      </c>
      <c r="N726" s="34">
        <v>12595000</v>
      </c>
      <c r="O726" s="34">
        <v>12595000</v>
      </c>
      <c r="P726" s="30" t="s">
        <v>691</v>
      </c>
      <c r="Q726" s="30" t="s">
        <v>691</v>
      </c>
      <c r="R726" s="30" t="s">
        <v>1838</v>
      </c>
    </row>
    <row r="727" spans="1:18" s="35" customFormat="1" ht="15" customHeight="1" x14ac:dyDescent="0.25">
      <c r="A727" s="30" t="s">
        <v>654</v>
      </c>
      <c r="B727" s="32">
        <v>704</v>
      </c>
      <c r="C727" s="30" t="s">
        <v>1841</v>
      </c>
      <c r="D727" s="30" t="s">
        <v>1843</v>
      </c>
      <c r="E727" s="30" t="s">
        <v>1611</v>
      </c>
      <c r="F727" s="30" t="s">
        <v>1783</v>
      </c>
      <c r="G727" s="30" t="s">
        <v>1839</v>
      </c>
      <c r="H727" s="32">
        <v>80161500</v>
      </c>
      <c r="I727" s="30" t="s">
        <v>1844</v>
      </c>
      <c r="J727" s="33">
        <v>41662</v>
      </c>
      <c r="K727" s="30">
        <v>5.5</v>
      </c>
      <c r="L727" s="30" t="s">
        <v>494</v>
      </c>
      <c r="M727" s="30" t="s">
        <v>1648</v>
      </c>
      <c r="N727" s="34">
        <v>8470000</v>
      </c>
      <c r="O727" s="34">
        <v>8470000</v>
      </c>
      <c r="P727" s="30" t="s">
        <v>691</v>
      </c>
      <c r="Q727" s="30" t="s">
        <v>691</v>
      </c>
      <c r="R727" s="30" t="s">
        <v>1838</v>
      </c>
    </row>
    <row r="728" spans="1:18" s="35" customFormat="1" ht="15" customHeight="1" x14ac:dyDescent="0.25">
      <c r="A728" s="30" t="s">
        <v>654</v>
      </c>
      <c r="B728" s="32">
        <v>705</v>
      </c>
      <c r="C728" s="30" t="s">
        <v>1834</v>
      </c>
      <c r="D728" s="30" t="s">
        <v>1835</v>
      </c>
      <c r="E728" s="30" t="s">
        <v>1611</v>
      </c>
      <c r="F728" s="30" t="s">
        <v>1783</v>
      </c>
      <c r="G728" s="30" t="s">
        <v>1839</v>
      </c>
      <c r="H728" s="32">
        <v>77121707</v>
      </c>
      <c r="I728" s="30" t="s">
        <v>1848</v>
      </c>
      <c r="J728" s="33">
        <v>41662</v>
      </c>
      <c r="K728" s="30">
        <v>5.5</v>
      </c>
      <c r="L728" s="30" t="s">
        <v>494</v>
      </c>
      <c r="M728" s="30" t="s">
        <v>1648</v>
      </c>
      <c r="N728" s="34">
        <v>18535000</v>
      </c>
      <c r="O728" s="34">
        <v>18535000</v>
      </c>
      <c r="P728" s="30" t="s">
        <v>691</v>
      </c>
      <c r="Q728" s="30" t="s">
        <v>691</v>
      </c>
      <c r="R728" s="30" t="s">
        <v>1838</v>
      </c>
    </row>
    <row r="729" spans="1:18" s="35" customFormat="1" ht="15" customHeight="1" x14ac:dyDescent="0.25">
      <c r="A729" s="30" t="s">
        <v>654</v>
      </c>
      <c r="B729" s="32">
        <v>706</v>
      </c>
      <c r="C729" s="30" t="s">
        <v>1841</v>
      </c>
      <c r="D729" s="30" t="s">
        <v>1843</v>
      </c>
      <c r="E729" s="30" t="s">
        <v>1611</v>
      </c>
      <c r="F729" s="30" t="s">
        <v>1783</v>
      </c>
      <c r="G729" s="30" t="s">
        <v>1839</v>
      </c>
      <c r="H729" s="32">
        <v>80161500</v>
      </c>
      <c r="I729" s="30" t="s">
        <v>1844</v>
      </c>
      <c r="J729" s="33">
        <v>41662</v>
      </c>
      <c r="K729" s="30">
        <v>5.5</v>
      </c>
      <c r="L729" s="30" t="s">
        <v>494</v>
      </c>
      <c r="M729" s="30" t="s">
        <v>1648</v>
      </c>
      <c r="N729" s="34">
        <v>26950000</v>
      </c>
      <c r="O729" s="34">
        <v>26950000</v>
      </c>
      <c r="P729" s="30" t="s">
        <v>691</v>
      </c>
      <c r="Q729" s="30" t="s">
        <v>691</v>
      </c>
      <c r="R729" s="30" t="s">
        <v>1838</v>
      </c>
    </row>
    <row r="730" spans="1:18" s="35" customFormat="1" ht="15" customHeight="1" x14ac:dyDescent="0.25">
      <c r="A730" s="30" t="s">
        <v>654</v>
      </c>
      <c r="B730" s="32">
        <v>707</v>
      </c>
      <c r="C730" s="30" t="s">
        <v>1834</v>
      </c>
      <c r="D730" s="30" t="s">
        <v>1835</v>
      </c>
      <c r="E730" s="30" t="s">
        <v>1611</v>
      </c>
      <c r="F730" s="30" t="s">
        <v>1783</v>
      </c>
      <c r="G730" s="30" t="s">
        <v>1839</v>
      </c>
      <c r="H730" s="32">
        <v>77121707</v>
      </c>
      <c r="I730" s="30" t="s">
        <v>1848</v>
      </c>
      <c r="J730" s="33">
        <v>41667</v>
      </c>
      <c r="K730" s="30">
        <v>5.5</v>
      </c>
      <c r="L730" s="30" t="s">
        <v>494</v>
      </c>
      <c r="M730" s="30" t="s">
        <v>1648</v>
      </c>
      <c r="N730" s="34">
        <v>8470000</v>
      </c>
      <c r="O730" s="34">
        <v>8470000</v>
      </c>
      <c r="P730" s="30" t="s">
        <v>691</v>
      </c>
      <c r="Q730" s="30" t="s">
        <v>691</v>
      </c>
      <c r="R730" s="30" t="s">
        <v>1838</v>
      </c>
    </row>
    <row r="731" spans="1:18" s="35" customFormat="1" ht="15" customHeight="1" x14ac:dyDescent="0.25">
      <c r="A731" s="30" t="s">
        <v>654</v>
      </c>
      <c r="B731" s="32">
        <v>708</v>
      </c>
      <c r="C731" s="30" t="s">
        <v>1841</v>
      </c>
      <c r="D731" s="30" t="s">
        <v>1843</v>
      </c>
      <c r="E731" s="30" t="s">
        <v>1611</v>
      </c>
      <c r="F731" s="30" t="s">
        <v>1783</v>
      </c>
      <c r="G731" s="30" t="s">
        <v>1839</v>
      </c>
      <c r="H731" s="32">
        <v>77121701</v>
      </c>
      <c r="I731" s="30" t="s">
        <v>1840</v>
      </c>
      <c r="J731" s="33">
        <v>41666</v>
      </c>
      <c r="K731" s="30">
        <v>5.5</v>
      </c>
      <c r="L731" s="30" t="s">
        <v>494</v>
      </c>
      <c r="M731" s="30" t="s">
        <v>1648</v>
      </c>
      <c r="N731" s="34">
        <v>11605000</v>
      </c>
      <c r="O731" s="34">
        <v>11605000</v>
      </c>
      <c r="P731" s="30" t="s">
        <v>691</v>
      </c>
      <c r="Q731" s="30" t="s">
        <v>691</v>
      </c>
      <c r="R731" s="30" t="s">
        <v>1838</v>
      </c>
    </row>
    <row r="732" spans="1:18" s="35" customFormat="1" ht="15" customHeight="1" x14ac:dyDescent="0.25">
      <c r="A732" s="30" t="s">
        <v>654</v>
      </c>
      <c r="B732" s="32">
        <v>709</v>
      </c>
      <c r="C732" s="30" t="s">
        <v>1841</v>
      </c>
      <c r="D732" s="30" t="s">
        <v>1843</v>
      </c>
      <c r="E732" s="30" t="s">
        <v>1611</v>
      </c>
      <c r="F732" s="30" t="s">
        <v>1783</v>
      </c>
      <c r="G732" s="30" t="s">
        <v>1839</v>
      </c>
      <c r="H732" s="32">
        <v>80161500</v>
      </c>
      <c r="I732" s="30" t="s">
        <v>1844</v>
      </c>
      <c r="J732" s="33">
        <v>41666</v>
      </c>
      <c r="K732" s="30">
        <v>5.5</v>
      </c>
      <c r="L732" s="30" t="s">
        <v>494</v>
      </c>
      <c r="M732" s="30" t="s">
        <v>1648</v>
      </c>
      <c r="N732" s="34">
        <v>8470000</v>
      </c>
      <c r="O732" s="34">
        <v>8470000</v>
      </c>
      <c r="P732" s="30" t="s">
        <v>691</v>
      </c>
      <c r="Q732" s="30" t="s">
        <v>691</v>
      </c>
      <c r="R732" s="30" t="s">
        <v>1838</v>
      </c>
    </row>
    <row r="733" spans="1:18" s="35" customFormat="1" ht="15" customHeight="1" x14ac:dyDescent="0.25">
      <c r="A733" s="30" t="s">
        <v>654</v>
      </c>
      <c r="B733" s="32">
        <v>710</v>
      </c>
      <c r="C733" s="30" t="s">
        <v>1841</v>
      </c>
      <c r="D733" s="30" t="s">
        <v>1843</v>
      </c>
      <c r="E733" s="30" t="s">
        <v>1611</v>
      </c>
      <c r="F733" s="30" t="s">
        <v>1783</v>
      </c>
      <c r="G733" s="30" t="s">
        <v>1839</v>
      </c>
      <c r="H733" s="32">
        <v>77121701</v>
      </c>
      <c r="I733" s="30" t="s">
        <v>1840</v>
      </c>
      <c r="J733" s="33">
        <v>41666</v>
      </c>
      <c r="K733" s="30">
        <v>5.5</v>
      </c>
      <c r="L733" s="30" t="s">
        <v>494</v>
      </c>
      <c r="M733" s="30" t="s">
        <v>1648</v>
      </c>
      <c r="N733" s="34">
        <v>10780000</v>
      </c>
      <c r="O733" s="34">
        <v>10780000</v>
      </c>
      <c r="P733" s="30" t="s">
        <v>691</v>
      </c>
      <c r="Q733" s="30" t="s">
        <v>691</v>
      </c>
      <c r="R733" s="30" t="s">
        <v>1838</v>
      </c>
    </row>
    <row r="734" spans="1:18" s="35" customFormat="1" ht="15" customHeight="1" x14ac:dyDescent="0.25">
      <c r="A734" s="30" t="s">
        <v>654</v>
      </c>
      <c r="B734" s="32">
        <v>711</v>
      </c>
      <c r="C734" s="30" t="s">
        <v>1841</v>
      </c>
      <c r="D734" s="30" t="s">
        <v>1843</v>
      </c>
      <c r="E734" s="30" t="s">
        <v>1611</v>
      </c>
      <c r="F734" s="30" t="s">
        <v>1783</v>
      </c>
      <c r="G734" s="30" t="s">
        <v>1839</v>
      </c>
      <c r="H734" s="32">
        <v>77121701</v>
      </c>
      <c r="I734" s="30" t="s">
        <v>1840</v>
      </c>
      <c r="J734" s="33">
        <v>41666</v>
      </c>
      <c r="K734" s="30">
        <v>5.5</v>
      </c>
      <c r="L734" s="30" t="s">
        <v>494</v>
      </c>
      <c r="M734" s="30" t="s">
        <v>1648</v>
      </c>
      <c r="N734" s="34">
        <v>14740000</v>
      </c>
      <c r="O734" s="34">
        <v>14740000</v>
      </c>
      <c r="P734" s="30" t="s">
        <v>691</v>
      </c>
      <c r="Q734" s="30" t="s">
        <v>691</v>
      </c>
      <c r="R734" s="30" t="s">
        <v>1838</v>
      </c>
    </row>
    <row r="735" spans="1:18" s="35" customFormat="1" ht="15" customHeight="1" x14ac:dyDescent="0.25">
      <c r="A735" s="30" t="s">
        <v>654</v>
      </c>
      <c r="B735" s="32">
        <v>712</v>
      </c>
      <c r="C735" s="30" t="s">
        <v>1841</v>
      </c>
      <c r="D735" s="30" t="s">
        <v>1843</v>
      </c>
      <c r="E735" s="30" t="s">
        <v>1611</v>
      </c>
      <c r="F735" s="30" t="s">
        <v>1783</v>
      </c>
      <c r="G735" s="30" t="s">
        <v>1839</v>
      </c>
      <c r="H735" s="32">
        <v>77121701</v>
      </c>
      <c r="I735" s="30" t="s">
        <v>1840</v>
      </c>
      <c r="J735" s="33">
        <v>41666</v>
      </c>
      <c r="K735" s="30">
        <v>5.5</v>
      </c>
      <c r="L735" s="30" t="s">
        <v>494</v>
      </c>
      <c r="M735" s="30" t="s">
        <v>1648</v>
      </c>
      <c r="N735" s="34">
        <v>16445000</v>
      </c>
      <c r="O735" s="34">
        <v>16445000</v>
      </c>
      <c r="P735" s="30" t="s">
        <v>691</v>
      </c>
      <c r="Q735" s="30" t="s">
        <v>691</v>
      </c>
      <c r="R735" s="30" t="s">
        <v>1838</v>
      </c>
    </row>
    <row r="736" spans="1:18" s="35" customFormat="1" ht="15" customHeight="1" x14ac:dyDescent="0.25">
      <c r="A736" s="30" t="s">
        <v>654</v>
      </c>
      <c r="B736" s="32">
        <v>713</v>
      </c>
      <c r="C736" s="30" t="s">
        <v>1834</v>
      </c>
      <c r="D736" s="30" t="s">
        <v>1835</v>
      </c>
      <c r="E736" s="30" t="s">
        <v>1611</v>
      </c>
      <c r="F736" s="30" t="s">
        <v>1783</v>
      </c>
      <c r="G736" s="30" t="s">
        <v>1839</v>
      </c>
      <c r="H736" s="32">
        <v>77121707</v>
      </c>
      <c r="I736" s="30" t="s">
        <v>1848</v>
      </c>
      <c r="J736" s="33">
        <v>41666</v>
      </c>
      <c r="K736" s="30">
        <v>5.5</v>
      </c>
      <c r="L736" s="30" t="s">
        <v>494</v>
      </c>
      <c r="M736" s="30" t="s">
        <v>1648</v>
      </c>
      <c r="N736" s="34">
        <v>8470000</v>
      </c>
      <c r="O736" s="34">
        <v>8470000</v>
      </c>
      <c r="P736" s="30" t="s">
        <v>691</v>
      </c>
      <c r="Q736" s="30" t="s">
        <v>691</v>
      </c>
      <c r="R736" s="30" t="s">
        <v>1838</v>
      </c>
    </row>
    <row r="737" spans="1:18" s="35" customFormat="1" ht="15" customHeight="1" x14ac:dyDescent="0.25">
      <c r="A737" s="30" t="s">
        <v>654</v>
      </c>
      <c r="B737" s="32">
        <v>714</v>
      </c>
      <c r="C737" s="30" t="s">
        <v>1841</v>
      </c>
      <c r="D737" s="30" t="s">
        <v>1843</v>
      </c>
      <c r="E737" s="30" t="s">
        <v>1611</v>
      </c>
      <c r="F737" s="30" t="s">
        <v>1783</v>
      </c>
      <c r="G737" s="30" t="s">
        <v>1839</v>
      </c>
      <c r="H737" s="32">
        <v>80161500</v>
      </c>
      <c r="I737" s="30" t="s">
        <v>1844</v>
      </c>
      <c r="J737" s="33">
        <v>41666</v>
      </c>
      <c r="K737" s="30">
        <v>5.5</v>
      </c>
      <c r="L737" s="30" t="s">
        <v>494</v>
      </c>
      <c r="M737" s="30" t="s">
        <v>1648</v>
      </c>
      <c r="N737" s="34">
        <v>9130000</v>
      </c>
      <c r="O737" s="34">
        <v>9130000</v>
      </c>
      <c r="P737" s="30" t="s">
        <v>691</v>
      </c>
      <c r="Q737" s="30" t="s">
        <v>691</v>
      </c>
      <c r="R737" s="30" t="s">
        <v>1838</v>
      </c>
    </row>
    <row r="738" spans="1:18" s="35" customFormat="1" ht="15" customHeight="1" x14ac:dyDescent="0.25">
      <c r="A738" s="30" t="s">
        <v>654</v>
      </c>
      <c r="B738" s="32">
        <v>715</v>
      </c>
      <c r="C738" s="30" t="s">
        <v>1841</v>
      </c>
      <c r="D738" s="30" t="s">
        <v>1843</v>
      </c>
      <c r="E738" s="30" t="s">
        <v>1611</v>
      </c>
      <c r="F738" s="30" t="s">
        <v>1783</v>
      </c>
      <c r="G738" s="30" t="s">
        <v>1839</v>
      </c>
      <c r="H738" s="32">
        <v>77121701</v>
      </c>
      <c r="I738" s="30" t="s">
        <v>1840</v>
      </c>
      <c r="J738" s="33">
        <v>41666</v>
      </c>
      <c r="K738" s="30">
        <v>5.5</v>
      </c>
      <c r="L738" s="30" t="s">
        <v>494</v>
      </c>
      <c r="M738" s="30" t="s">
        <v>1648</v>
      </c>
      <c r="N738" s="34">
        <v>24145000</v>
      </c>
      <c r="O738" s="34">
        <v>24145000</v>
      </c>
      <c r="P738" s="30" t="s">
        <v>691</v>
      </c>
      <c r="Q738" s="30" t="s">
        <v>691</v>
      </c>
      <c r="R738" s="30" t="s">
        <v>1838</v>
      </c>
    </row>
    <row r="739" spans="1:18" s="35" customFormat="1" ht="15" customHeight="1" x14ac:dyDescent="0.25">
      <c r="A739" s="30" t="s">
        <v>654</v>
      </c>
      <c r="B739" s="32">
        <v>716</v>
      </c>
      <c r="C739" s="30" t="s">
        <v>1841</v>
      </c>
      <c r="D739" s="30" t="s">
        <v>1843</v>
      </c>
      <c r="E739" s="30" t="s">
        <v>1611</v>
      </c>
      <c r="F739" s="30" t="s">
        <v>1783</v>
      </c>
      <c r="G739" s="30" t="s">
        <v>1839</v>
      </c>
      <c r="H739" s="32">
        <v>77121701</v>
      </c>
      <c r="I739" s="30" t="s">
        <v>1840</v>
      </c>
      <c r="J739" s="33">
        <v>41666</v>
      </c>
      <c r="K739" s="30">
        <v>5.5</v>
      </c>
      <c r="L739" s="30" t="s">
        <v>494</v>
      </c>
      <c r="M739" s="30" t="s">
        <v>1648</v>
      </c>
      <c r="N739" s="34">
        <v>8470000</v>
      </c>
      <c r="O739" s="34">
        <v>8470000</v>
      </c>
      <c r="P739" s="30" t="s">
        <v>691</v>
      </c>
      <c r="Q739" s="30" t="s">
        <v>691</v>
      </c>
      <c r="R739" s="30" t="s">
        <v>1838</v>
      </c>
    </row>
    <row r="740" spans="1:18" s="35" customFormat="1" ht="15" customHeight="1" x14ac:dyDescent="0.25">
      <c r="A740" s="30" t="s">
        <v>654</v>
      </c>
      <c r="B740" s="32">
        <v>717</v>
      </c>
      <c r="C740" s="30" t="s">
        <v>1841</v>
      </c>
      <c r="D740" s="30" t="s">
        <v>1843</v>
      </c>
      <c r="E740" s="30" t="s">
        <v>1611</v>
      </c>
      <c r="F740" s="30" t="s">
        <v>1783</v>
      </c>
      <c r="G740" s="30" t="s">
        <v>1839</v>
      </c>
      <c r="H740" s="32">
        <v>80161500</v>
      </c>
      <c r="I740" s="30" t="s">
        <v>1844</v>
      </c>
      <c r="J740" s="33">
        <v>41666</v>
      </c>
      <c r="K740" s="30">
        <v>5.5</v>
      </c>
      <c r="L740" s="30" t="s">
        <v>494</v>
      </c>
      <c r="M740" s="30" t="s">
        <v>1648</v>
      </c>
      <c r="N740" s="34">
        <v>6930000</v>
      </c>
      <c r="O740" s="34">
        <v>6930000</v>
      </c>
      <c r="P740" s="30" t="s">
        <v>691</v>
      </c>
      <c r="Q740" s="30" t="s">
        <v>691</v>
      </c>
      <c r="R740" s="30" t="s">
        <v>1838</v>
      </c>
    </row>
    <row r="741" spans="1:18" s="35" customFormat="1" ht="15" customHeight="1" x14ac:dyDescent="0.25">
      <c r="A741" s="30" t="s">
        <v>654</v>
      </c>
      <c r="B741" s="32">
        <v>718</v>
      </c>
      <c r="C741" s="30" t="s">
        <v>1841</v>
      </c>
      <c r="D741" s="30" t="s">
        <v>1843</v>
      </c>
      <c r="E741" s="30" t="s">
        <v>1611</v>
      </c>
      <c r="F741" s="30" t="s">
        <v>1783</v>
      </c>
      <c r="G741" s="30" t="s">
        <v>1839</v>
      </c>
      <c r="H741" s="32">
        <v>77121701</v>
      </c>
      <c r="I741" s="30" t="s">
        <v>1840</v>
      </c>
      <c r="J741" s="33">
        <v>41666</v>
      </c>
      <c r="K741" s="30">
        <v>5.5</v>
      </c>
      <c r="L741" s="30" t="s">
        <v>494</v>
      </c>
      <c r="M741" s="30" t="s">
        <v>1648</v>
      </c>
      <c r="N741" s="34">
        <v>13585000</v>
      </c>
      <c r="O741" s="34">
        <v>13585000</v>
      </c>
      <c r="P741" s="30" t="s">
        <v>691</v>
      </c>
      <c r="Q741" s="30" t="s">
        <v>691</v>
      </c>
      <c r="R741" s="30" t="s">
        <v>1838</v>
      </c>
    </row>
    <row r="742" spans="1:18" s="35" customFormat="1" ht="15" customHeight="1" x14ac:dyDescent="0.25">
      <c r="A742" s="30" t="s">
        <v>654</v>
      </c>
      <c r="B742" s="32">
        <v>719</v>
      </c>
      <c r="C742" s="30" t="s">
        <v>1841</v>
      </c>
      <c r="D742" s="30" t="s">
        <v>1843</v>
      </c>
      <c r="E742" s="30" t="s">
        <v>1611</v>
      </c>
      <c r="F742" s="30" t="s">
        <v>1783</v>
      </c>
      <c r="G742" s="30" t="s">
        <v>1839</v>
      </c>
      <c r="H742" s="32">
        <v>80161500</v>
      </c>
      <c r="I742" s="30" t="s">
        <v>1844</v>
      </c>
      <c r="J742" s="33">
        <v>41666</v>
      </c>
      <c r="K742" s="30">
        <v>5.5</v>
      </c>
      <c r="L742" s="30" t="s">
        <v>494</v>
      </c>
      <c r="M742" s="30" t="s">
        <v>1648</v>
      </c>
      <c r="N742" s="34">
        <v>6792500</v>
      </c>
      <c r="O742" s="34">
        <v>6792500</v>
      </c>
      <c r="P742" s="30" t="s">
        <v>691</v>
      </c>
      <c r="Q742" s="30" t="s">
        <v>691</v>
      </c>
      <c r="R742" s="30" t="s">
        <v>1838</v>
      </c>
    </row>
    <row r="743" spans="1:18" s="35" customFormat="1" ht="15" customHeight="1" x14ac:dyDescent="0.25">
      <c r="A743" s="30" t="s">
        <v>654</v>
      </c>
      <c r="B743" s="32">
        <v>720</v>
      </c>
      <c r="C743" s="30" t="s">
        <v>1841</v>
      </c>
      <c r="D743" s="30" t="s">
        <v>1843</v>
      </c>
      <c r="E743" s="30" t="s">
        <v>1611</v>
      </c>
      <c r="F743" s="30" t="s">
        <v>1783</v>
      </c>
      <c r="G743" s="30" t="s">
        <v>1839</v>
      </c>
      <c r="H743" s="32">
        <v>77121701</v>
      </c>
      <c r="I743" s="30" t="s">
        <v>1840</v>
      </c>
      <c r="J743" s="33">
        <v>41666</v>
      </c>
      <c r="K743" s="30">
        <v>5.5</v>
      </c>
      <c r="L743" s="30" t="s">
        <v>494</v>
      </c>
      <c r="M743" s="30" t="s">
        <v>1648</v>
      </c>
      <c r="N743" s="34">
        <v>13585000</v>
      </c>
      <c r="O743" s="34">
        <v>13585000</v>
      </c>
      <c r="P743" s="30" t="s">
        <v>691</v>
      </c>
      <c r="Q743" s="30" t="s">
        <v>691</v>
      </c>
      <c r="R743" s="30" t="s">
        <v>1838</v>
      </c>
    </row>
    <row r="744" spans="1:18" s="35" customFormat="1" ht="15" customHeight="1" x14ac:dyDescent="0.25">
      <c r="A744" s="30" t="s">
        <v>654</v>
      </c>
      <c r="B744" s="32">
        <v>721</v>
      </c>
      <c r="C744" s="30" t="s">
        <v>1841</v>
      </c>
      <c r="D744" s="30" t="s">
        <v>1843</v>
      </c>
      <c r="E744" s="30" t="s">
        <v>1611</v>
      </c>
      <c r="F744" s="30" t="s">
        <v>1783</v>
      </c>
      <c r="G744" s="30" t="s">
        <v>1839</v>
      </c>
      <c r="H744" s="32">
        <v>77121701</v>
      </c>
      <c r="I744" s="30" t="s">
        <v>1840</v>
      </c>
      <c r="J744" s="33">
        <v>41666</v>
      </c>
      <c r="K744" s="30">
        <v>5.5</v>
      </c>
      <c r="L744" s="30" t="s">
        <v>494</v>
      </c>
      <c r="M744" s="30" t="s">
        <v>1648</v>
      </c>
      <c r="N744" s="34">
        <v>14740000</v>
      </c>
      <c r="O744" s="34">
        <v>14740000</v>
      </c>
      <c r="P744" s="30" t="s">
        <v>691</v>
      </c>
      <c r="Q744" s="30" t="s">
        <v>691</v>
      </c>
      <c r="R744" s="30" t="s">
        <v>1838</v>
      </c>
    </row>
    <row r="745" spans="1:18" s="35" customFormat="1" ht="15" customHeight="1" x14ac:dyDescent="0.25">
      <c r="A745" s="30" t="s">
        <v>654</v>
      </c>
      <c r="B745" s="32">
        <v>722</v>
      </c>
      <c r="C745" s="30" t="s">
        <v>1841</v>
      </c>
      <c r="D745" s="30" t="s">
        <v>1843</v>
      </c>
      <c r="E745" s="30" t="s">
        <v>1611</v>
      </c>
      <c r="F745" s="30" t="s">
        <v>1783</v>
      </c>
      <c r="G745" s="30" t="s">
        <v>1839</v>
      </c>
      <c r="H745" s="32">
        <v>77121701</v>
      </c>
      <c r="I745" s="30" t="s">
        <v>1840</v>
      </c>
      <c r="J745" s="33">
        <v>41666</v>
      </c>
      <c r="K745" s="30">
        <v>5.5</v>
      </c>
      <c r="L745" s="30" t="s">
        <v>494</v>
      </c>
      <c r="M745" s="30" t="s">
        <v>1648</v>
      </c>
      <c r="N745" s="34">
        <v>14740000</v>
      </c>
      <c r="O745" s="34">
        <v>14740000</v>
      </c>
      <c r="P745" s="30" t="s">
        <v>691</v>
      </c>
      <c r="Q745" s="30" t="s">
        <v>691</v>
      </c>
      <c r="R745" s="30" t="s">
        <v>1838</v>
      </c>
    </row>
    <row r="746" spans="1:18" s="35" customFormat="1" ht="15" customHeight="1" x14ac:dyDescent="0.25">
      <c r="A746" s="30" t="s">
        <v>654</v>
      </c>
      <c r="B746" s="32">
        <v>723</v>
      </c>
      <c r="C746" s="30" t="s">
        <v>1841</v>
      </c>
      <c r="D746" s="30" t="s">
        <v>1843</v>
      </c>
      <c r="E746" s="30" t="s">
        <v>1611</v>
      </c>
      <c r="F746" s="30" t="s">
        <v>1783</v>
      </c>
      <c r="G746" s="30" t="s">
        <v>1839</v>
      </c>
      <c r="H746" s="32">
        <v>77121701</v>
      </c>
      <c r="I746" s="30" t="s">
        <v>1851</v>
      </c>
      <c r="J746" s="33">
        <v>41666</v>
      </c>
      <c r="K746" s="30">
        <v>5.5</v>
      </c>
      <c r="L746" s="30" t="s">
        <v>494</v>
      </c>
      <c r="M746" s="30" t="s">
        <v>1648</v>
      </c>
      <c r="N746" s="34">
        <v>26950000</v>
      </c>
      <c r="O746" s="34">
        <v>26950000</v>
      </c>
      <c r="P746" s="30" t="s">
        <v>691</v>
      </c>
      <c r="Q746" s="30" t="s">
        <v>691</v>
      </c>
      <c r="R746" s="30" t="s">
        <v>1838</v>
      </c>
    </row>
    <row r="747" spans="1:18" s="35" customFormat="1" ht="15" customHeight="1" x14ac:dyDescent="0.25">
      <c r="A747" s="30" t="s">
        <v>654</v>
      </c>
      <c r="B747" s="32">
        <v>724</v>
      </c>
      <c r="C747" s="30" t="s">
        <v>1841</v>
      </c>
      <c r="D747" s="30" t="s">
        <v>1843</v>
      </c>
      <c r="E747" s="30" t="s">
        <v>1611</v>
      </c>
      <c r="F747" s="30" t="s">
        <v>1783</v>
      </c>
      <c r="G747" s="30" t="s">
        <v>1839</v>
      </c>
      <c r="H747" s="32">
        <v>80161500</v>
      </c>
      <c r="I747" s="30" t="s">
        <v>1844</v>
      </c>
      <c r="J747" s="33">
        <v>41666</v>
      </c>
      <c r="K747" s="30">
        <v>5.5</v>
      </c>
      <c r="L747" s="30" t="s">
        <v>494</v>
      </c>
      <c r="M747" s="30" t="s">
        <v>1648</v>
      </c>
      <c r="N747" s="34">
        <v>9130000</v>
      </c>
      <c r="O747" s="34">
        <v>9130000</v>
      </c>
      <c r="P747" s="30" t="s">
        <v>691</v>
      </c>
      <c r="Q747" s="30" t="s">
        <v>691</v>
      </c>
      <c r="R747" s="30" t="s">
        <v>1838</v>
      </c>
    </row>
    <row r="748" spans="1:18" s="35" customFormat="1" ht="15" customHeight="1" x14ac:dyDescent="0.25">
      <c r="A748" s="30" t="s">
        <v>654</v>
      </c>
      <c r="B748" s="32">
        <v>725</v>
      </c>
      <c r="C748" s="30" t="s">
        <v>1841</v>
      </c>
      <c r="D748" s="30" t="s">
        <v>1843</v>
      </c>
      <c r="E748" s="30" t="s">
        <v>1611</v>
      </c>
      <c r="F748" s="30" t="s">
        <v>1783</v>
      </c>
      <c r="G748" s="30" t="s">
        <v>1839</v>
      </c>
      <c r="H748" s="32">
        <v>77121701</v>
      </c>
      <c r="I748" s="30" t="s">
        <v>1840</v>
      </c>
      <c r="J748" s="33">
        <v>41666</v>
      </c>
      <c r="K748" s="30">
        <v>5.5</v>
      </c>
      <c r="L748" s="30" t="s">
        <v>494</v>
      </c>
      <c r="M748" s="30" t="s">
        <v>1648</v>
      </c>
      <c r="N748" s="34">
        <v>14877500</v>
      </c>
      <c r="O748" s="34">
        <v>14877500</v>
      </c>
      <c r="P748" s="30" t="s">
        <v>691</v>
      </c>
      <c r="Q748" s="30" t="s">
        <v>691</v>
      </c>
      <c r="R748" s="30" t="s">
        <v>1838</v>
      </c>
    </row>
    <row r="749" spans="1:18" s="35" customFormat="1" ht="15" customHeight="1" x14ac:dyDescent="0.25">
      <c r="A749" s="30" t="s">
        <v>654</v>
      </c>
      <c r="B749" s="32">
        <v>726</v>
      </c>
      <c r="C749" s="30" t="s">
        <v>1841</v>
      </c>
      <c r="D749" s="30" t="s">
        <v>1843</v>
      </c>
      <c r="E749" s="30" t="s">
        <v>1611</v>
      </c>
      <c r="F749" s="30" t="s">
        <v>1783</v>
      </c>
      <c r="G749" s="30" t="s">
        <v>1839</v>
      </c>
      <c r="H749" s="32">
        <v>80161500</v>
      </c>
      <c r="I749" s="30" t="s">
        <v>1844</v>
      </c>
      <c r="J749" s="33">
        <v>41666</v>
      </c>
      <c r="K749" s="30">
        <v>5.5</v>
      </c>
      <c r="L749" s="30" t="s">
        <v>494</v>
      </c>
      <c r="M749" s="30" t="s">
        <v>1648</v>
      </c>
      <c r="N749" s="34">
        <v>11605000</v>
      </c>
      <c r="O749" s="34">
        <v>11605000</v>
      </c>
      <c r="P749" s="30" t="s">
        <v>691</v>
      </c>
      <c r="Q749" s="30" t="s">
        <v>691</v>
      </c>
      <c r="R749" s="30" t="s">
        <v>1838</v>
      </c>
    </row>
    <row r="750" spans="1:18" s="35" customFormat="1" ht="15" customHeight="1" x14ac:dyDescent="0.25">
      <c r="A750" s="30" t="s">
        <v>654</v>
      </c>
      <c r="B750" s="32">
        <v>727</v>
      </c>
      <c r="C750" s="30" t="s">
        <v>1841</v>
      </c>
      <c r="D750" s="30" t="s">
        <v>1843</v>
      </c>
      <c r="E750" s="30" t="s">
        <v>1611</v>
      </c>
      <c r="F750" s="30" t="s">
        <v>1783</v>
      </c>
      <c r="G750" s="30" t="s">
        <v>1839</v>
      </c>
      <c r="H750" s="32">
        <v>80161500</v>
      </c>
      <c r="I750" s="30" t="s">
        <v>1844</v>
      </c>
      <c r="J750" s="33">
        <v>41666</v>
      </c>
      <c r="K750" s="30">
        <v>7</v>
      </c>
      <c r="L750" s="30" t="s">
        <v>494</v>
      </c>
      <c r="M750" s="30" t="s">
        <v>1648</v>
      </c>
      <c r="N750" s="34">
        <v>20930000</v>
      </c>
      <c r="O750" s="34">
        <v>20930000</v>
      </c>
      <c r="P750" s="30" t="s">
        <v>691</v>
      </c>
      <c r="Q750" s="30" t="s">
        <v>691</v>
      </c>
      <c r="R750" s="30" t="s">
        <v>1838</v>
      </c>
    </row>
    <row r="751" spans="1:18" s="35" customFormat="1" ht="15" customHeight="1" x14ac:dyDescent="0.25">
      <c r="A751" s="30" t="s">
        <v>654</v>
      </c>
      <c r="B751" s="32">
        <v>728</v>
      </c>
      <c r="C751" s="30" t="s">
        <v>1841</v>
      </c>
      <c r="D751" s="30" t="s">
        <v>1843</v>
      </c>
      <c r="E751" s="30" t="s">
        <v>1611</v>
      </c>
      <c r="F751" s="30" t="s">
        <v>1783</v>
      </c>
      <c r="G751" s="30" t="s">
        <v>1839</v>
      </c>
      <c r="H751" s="32">
        <v>80161500</v>
      </c>
      <c r="I751" s="30" t="s">
        <v>1844</v>
      </c>
      <c r="J751" s="33">
        <v>41673</v>
      </c>
      <c r="K751" s="30">
        <v>5.5</v>
      </c>
      <c r="L751" s="30" t="s">
        <v>494</v>
      </c>
      <c r="M751" s="30" t="s">
        <v>1648</v>
      </c>
      <c r="N751" s="34">
        <v>6655000</v>
      </c>
      <c r="O751" s="34">
        <v>6655000</v>
      </c>
      <c r="P751" s="30" t="s">
        <v>691</v>
      </c>
      <c r="Q751" s="30" t="s">
        <v>691</v>
      </c>
      <c r="R751" s="30" t="s">
        <v>1838</v>
      </c>
    </row>
    <row r="752" spans="1:18" s="35" customFormat="1" ht="15" customHeight="1" x14ac:dyDescent="0.25">
      <c r="A752" s="30" t="s">
        <v>654</v>
      </c>
      <c r="B752" s="32">
        <v>729</v>
      </c>
      <c r="C752" s="30" t="s">
        <v>1841</v>
      </c>
      <c r="D752" s="30" t="s">
        <v>1843</v>
      </c>
      <c r="E752" s="30" t="s">
        <v>1611</v>
      </c>
      <c r="F752" s="30" t="s">
        <v>1783</v>
      </c>
      <c r="G752" s="30" t="s">
        <v>1839</v>
      </c>
      <c r="H752" s="32">
        <v>80161500</v>
      </c>
      <c r="I752" s="30" t="s">
        <v>1844</v>
      </c>
      <c r="J752" s="33">
        <v>41677</v>
      </c>
      <c r="K752" s="30">
        <v>5.5</v>
      </c>
      <c r="L752" s="30" t="s">
        <v>494</v>
      </c>
      <c r="M752" s="30" t="s">
        <v>1648</v>
      </c>
      <c r="N752" s="34">
        <v>6655000</v>
      </c>
      <c r="O752" s="34">
        <v>6655000</v>
      </c>
      <c r="P752" s="30" t="s">
        <v>691</v>
      </c>
      <c r="Q752" s="30" t="s">
        <v>691</v>
      </c>
      <c r="R752" s="30" t="s">
        <v>1838</v>
      </c>
    </row>
    <row r="753" spans="1:18" s="35" customFormat="1" ht="15" customHeight="1" x14ac:dyDescent="0.25">
      <c r="A753" s="30" t="s">
        <v>654</v>
      </c>
      <c r="B753" s="32">
        <v>730</v>
      </c>
      <c r="C753" s="30" t="s">
        <v>1841</v>
      </c>
      <c r="D753" s="30" t="s">
        <v>1843</v>
      </c>
      <c r="E753" s="30" t="s">
        <v>1611</v>
      </c>
      <c r="F753" s="30" t="s">
        <v>1783</v>
      </c>
      <c r="G753" s="30" t="s">
        <v>1839</v>
      </c>
      <c r="H753" s="32">
        <v>77121701</v>
      </c>
      <c r="I753" s="30" t="s">
        <v>1840</v>
      </c>
      <c r="J753" s="33">
        <v>41666</v>
      </c>
      <c r="K753" s="30">
        <v>5.5</v>
      </c>
      <c r="L753" s="30" t="s">
        <v>494</v>
      </c>
      <c r="M753" s="30" t="s">
        <v>1648</v>
      </c>
      <c r="N753" s="34">
        <v>13585000</v>
      </c>
      <c r="O753" s="34">
        <v>13585000</v>
      </c>
      <c r="P753" s="30" t="s">
        <v>691</v>
      </c>
      <c r="Q753" s="30" t="s">
        <v>691</v>
      </c>
      <c r="R753" s="30" t="s">
        <v>1838</v>
      </c>
    </row>
    <row r="754" spans="1:18" s="35" customFormat="1" ht="15" customHeight="1" x14ac:dyDescent="0.25">
      <c r="A754" s="30" t="s">
        <v>654</v>
      </c>
      <c r="B754" s="32">
        <v>731</v>
      </c>
      <c r="C754" s="30" t="s">
        <v>1841</v>
      </c>
      <c r="D754" s="30" t="s">
        <v>1843</v>
      </c>
      <c r="E754" s="30" t="s">
        <v>1611</v>
      </c>
      <c r="F754" s="30" t="s">
        <v>1783</v>
      </c>
      <c r="G754" s="30" t="s">
        <v>1839</v>
      </c>
      <c r="H754" s="32">
        <v>77121701</v>
      </c>
      <c r="I754" s="30" t="s">
        <v>1840</v>
      </c>
      <c r="J754" s="33">
        <v>41666</v>
      </c>
      <c r="K754" s="30">
        <v>5.5</v>
      </c>
      <c r="L754" s="30" t="s">
        <v>494</v>
      </c>
      <c r="M754" s="30" t="s">
        <v>1648</v>
      </c>
      <c r="N754" s="34">
        <v>14740000</v>
      </c>
      <c r="O754" s="34">
        <v>14740000</v>
      </c>
      <c r="P754" s="30" t="s">
        <v>691</v>
      </c>
      <c r="Q754" s="30" t="s">
        <v>691</v>
      </c>
      <c r="R754" s="30" t="s">
        <v>1838</v>
      </c>
    </row>
    <row r="755" spans="1:18" s="35" customFormat="1" ht="15" customHeight="1" x14ac:dyDescent="0.25">
      <c r="A755" s="30" t="s">
        <v>654</v>
      </c>
      <c r="B755" s="32">
        <v>732</v>
      </c>
      <c r="C755" s="30" t="s">
        <v>1841</v>
      </c>
      <c r="D755" s="30" t="s">
        <v>1843</v>
      </c>
      <c r="E755" s="30" t="s">
        <v>1611</v>
      </c>
      <c r="F755" s="30" t="s">
        <v>1783</v>
      </c>
      <c r="G755" s="30" t="s">
        <v>1839</v>
      </c>
      <c r="H755" s="32">
        <v>77121701</v>
      </c>
      <c r="I755" s="30" t="s">
        <v>1840</v>
      </c>
      <c r="J755" s="33">
        <v>41666</v>
      </c>
      <c r="K755" s="30">
        <v>5.5</v>
      </c>
      <c r="L755" s="30" t="s">
        <v>494</v>
      </c>
      <c r="M755" s="30" t="s">
        <v>1648</v>
      </c>
      <c r="N755" s="34">
        <v>9130000</v>
      </c>
      <c r="O755" s="34">
        <v>9130000</v>
      </c>
      <c r="P755" s="30" t="s">
        <v>691</v>
      </c>
      <c r="Q755" s="30" t="s">
        <v>691</v>
      </c>
      <c r="R755" s="30" t="s">
        <v>1838</v>
      </c>
    </row>
    <row r="756" spans="1:18" s="35" customFormat="1" ht="15" customHeight="1" x14ac:dyDescent="0.25">
      <c r="A756" s="30" t="s">
        <v>654</v>
      </c>
      <c r="B756" s="32">
        <v>733</v>
      </c>
      <c r="C756" s="30" t="s">
        <v>1841</v>
      </c>
      <c r="D756" s="30" t="s">
        <v>1843</v>
      </c>
      <c r="E756" s="30" t="s">
        <v>1611</v>
      </c>
      <c r="F756" s="30" t="s">
        <v>1783</v>
      </c>
      <c r="G756" s="30" t="s">
        <v>1839</v>
      </c>
      <c r="H756" s="32">
        <v>77121701</v>
      </c>
      <c r="I756" s="30" t="s">
        <v>1840</v>
      </c>
      <c r="J756" s="33">
        <v>41666</v>
      </c>
      <c r="K756" s="30">
        <v>5.5</v>
      </c>
      <c r="L756" s="30" t="s">
        <v>494</v>
      </c>
      <c r="M756" s="30" t="s">
        <v>1648</v>
      </c>
      <c r="N756" s="34">
        <v>12595000</v>
      </c>
      <c r="O756" s="34">
        <v>12595000</v>
      </c>
      <c r="P756" s="30" t="s">
        <v>691</v>
      </c>
      <c r="Q756" s="30" t="s">
        <v>691</v>
      </c>
      <c r="R756" s="30" t="s">
        <v>1838</v>
      </c>
    </row>
    <row r="757" spans="1:18" s="35" customFormat="1" ht="15" customHeight="1" x14ac:dyDescent="0.25">
      <c r="A757" s="30" t="s">
        <v>654</v>
      </c>
      <c r="B757" s="32">
        <v>734</v>
      </c>
      <c r="C757" s="30" t="s">
        <v>1841</v>
      </c>
      <c r="D757" s="30" t="s">
        <v>1843</v>
      </c>
      <c r="E757" s="30" t="s">
        <v>1611</v>
      </c>
      <c r="F757" s="30" t="s">
        <v>1783</v>
      </c>
      <c r="G757" s="30" t="s">
        <v>1839</v>
      </c>
      <c r="H757" s="32">
        <v>80161500</v>
      </c>
      <c r="I757" s="30" t="s">
        <v>1844</v>
      </c>
      <c r="J757" s="33">
        <v>41666</v>
      </c>
      <c r="K757" s="30">
        <v>5.5</v>
      </c>
      <c r="L757" s="30" t="s">
        <v>494</v>
      </c>
      <c r="M757" s="30" t="s">
        <v>1648</v>
      </c>
      <c r="N757" s="34">
        <v>9130000</v>
      </c>
      <c r="O757" s="34">
        <v>9130000</v>
      </c>
      <c r="P757" s="30" t="s">
        <v>691</v>
      </c>
      <c r="Q757" s="30" t="s">
        <v>691</v>
      </c>
      <c r="R757" s="30" t="s">
        <v>1838</v>
      </c>
    </row>
    <row r="758" spans="1:18" s="35" customFormat="1" ht="15" customHeight="1" x14ac:dyDescent="0.25">
      <c r="A758" s="30" t="s">
        <v>654</v>
      </c>
      <c r="B758" s="32">
        <v>735</v>
      </c>
      <c r="C758" s="30" t="s">
        <v>1841</v>
      </c>
      <c r="D758" s="30" t="s">
        <v>1843</v>
      </c>
      <c r="E758" s="30" t="s">
        <v>1611</v>
      </c>
      <c r="F758" s="30" t="s">
        <v>1783</v>
      </c>
      <c r="G758" s="30" t="s">
        <v>1839</v>
      </c>
      <c r="H758" s="32">
        <v>77121701</v>
      </c>
      <c r="I758" s="30" t="s">
        <v>1851</v>
      </c>
      <c r="J758" s="33">
        <v>41666</v>
      </c>
      <c r="K758" s="30">
        <v>5.5</v>
      </c>
      <c r="L758" s="30" t="s">
        <v>494</v>
      </c>
      <c r="M758" s="30" t="s">
        <v>1648</v>
      </c>
      <c r="N758" s="34">
        <v>16445000</v>
      </c>
      <c r="O758" s="34">
        <v>16445000</v>
      </c>
      <c r="P758" s="30" t="s">
        <v>691</v>
      </c>
      <c r="Q758" s="30" t="s">
        <v>691</v>
      </c>
      <c r="R758" s="30" t="s">
        <v>1838</v>
      </c>
    </row>
    <row r="759" spans="1:18" s="35" customFormat="1" ht="15" customHeight="1" x14ac:dyDescent="0.25">
      <c r="A759" s="30" t="s">
        <v>654</v>
      </c>
      <c r="B759" s="32">
        <v>736</v>
      </c>
      <c r="C759" s="30" t="s">
        <v>1841</v>
      </c>
      <c r="D759" s="30" t="s">
        <v>1843</v>
      </c>
      <c r="E759" s="30" t="s">
        <v>1611</v>
      </c>
      <c r="F759" s="30" t="s">
        <v>1783</v>
      </c>
      <c r="G759" s="30" t="s">
        <v>1839</v>
      </c>
      <c r="H759" s="32">
        <v>77121701</v>
      </c>
      <c r="I759" s="30" t="s">
        <v>1851</v>
      </c>
      <c r="J759" s="33">
        <v>41666</v>
      </c>
      <c r="K759" s="30">
        <v>5.5</v>
      </c>
      <c r="L759" s="30" t="s">
        <v>494</v>
      </c>
      <c r="M759" s="30" t="s">
        <v>1648</v>
      </c>
      <c r="N759" s="34">
        <v>12595000</v>
      </c>
      <c r="O759" s="34">
        <v>12595000</v>
      </c>
      <c r="P759" s="30" t="s">
        <v>691</v>
      </c>
      <c r="Q759" s="30" t="s">
        <v>691</v>
      </c>
      <c r="R759" s="30" t="s">
        <v>1838</v>
      </c>
    </row>
    <row r="760" spans="1:18" s="35" customFormat="1" ht="15" customHeight="1" x14ac:dyDescent="0.25">
      <c r="A760" s="30" t="s">
        <v>654</v>
      </c>
      <c r="B760" s="32">
        <v>737</v>
      </c>
      <c r="C760" s="30" t="s">
        <v>1841</v>
      </c>
      <c r="D760" s="30" t="s">
        <v>1843</v>
      </c>
      <c r="E760" s="30" t="s">
        <v>1611</v>
      </c>
      <c r="F760" s="30" t="s">
        <v>1783</v>
      </c>
      <c r="G760" s="30" t="s">
        <v>1839</v>
      </c>
      <c r="H760" s="32">
        <v>77121701</v>
      </c>
      <c r="I760" s="30" t="s">
        <v>1840</v>
      </c>
      <c r="J760" s="33">
        <v>41673</v>
      </c>
      <c r="K760" s="30">
        <v>5.5</v>
      </c>
      <c r="L760" s="30" t="s">
        <v>494</v>
      </c>
      <c r="M760" s="30" t="s">
        <v>1648</v>
      </c>
      <c r="N760" s="34">
        <v>18535000</v>
      </c>
      <c r="O760" s="34">
        <v>18535000</v>
      </c>
      <c r="P760" s="30" t="s">
        <v>691</v>
      </c>
      <c r="Q760" s="30" t="s">
        <v>691</v>
      </c>
      <c r="R760" s="30" t="s">
        <v>1838</v>
      </c>
    </row>
    <row r="761" spans="1:18" s="35" customFormat="1" ht="15" customHeight="1" x14ac:dyDescent="0.25">
      <c r="A761" s="30" t="s">
        <v>654</v>
      </c>
      <c r="B761" s="32">
        <v>738</v>
      </c>
      <c r="C761" s="30" t="s">
        <v>1841</v>
      </c>
      <c r="D761" s="30" t="s">
        <v>1843</v>
      </c>
      <c r="E761" s="30" t="s">
        <v>1611</v>
      </c>
      <c r="F761" s="30" t="s">
        <v>1783</v>
      </c>
      <c r="G761" s="30" t="s">
        <v>1839</v>
      </c>
      <c r="H761" s="32">
        <v>77121701</v>
      </c>
      <c r="I761" s="30" t="s">
        <v>1840</v>
      </c>
      <c r="J761" s="33">
        <v>41673</v>
      </c>
      <c r="K761" s="30">
        <v>5.5</v>
      </c>
      <c r="L761" s="30" t="s">
        <v>494</v>
      </c>
      <c r="M761" s="30" t="s">
        <v>1648</v>
      </c>
      <c r="N761" s="34">
        <v>18535000</v>
      </c>
      <c r="O761" s="34">
        <v>18535000</v>
      </c>
      <c r="P761" s="30" t="s">
        <v>691</v>
      </c>
      <c r="Q761" s="30" t="s">
        <v>691</v>
      </c>
      <c r="R761" s="30" t="s">
        <v>1838</v>
      </c>
    </row>
    <row r="762" spans="1:18" s="35" customFormat="1" ht="15" customHeight="1" x14ac:dyDescent="0.25">
      <c r="A762" s="30" t="s">
        <v>654</v>
      </c>
      <c r="B762" s="32">
        <v>739</v>
      </c>
      <c r="C762" s="30" t="s">
        <v>1841</v>
      </c>
      <c r="D762" s="30" t="s">
        <v>1843</v>
      </c>
      <c r="E762" s="30" t="s">
        <v>1611</v>
      </c>
      <c r="F762" s="30" t="s">
        <v>1783</v>
      </c>
      <c r="G762" s="30" t="s">
        <v>1839</v>
      </c>
      <c r="H762" s="32">
        <v>80161500</v>
      </c>
      <c r="I762" s="30" t="s">
        <v>1844</v>
      </c>
      <c r="J762" s="33">
        <v>41666</v>
      </c>
      <c r="K762" s="30">
        <v>5.5</v>
      </c>
      <c r="L762" s="30" t="s">
        <v>494</v>
      </c>
      <c r="M762" s="30" t="s">
        <v>1648</v>
      </c>
      <c r="N762" s="34">
        <v>4235000</v>
      </c>
      <c r="O762" s="34">
        <v>4235000</v>
      </c>
      <c r="P762" s="30" t="s">
        <v>691</v>
      </c>
      <c r="Q762" s="30" t="s">
        <v>691</v>
      </c>
      <c r="R762" s="30" t="s">
        <v>1838</v>
      </c>
    </row>
    <row r="763" spans="1:18" s="35" customFormat="1" ht="15" customHeight="1" x14ac:dyDescent="0.25">
      <c r="A763" s="30" t="s">
        <v>654</v>
      </c>
      <c r="B763" s="32">
        <v>740</v>
      </c>
      <c r="C763" s="30" t="s">
        <v>1841</v>
      </c>
      <c r="D763" s="30" t="s">
        <v>1843</v>
      </c>
      <c r="E763" s="30" t="s">
        <v>1611</v>
      </c>
      <c r="F763" s="30" t="s">
        <v>1783</v>
      </c>
      <c r="G763" s="30" t="s">
        <v>1839</v>
      </c>
      <c r="H763" s="32">
        <v>77121701</v>
      </c>
      <c r="I763" s="30" t="s">
        <v>1840</v>
      </c>
      <c r="J763" s="33">
        <v>41666</v>
      </c>
      <c r="K763" s="30">
        <v>5.5</v>
      </c>
      <c r="L763" s="30" t="s">
        <v>494</v>
      </c>
      <c r="M763" s="30" t="s">
        <v>1648</v>
      </c>
      <c r="N763" s="34">
        <v>16445000</v>
      </c>
      <c r="O763" s="34">
        <v>16445000</v>
      </c>
      <c r="P763" s="30" t="s">
        <v>691</v>
      </c>
      <c r="Q763" s="30" t="s">
        <v>691</v>
      </c>
      <c r="R763" s="30" t="s">
        <v>1838</v>
      </c>
    </row>
    <row r="764" spans="1:18" s="35" customFormat="1" ht="15" customHeight="1" x14ac:dyDescent="0.25">
      <c r="A764" s="30" t="s">
        <v>654</v>
      </c>
      <c r="B764" s="32">
        <v>741</v>
      </c>
      <c r="C764" s="30" t="s">
        <v>1841</v>
      </c>
      <c r="D764" s="30" t="s">
        <v>1843</v>
      </c>
      <c r="E764" s="30" t="s">
        <v>1611</v>
      </c>
      <c r="F764" s="30" t="s">
        <v>1783</v>
      </c>
      <c r="G764" s="30" t="s">
        <v>1839</v>
      </c>
      <c r="H764" s="32">
        <v>77121701</v>
      </c>
      <c r="I764" s="30" t="s">
        <v>1851</v>
      </c>
      <c r="J764" s="33">
        <v>41666</v>
      </c>
      <c r="K764" s="30">
        <v>5.5</v>
      </c>
      <c r="L764" s="30" t="s">
        <v>494</v>
      </c>
      <c r="M764" s="30" t="s">
        <v>1648</v>
      </c>
      <c r="N764" s="34">
        <v>14740000</v>
      </c>
      <c r="O764" s="34">
        <v>14740000</v>
      </c>
      <c r="P764" s="30" t="s">
        <v>691</v>
      </c>
      <c r="Q764" s="30" t="s">
        <v>691</v>
      </c>
      <c r="R764" s="30" t="s">
        <v>1838</v>
      </c>
    </row>
    <row r="765" spans="1:18" s="35" customFormat="1" ht="15" customHeight="1" x14ac:dyDescent="0.25">
      <c r="A765" s="30" t="s">
        <v>654</v>
      </c>
      <c r="B765" s="32">
        <v>742</v>
      </c>
      <c r="C765" s="30" t="s">
        <v>1841</v>
      </c>
      <c r="D765" s="30" t="s">
        <v>1843</v>
      </c>
      <c r="E765" s="30" t="s">
        <v>1611</v>
      </c>
      <c r="F765" s="30" t="s">
        <v>1783</v>
      </c>
      <c r="G765" s="30" t="s">
        <v>1839</v>
      </c>
      <c r="H765" s="32">
        <v>77121701</v>
      </c>
      <c r="I765" s="30" t="s">
        <v>1840</v>
      </c>
      <c r="J765" s="33">
        <v>41666</v>
      </c>
      <c r="K765" s="30">
        <v>5.5</v>
      </c>
      <c r="L765" s="30" t="s">
        <v>494</v>
      </c>
      <c r="M765" s="30" t="s">
        <v>1648</v>
      </c>
      <c r="N765" s="34">
        <v>11605000</v>
      </c>
      <c r="O765" s="34">
        <v>11605000</v>
      </c>
      <c r="P765" s="30" t="s">
        <v>691</v>
      </c>
      <c r="Q765" s="30" t="s">
        <v>691</v>
      </c>
      <c r="R765" s="30" t="s">
        <v>1838</v>
      </c>
    </row>
    <row r="766" spans="1:18" s="35" customFormat="1" ht="15" customHeight="1" x14ac:dyDescent="0.25">
      <c r="A766" s="30" t="s">
        <v>654</v>
      </c>
      <c r="B766" s="32">
        <v>743</v>
      </c>
      <c r="C766" s="30" t="s">
        <v>1841</v>
      </c>
      <c r="D766" s="30" t="s">
        <v>1843</v>
      </c>
      <c r="E766" s="30" t="s">
        <v>1611</v>
      </c>
      <c r="F766" s="30" t="s">
        <v>1783</v>
      </c>
      <c r="G766" s="30" t="s">
        <v>1839</v>
      </c>
      <c r="H766" s="32">
        <v>77121701</v>
      </c>
      <c r="I766" s="30" t="s">
        <v>1840</v>
      </c>
      <c r="J766" s="33">
        <v>41666</v>
      </c>
      <c r="K766" s="30">
        <v>5.5</v>
      </c>
      <c r="L766" s="30" t="s">
        <v>494</v>
      </c>
      <c r="M766" s="30" t="s">
        <v>1648</v>
      </c>
      <c r="N766" s="34">
        <v>6792500</v>
      </c>
      <c r="O766" s="34">
        <v>6792500</v>
      </c>
      <c r="P766" s="30" t="s">
        <v>691</v>
      </c>
      <c r="Q766" s="30" t="s">
        <v>691</v>
      </c>
      <c r="R766" s="30" t="s">
        <v>1838</v>
      </c>
    </row>
    <row r="767" spans="1:18" s="35" customFormat="1" ht="15" customHeight="1" x14ac:dyDescent="0.25">
      <c r="A767" s="30" t="s">
        <v>654</v>
      </c>
      <c r="B767" s="32">
        <v>744</v>
      </c>
      <c r="C767" s="30" t="s">
        <v>1841</v>
      </c>
      <c r="D767" s="30" t="s">
        <v>1843</v>
      </c>
      <c r="E767" s="30" t="s">
        <v>1611</v>
      </c>
      <c r="F767" s="30" t="s">
        <v>1783</v>
      </c>
      <c r="G767" s="30" t="s">
        <v>1839</v>
      </c>
      <c r="H767" s="32">
        <v>80161500</v>
      </c>
      <c r="I767" s="30" t="s">
        <v>1844</v>
      </c>
      <c r="J767" s="33">
        <v>41666</v>
      </c>
      <c r="K767" s="30">
        <v>5.5</v>
      </c>
      <c r="L767" s="30" t="s">
        <v>494</v>
      </c>
      <c r="M767" s="30" t="s">
        <v>1648</v>
      </c>
      <c r="N767" s="34">
        <v>16445000</v>
      </c>
      <c r="O767" s="34">
        <v>16445000</v>
      </c>
      <c r="P767" s="30" t="s">
        <v>691</v>
      </c>
      <c r="Q767" s="30" t="s">
        <v>691</v>
      </c>
      <c r="R767" s="30" t="s">
        <v>1838</v>
      </c>
    </row>
    <row r="768" spans="1:18" s="35" customFormat="1" ht="15" customHeight="1" x14ac:dyDescent="0.25">
      <c r="A768" s="30" t="s">
        <v>654</v>
      </c>
      <c r="B768" s="32">
        <v>745</v>
      </c>
      <c r="C768" s="30" t="s">
        <v>1841</v>
      </c>
      <c r="D768" s="30" t="s">
        <v>1843</v>
      </c>
      <c r="E768" s="30" t="s">
        <v>1611</v>
      </c>
      <c r="F768" s="30" t="s">
        <v>1783</v>
      </c>
      <c r="G768" s="30" t="s">
        <v>1839</v>
      </c>
      <c r="H768" s="32">
        <v>80161500</v>
      </c>
      <c r="I768" s="30" t="s">
        <v>1844</v>
      </c>
      <c r="J768" s="33">
        <v>41666</v>
      </c>
      <c r="K768" s="30">
        <v>5.5</v>
      </c>
      <c r="L768" s="30" t="s">
        <v>494</v>
      </c>
      <c r="M768" s="30" t="s">
        <v>1648</v>
      </c>
      <c r="N768" s="34">
        <v>6655000</v>
      </c>
      <c r="O768" s="34">
        <v>6655000</v>
      </c>
      <c r="P768" s="30" t="s">
        <v>691</v>
      </c>
      <c r="Q768" s="30" t="s">
        <v>691</v>
      </c>
      <c r="R768" s="30" t="s">
        <v>1838</v>
      </c>
    </row>
    <row r="769" spans="1:18" s="35" customFormat="1" ht="15" customHeight="1" x14ac:dyDescent="0.25">
      <c r="A769" s="30" t="s">
        <v>654</v>
      </c>
      <c r="B769" s="32">
        <v>746</v>
      </c>
      <c r="C769" s="30" t="s">
        <v>1841</v>
      </c>
      <c r="D769" s="30" t="s">
        <v>1843</v>
      </c>
      <c r="E769" s="30" t="s">
        <v>1611</v>
      </c>
      <c r="F769" s="30" t="s">
        <v>1783</v>
      </c>
      <c r="G769" s="30" t="s">
        <v>1839</v>
      </c>
      <c r="H769" s="32">
        <v>80161500</v>
      </c>
      <c r="I769" s="30" t="s">
        <v>1844</v>
      </c>
      <c r="J769" s="33">
        <v>41666</v>
      </c>
      <c r="K769" s="30">
        <v>5.5</v>
      </c>
      <c r="L769" s="30" t="s">
        <v>494</v>
      </c>
      <c r="M769" s="30" t="s">
        <v>1648</v>
      </c>
      <c r="N769" s="34">
        <v>6655000</v>
      </c>
      <c r="O769" s="34">
        <v>6655000</v>
      </c>
      <c r="P769" s="30" t="s">
        <v>691</v>
      </c>
      <c r="Q769" s="30" t="s">
        <v>691</v>
      </c>
      <c r="R769" s="30" t="s">
        <v>1838</v>
      </c>
    </row>
    <row r="770" spans="1:18" s="35" customFormat="1" ht="15" customHeight="1" x14ac:dyDescent="0.25">
      <c r="A770" s="30" t="s">
        <v>654</v>
      </c>
      <c r="B770" s="32">
        <v>747</v>
      </c>
      <c r="C770" s="30" t="s">
        <v>1841</v>
      </c>
      <c r="D770" s="30" t="s">
        <v>1849</v>
      </c>
      <c r="E770" s="30" t="s">
        <v>1611</v>
      </c>
      <c r="F770" s="30" t="s">
        <v>1783</v>
      </c>
      <c r="G770" s="30" t="s">
        <v>1839</v>
      </c>
      <c r="H770" s="32">
        <v>70171607</v>
      </c>
      <c r="I770" s="30" t="s">
        <v>1850</v>
      </c>
      <c r="J770" s="33">
        <v>41667</v>
      </c>
      <c r="K770" s="30">
        <v>5.5</v>
      </c>
      <c r="L770" s="30" t="s">
        <v>494</v>
      </c>
      <c r="M770" s="30" t="s">
        <v>1648</v>
      </c>
      <c r="N770" s="34">
        <v>11605000</v>
      </c>
      <c r="O770" s="34">
        <v>11605000</v>
      </c>
      <c r="P770" s="30" t="s">
        <v>691</v>
      </c>
      <c r="Q770" s="30" t="s">
        <v>691</v>
      </c>
      <c r="R770" s="30" t="s">
        <v>1838</v>
      </c>
    </row>
    <row r="771" spans="1:18" s="35" customFormat="1" ht="15" customHeight="1" x14ac:dyDescent="0.25">
      <c r="A771" s="30" t="s">
        <v>672</v>
      </c>
      <c r="B771" s="32">
        <v>748</v>
      </c>
      <c r="C771" s="30" t="s">
        <v>1852</v>
      </c>
      <c r="D771" s="30" t="s">
        <v>1853</v>
      </c>
      <c r="E771" s="30" t="s">
        <v>1611</v>
      </c>
      <c r="F771" s="30" t="s">
        <v>1783</v>
      </c>
      <c r="G771" s="30" t="s">
        <v>1839</v>
      </c>
      <c r="H771" s="32">
        <v>77101600</v>
      </c>
      <c r="I771" s="30" t="s">
        <v>1854</v>
      </c>
      <c r="J771" s="33">
        <v>41874</v>
      </c>
      <c r="K771" s="30">
        <v>2.5</v>
      </c>
      <c r="L771" s="30" t="s">
        <v>494</v>
      </c>
      <c r="M771" s="30" t="s">
        <v>1648</v>
      </c>
      <c r="N771" s="34">
        <v>3025000</v>
      </c>
      <c r="O771" s="34">
        <v>3025000</v>
      </c>
      <c r="P771" s="30" t="s">
        <v>691</v>
      </c>
      <c r="Q771" s="30" t="s">
        <v>691</v>
      </c>
      <c r="R771" s="30" t="s">
        <v>1838</v>
      </c>
    </row>
    <row r="772" spans="1:18" s="35" customFormat="1" ht="15" customHeight="1" x14ac:dyDescent="0.25">
      <c r="A772" s="30" t="s">
        <v>672</v>
      </c>
      <c r="B772" s="32">
        <v>749</v>
      </c>
      <c r="C772" s="30" t="s">
        <v>1852</v>
      </c>
      <c r="D772" s="30" t="s">
        <v>1853</v>
      </c>
      <c r="E772" s="30" t="s">
        <v>1611</v>
      </c>
      <c r="F772" s="30" t="s">
        <v>1783</v>
      </c>
      <c r="G772" s="30" t="s">
        <v>1839</v>
      </c>
      <c r="H772" s="32">
        <v>77101600</v>
      </c>
      <c r="I772" s="30" t="s">
        <v>1854</v>
      </c>
      <c r="J772" s="33">
        <v>41699</v>
      </c>
      <c r="K772" s="30">
        <v>5.5</v>
      </c>
      <c r="L772" s="30" t="s">
        <v>494</v>
      </c>
      <c r="M772" s="30" t="s">
        <v>1648</v>
      </c>
      <c r="N772" s="34">
        <v>34650000</v>
      </c>
      <c r="O772" s="34">
        <v>34650000</v>
      </c>
      <c r="P772" s="30" t="s">
        <v>691</v>
      </c>
      <c r="Q772" s="30" t="s">
        <v>691</v>
      </c>
      <c r="R772" s="30" t="s">
        <v>1838</v>
      </c>
    </row>
    <row r="773" spans="1:18" s="35" customFormat="1" ht="15" customHeight="1" x14ac:dyDescent="0.25">
      <c r="A773" s="30" t="s">
        <v>672</v>
      </c>
      <c r="B773" s="32">
        <v>750</v>
      </c>
      <c r="C773" s="30" t="s">
        <v>1852</v>
      </c>
      <c r="D773" s="30" t="s">
        <v>1853</v>
      </c>
      <c r="E773" s="30" t="s">
        <v>1611</v>
      </c>
      <c r="F773" s="30" t="s">
        <v>1783</v>
      </c>
      <c r="G773" s="30" t="s">
        <v>1839</v>
      </c>
      <c r="H773" s="32">
        <v>77101600</v>
      </c>
      <c r="I773" s="30" t="s">
        <v>1854</v>
      </c>
      <c r="J773" s="33">
        <v>41878</v>
      </c>
      <c r="K773" s="30">
        <v>2.5</v>
      </c>
      <c r="L773" s="30" t="s">
        <v>494</v>
      </c>
      <c r="M773" s="30" t="s">
        <v>1648</v>
      </c>
      <c r="N773" s="34">
        <v>7475000</v>
      </c>
      <c r="O773" s="34">
        <v>7475000</v>
      </c>
      <c r="P773" s="30" t="s">
        <v>691</v>
      </c>
      <c r="Q773" s="30" t="s">
        <v>691</v>
      </c>
      <c r="R773" s="30" t="s">
        <v>1838</v>
      </c>
    </row>
    <row r="774" spans="1:18" s="35" customFormat="1" ht="15" customHeight="1" x14ac:dyDescent="0.25">
      <c r="A774" s="30" t="s">
        <v>672</v>
      </c>
      <c r="B774" s="32">
        <v>751</v>
      </c>
      <c r="C774" s="30" t="s">
        <v>1852</v>
      </c>
      <c r="D774" s="30" t="s">
        <v>1853</v>
      </c>
      <c r="E774" s="30" t="s">
        <v>1611</v>
      </c>
      <c r="F774" s="30" t="s">
        <v>1783</v>
      </c>
      <c r="G774" s="30" t="s">
        <v>1839</v>
      </c>
      <c r="H774" s="32">
        <v>77101600</v>
      </c>
      <c r="I774" s="30" t="s">
        <v>1854</v>
      </c>
      <c r="J774" s="33">
        <v>41874</v>
      </c>
      <c r="K774" s="30">
        <v>2.5</v>
      </c>
      <c r="L774" s="30" t="s">
        <v>494</v>
      </c>
      <c r="M774" s="30" t="s">
        <v>1648</v>
      </c>
      <c r="N774" s="34">
        <v>3025000</v>
      </c>
      <c r="O774" s="34">
        <v>3025000</v>
      </c>
      <c r="P774" s="30" t="s">
        <v>691</v>
      </c>
      <c r="Q774" s="30" t="s">
        <v>691</v>
      </c>
      <c r="R774" s="30" t="s">
        <v>1838</v>
      </c>
    </row>
    <row r="775" spans="1:18" s="35" customFormat="1" ht="15" customHeight="1" x14ac:dyDescent="0.25">
      <c r="A775" s="30" t="s">
        <v>672</v>
      </c>
      <c r="B775" s="32">
        <v>752</v>
      </c>
      <c r="C775" s="30" t="s">
        <v>1852</v>
      </c>
      <c r="D775" s="30" t="s">
        <v>1853</v>
      </c>
      <c r="E775" s="30" t="s">
        <v>1611</v>
      </c>
      <c r="F775" s="30" t="s">
        <v>1783</v>
      </c>
      <c r="G775" s="30" t="s">
        <v>1839</v>
      </c>
      <c r="H775" s="32">
        <v>77101600</v>
      </c>
      <c r="I775" s="30" t="s">
        <v>1854</v>
      </c>
      <c r="J775" s="33">
        <v>41662</v>
      </c>
      <c r="K775" s="30">
        <v>5.5</v>
      </c>
      <c r="L775" s="30" t="s">
        <v>494</v>
      </c>
      <c r="M775" s="30" t="s">
        <v>1648</v>
      </c>
      <c r="N775" s="34">
        <v>16445000</v>
      </c>
      <c r="O775" s="34">
        <v>16445000</v>
      </c>
      <c r="P775" s="30" t="s">
        <v>691</v>
      </c>
      <c r="Q775" s="30" t="s">
        <v>691</v>
      </c>
      <c r="R775" s="30" t="s">
        <v>1838</v>
      </c>
    </row>
    <row r="776" spans="1:18" s="35" customFormat="1" ht="15" customHeight="1" x14ac:dyDescent="0.25">
      <c r="A776" s="30" t="s">
        <v>672</v>
      </c>
      <c r="B776" s="32">
        <v>753</v>
      </c>
      <c r="C776" s="30" t="s">
        <v>1852</v>
      </c>
      <c r="D776" s="30" t="s">
        <v>1853</v>
      </c>
      <c r="E776" s="30" t="s">
        <v>1611</v>
      </c>
      <c r="F776" s="30" t="s">
        <v>1783</v>
      </c>
      <c r="G776" s="30" t="s">
        <v>1839</v>
      </c>
      <c r="H776" s="32">
        <v>77101600</v>
      </c>
      <c r="I776" s="30" t="s">
        <v>1854</v>
      </c>
      <c r="J776" s="33">
        <v>41666</v>
      </c>
      <c r="K776" s="30">
        <v>5.5</v>
      </c>
      <c r="L776" s="30" t="s">
        <v>494</v>
      </c>
      <c r="M776" s="30" t="s">
        <v>1648</v>
      </c>
      <c r="N776" s="34">
        <v>24145000</v>
      </c>
      <c r="O776" s="34">
        <v>24145000</v>
      </c>
      <c r="P776" s="30" t="s">
        <v>691</v>
      </c>
      <c r="Q776" s="30" t="s">
        <v>691</v>
      </c>
      <c r="R776" s="30" t="s">
        <v>1838</v>
      </c>
    </row>
    <row r="777" spans="1:18" s="35" customFormat="1" ht="15" customHeight="1" x14ac:dyDescent="0.25">
      <c r="A777" s="30" t="s">
        <v>672</v>
      </c>
      <c r="B777" s="32">
        <v>754</v>
      </c>
      <c r="C777" s="30" t="s">
        <v>1852</v>
      </c>
      <c r="D777" s="30" t="s">
        <v>1853</v>
      </c>
      <c r="E777" s="30" t="s">
        <v>1611</v>
      </c>
      <c r="F777" s="30" t="s">
        <v>1783</v>
      </c>
      <c r="G777" s="30" t="s">
        <v>1839</v>
      </c>
      <c r="H777" s="32">
        <v>77101600</v>
      </c>
      <c r="I777" s="30" t="s">
        <v>1854</v>
      </c>
      <c r="J777" s="33">
        <v>41666</v>
      </c>
      <c r="K777" s="30">
        <v>5.5</v>
      </c>
      <c r="L777" s="30" t="s">
        <v>494</v>
      </c>
      <c r="M777" s="30" t="s">
        <v>1648</v>
      </c>
      <c r="N777" s="34">
        <v>6655000</v>
      </c>
      <c r="O777" s="34">
        <v>6655000</v>
      </c>
      <c r="P777" s="30" t="s">
        <v>691</v>
      </c>
      <c r="Q777" s="30" t="s">
        <v>691</v>
      </c>
      <c r="R777" s="30" t="s">
        <v>1838</v>
      </c>
    </row>
    <row r="778" spans="1:18" s="35" customFormat="1" ht="15" customHeight="1" x14ac:dyDescent="0.25">
      <c r="A778" s="30" t="s">
        <v>654</v>
      </c>
      <c r="B778" s="32">
        <v>755</v>
      </c>
      <c r="C778" s="30" t="s">
        <v>1841</v>
      </c>
      <c r="D778" s="30" t="s">
        <v>1843</v>
      </c>
      <c r="E778" s="30" t="s">
        <v>1611</v>
      </c>
      <c r="F778" s="30" t="s">
        <v>1783</v>
      </c>
      <c r="G778" s="30" t="s">
        <v>1839</v>
      </c>
      <c r="H778" s="32">
        <v>77121701</v>
      </c>
      <c r="I778" s="30" t="s">
        <v>1840</v>
      </c>
      <c r="J778" s="33">
        <v>41731</v>
      </c>
      <c r="K778" s="30">
        <v>5</v>
      </c>
      <c r="L778" s="30" t="s">
        <v>494</v>
      </c>
      <c r="M778" s="30" t="s">
        <v>1648</v>
      </c>
      <c r="N778" s="34">
        <v>29000000</v>
      </c>
      <c r="O778" s="34">
        <v>29000000</v>
      </c>
      <c r="P778" s="30" t="s">
        <v>691</v>
      </c>
      <c r="Q778" s="30" t="s">
        <v>691</v>
      </c>
      <c r="R778" s="30" t="s">
        <v>1838</v>
      </c>
    </row>
    <row r="779" spans="1:18" s="35" customFormat="1" ht="15" customHeight="1" x14ac:dyDescent="0.25">
      <c r="A779" s="30" t="s">
        <v>672</v>
      </c>
      <c r="B779" s="32">
        <v>756</v>
      </c>
      <c r="C779" s="30" t="s">
        <v>1852</v>
      </c>
      <c r="D779" s="30" t="s">
        <v>1853</v>
      </c>
      <c r="E779" s="30" t="s">
        <v>1611</v>
      </c>
      <c r="F779" s="30" t="s">
        <v>1783</v>
      </c>
      <c r="G779" s="30" t="s">
        <v>1839</v>
      </c>
      <c r="H779" s="32">
        <v>77101600</v>
      </c>
      <c r="I779" s="30" t="s">
        <v>1854</v>
      </c>
      <c r="J779" s="33">
        <v>41699</v>
      </c>
      <c r="K779" s="30">
        <v>5.5</v>
      </c>
      <c r="L779" s="30" t="s">
        <v>494</v>
      </c>
      <c r="M779" s="30" t="s">
        <v>1648</v>
      </c>
      <c r="N779" s="34">
        <v>18535000</v>
      </c>
      <c r="O779" s="34">
        <v>18535000</v>
      </c>
      <c r="P779" s="30" t="s">
        <v>691</v>
      </c>
      <c r="Q779" s="30" t="s">
        <v>691</v>
      </c>
      <c r="R779" s="30" t="s">
        <v>1838</v>
      </c>
    </row>
    <row r="780" spans="1:18" s="35" customFormat="1" ht="15" customHeight="1" x14ac:dyDescent="0.25">
      <c r="A780" s="30" t="s">
        <v>654</v>
      </c>
      <c r="B780" s="32">
        <v>757</v>
      </c>
      <c r="C780" s="30" t="s">
        <v>1834</v>
      </c>
      <c r="D780" s="30" t="s">
        <v>1835</v>
      </c>
      <c r="E780" s="30" t="s">
        <v>1611</v>
      </c>
      <c r="F780" s="30" t="s">
        <v>1783</v>
      </c>
      <c r="G780" s="30" t="s">
        <v>1839</v>
      </c>
      <c r="H780" s="32">
        <v>77121707</v>
      </c>
      <c r="I780" s="30" t="s">
        <v>1848</v>
      </c>
      <c r="J780" s="33">
        <v>41702</v>
      </c>
      <c r="K780" s="30">
        <v>5</v>
      </c>
      <c r="L780" s="30" t="s">
        <v>494</v>
      </c>
      <c r="M780" s="30" t="s">
        <v>1648</v>
      </c>
      <c r="N780" s="34">
        <v>16850000</v>
      </c>
      <c r="O780" s="34">
        <v>16850000</v>
      </c>
      <c r="P780" s="30" t="s">
        <v>691</v>
      </c>
      <c r="Q780" s="30" t="s">
        <v>691</v>
      </c>
      <c r="R780" s="30" t="s">
        <v>1838</v>
      </c>
    </row>
    <row r="781" spans="1:18" s="35" customFormat="1" ht="15" customHeight="1" x14ac:dyDescent="0.25">
      <c r="A781" s="30" t="s">
        <v>654</v>
      </c>
      <c r="B781" s="32">
        <v>758</v>
      </c>
      <c r="C781" s="30" t="s">
        <v>1834</v>
      </c>
      <c r="D781" s="30" t="s">
        <v>1835</v>
      </c>
      <c r="E781" s="30" t="s">
        <v>1611</v>
      </c>
      <c r="F781" s="30" t="s">
        <v>1783</v>
      </c>
      <c r="G781" s="30" t="s">
        <v>1839</v>
      </c>
      <c r="H781" s="32">
        <v>77121707</v>
      </c>
      <c r="I781" s="30" t="s">
        <v>1848</v>
      </c>
      <c r="J781" s="33">
        <v>41690</v>
      </c>
      <c r="K781" s="30">
        <v>5</v>
      </c>
      <c r="L781" s="30" t="s">
        <v>494</v>
      </c>
      <c r="M781" s="30" t="s">
        <v>1648</v>
      </c>
      <c r="N781" s="34">
        <v>21950000</v>
      </c>
      <c r="O781" s="34">
        <v>21950000</v>
      </c>
      <c r="P781" s="30" t="s">
        <v>691</v>
      </c>
      <c r="Q781" s="30" t="s">
        <v>691</v>
      </c>
      <c r="R781" s="30" t="s">
        <v>1838</v>
      </c>
    </row>
    <row r="782" spans="1:18" s="35" customFormat="1" ht="15" customHeight="1" x14ac:dyDescent="0.25">
      <c r="A782" s="30" t="s">
        <v>654</v>
      </c>
      <c r="B782" s="32">
        <v>759</v>
      </c>
      <c r="C782" s="30" t="s">
        <v>1845</v>
      </c>
      <c r="D782" s="30" t="s">
        <v>1846</v>
      </c>
      <c r="E782" s="30" t="s">
        <v>1611</v>
      </c>
      <c r="F782" s="30" t="s">
        <v>1783</v>
      </c>
      <c r="G782" s="30" t="s">
        <v>1839</v>
      </c>
      <c r="H782" s="32">
        <v>77121606</v>
      </c>
      <c r="I782" s="30" t="s">
        <v>1847</v>
      </c>
      <c r="J782" s="33">
        <v>41734</v>
      </c>
      <c r="K782" s="30">
        <v>5</v>
      </c>
      <c r="L782" s="30" t="s">
        <v>494</v>
      </c>
      <c r="M782" s="30" t="s">
        <v>1648</v>
      </c>
      <c r="N782" s="34">
        <v>24500000</v>
      </c>
      <c r="O782" s="34">
        <v>24500000</v>
      </c>
      <c r="P782" s="30" t="s">
        <v>691</v>
      </c>
      <c r="Q782" s="30" t="s">
        <v>691</v>
      </c>
      <c r="R782" s="30" t="s">
        <v>1838</v>
      </c>
    </row>
    <row r="783" spans="1:18" s="35" customFormat="1" ht="15" customHeight="1" x14ac:dyDescent="0.25">
      <c r="A783" s="30" t="s">
        <v>654</v>
      </c>
      <c r="B783" s="32">
        <v>760</v>
      </c>
      <c r="C783" s="30" t="s">
        <v>1841</v>
      </c>
      <c r="D783" s="30" t="s">
        <v>1843</v>
      </c>
      <c r="E783" s="30" t="s">
        <v>1611</v>
      </c>
      <c r="F783" s="30" t="s">
        <v>1783</v>
      </c>
      <c r="G783" s="30" t="s">
        <v>1839</v>
      </c>
      <c r="H783" s="32">
        <v>84101501</v>
      </c>
      <c r="I783" s="30" t="s">
        <v>1855</v>
      </c>
      <c r="J783" s="33">
        <v>41703</v>
      </c>
      <c r="K783" s="30">
        <v>5</v>
      </c>
      <c r="L783" s="30" t="s">
        <v>494</v>
      </c>
      <c r="M783" s="30" t="s">
        <v>1648</v>
      </c>
      <c r="N783" s="34">
        <v>21950000</v>
      </c>
      <c r="O783" s="34">
        <v>21950000</v>
      </c>
      <c r="P783" s="30" t="s">
        <v>691</v>
      </c>
      <c r="Q783" s="30" t="s">
        <v>691</v>
      </c>
      <c r="R783" s="30" t="s">
        <v>1838</v>
      </c>
    </row>
    <row r="784" spans="1:18" s="35" customFormat="1" ht="15" customHeight="1" x14ac:dyDescent="0.25">
      <c r="A784" s="30" t="s">
        <v>654</v>
      </c>
      <c r="B784" s="32">
        <v>761</v>
      </c>
      <c r="C784" s="30" t="s">
        <v>1834</v>
      </c>
      <c r="D784" s="30" t="s">
        <v>1835</v>
      </c>
      <c r="E784" s="30" t="s">
        <v>1611</v>
      </c>
      <c r="F784" s="30" t="s">
        <v>1783</v>
      </c>
      <c r="G784" s="30" t="s">
        <v>1839</v>
      </c>
      <c r="H784" s="32">
        <v>77121707</v>
      </c>
      <c r="I784" s="30" t="s">
        <v>1848</v>
      </c>
      <c r="J784" s="33">
        <v>41641</v>
      </c>
      <c r="K784" s="30">
        <v>2</v>
      </c>
      <c r="L784" s="30" t="s">
        <v>494</v>
      </c>
      <c r="M784" s="30" t="s">
        <v>1648</v>
      </c>
      <c r="N784" s="34">
        <v>7760000</v>
      </c>
      <c r="O784" s="34">
        <v>7760000</v>
      </c>
      <c r="P784" s="30" t="s">
        <v>691</v>
      </c>
      <c r="Q784" s="30" t="s">
        <v>691</v>
      </c>
      <c r="R784" s="30" t="s">
        <v>1838</v>
      </c>
    </row>
    <row r="785" spans="1:18" s="35" customFormat="1" ht="15" customHeight="1" x14ac:dyDescent="0.25">
      <c r="A785" s="30" t="s">
        <v>654</v>
      </c>
      <c r="B785" s="32">
        <v>762</v>
      </c>
      <c r="C785" s="30" t="s">
        <v>1841</v>
      </c>
      <c r="D785" s="30" t="s">
        <v>1843</v>
      </c>
      <c r="E785" s="30" t="s">
        <v>1611</v>
      </c>
      <c r="F785" s="30" t="s">
        <v>1783</v>
      </c>
      <c r="G785" s="30" t="s">
        <v>1839</v>
      </c>
      <c r="H785" s="32">
        <v>77121701</v>
      </c>
      <c r="I785" s="30" t="s">
        <v>1840</v>
      </c>
      <c r="J785" s="33">
        <v>41675</v>
      </c>
      <c r="K785" s="30">
        <v>5</v>
      </c>
      <c r="L785" s="30" t="s">
        <v>494</v>
      </c>
      <c r="M785" s="30" t="s">
        <v>1648</v>
      </c>
      <c r="N785" s="34">
        <v>40000000</v>
      </c>
      <c r="O785" s="34">
        <v>40000000</v>
      </c>
      <c r="P785" s="30" t="s">
        <v>691</v>
      </c>
      <c r="Q785" s="30" t="s">
        <v>691</v>
      </c>
      <c r="R785" s="30" t="s">
        <v>1838</v>
      </c>
    </row>
    <row r="786" spans="1:18" s="35" customFormat="1" ht="15" customHeight="1" x14ac:dyDescent="0.25">
      <c r="A786" s="30" t="s">
        <v>654</v>
      </c>
      <c r="B786" s="32">
        <v>763</v>
      </c>
      <c r="C786" s="30" t="s">
        <v>1841</v>
      </c>
      <c r="D786" s="30" t="s">
        <v>1843</v>
      </c>
      <c r="E786" s="30" t="s">
        <v>1611</v>
      </c>
      <c r="F786" s="30" t="s">
        <v>1783</v>
      </c>
      <c r="G786" s="30" t="s">
        <v>1839</v>
      </c>
      <c r="H786" s="32">
        <v>80161500</v>
      </c>
      <c r="I786" s="30" t="s">
        <v>1844</v>
      </c>
      <c r="J786" s="33">
        <v>41705</v>
      </c>
      <c r="K786" s="30">
        <v>5</v>
      </c>
      <c r="L786" s="30" t="s">
        <v>494</v>
      </c>
      <c r="M786" s="30" t="s">
        <v>1648</v>
      </c>
      <c r="N786" s="34">
        <v>9800000</v>
      </c>
      <c r="O786" s="34">
        <v>9800000</v>
      </c>
      <c r="P786" s="30" t="s">
        <v>691</v>
      </c>
      <c r="Q786" s="30" t="s">
        <v>691</v>
      </c>
      <c r="R786" s="30" t="s">
        <v>1838</v>
      </c>
    </row>
    <row r="787" spans="1:18" s="35" customFormat="1" ht="15" customHeight="1" x14ac:dyDescent="0.25">
      <c r="A787" s="30" t="s">
        <v>654</v>
      </c>
      <c r="B787" s="32">
        <v>764</v>
      </c>
      <c r="C787" s="30" t="s">
        <v>1841</v>
      </c>
      <c r="D787" s="30" t="s">
        <v>1843</v>
      </c>
      <c r="E787" s="30" t="s">
        <v>1611</v>
      </c>
      <c r="F787" s="30" t="s">
        <v>1783</v>
      </c>
      <c r="G787" s="30" t="s">
        <v>1839</v>
      </c>
      <c r="H787" s="32">
        <v>77121701</v>
      </c>
      <c r="I787" s="30" t="s">
        <v>1840</v>
      </c>
      <c r="J787" s="33">
        <v>41702</v>
      </c>
      <c r="K787" s="30">
        <v>5</v>
      </c>
      <c r="L787" s="30" t="s">
        <v>494</v>
      </c>
      <c r="M787" s="30" t="s">
        <v>1648</v>
      </c>
      <c r="N787" s="34">
        <v>16850000</v>
      </c>
      <c r="O787" s="34">
        <v>16850000</v>
      </c>
      <c r="P787" s="30" t="s">
        <v>691</v>
      </c>
      <c r="Q787" s="30" t="s">
        <v>691</v>
      </c>
      <c r="R787" s="30" t="s">
        <v>1838</v>
      </c>
    </row>
    <row r="788" spans="1:18" s="35" customFormat="1" ht="15" customHeight="1" x14ac:dyDescent="0.25">
      <c r="A788" s="30" t="s">
        <v>654</v>
      </c>
      <c r="B788" s="32">
        <v>765</v>
      </c>
      <c r="C788" s="30" t="s">
        <v>1841</v>
      </c>
      <c r="D788" s="30" t="s">
        <v>1843</v>
      </c>
      <c r="E788" s="30" t="s">
        <v>1611</v>
      </c>
      <c r="F788" s="30" t="s">
        <v>1783</v>
      </c>
      <c r="G788" s="30" t="s">
        <v>1839</v>
      </c>
      <c r="H788" s="32">
        <v>77121701</v>
      </c>
      <c r="I788" s="30" t="s">
        <v>1840</v>
      </c>
      <c r="J788" s="33">
        <v>41691</v>
      </c>
      <c r="K788" s="30">
        <v>4.5</v>
      </c>
      <c r="L788" s="30" t="s">
        <v>494</v>
      </c>
      <c r="M788" s="30" t="s">
        <v>1648</v>
      </c>
      <c r="N788" s="34">
        <v>26100000</v>
      </c>
      <c r="O788" s="34">
        <v>26100000</v>
      </c>
      <c r="P788" s="30" t="s">
        <v>691</v>
      </c>
      <c r="Q788" s="30" t="s">
        <v>691</v>
      </c>
      <c r="R788" s="30" t="s">
        <v>1838</v>
      </c>
    </row>
    <row r="789" spans="1:18" s="35" customFormat="1" ht="15" customHeight="1" x14ac:dyDescent="0.25">
      <c r="A789" s="30" t="s">
        <v>654</v>
      </c>
      <c r="B789" s="32">
        <v>766</v>
      </c>
      <c r="C789" s="30" t="s">
        <v>1841</v>
      </c>
      <c r="D789" s="30" t="s">
        <v>1843</v>
      </c>
      <c r="E789" s="30" t="s">
        <v>1611</v>
      </c>
      <c r="F789" s="30" t="s">
        <v>1783</v>
      </c>
      <c r="G789" s="30" t="s">
        <v>1839</v>
      </c>
      <c r="H789" s="32">
        <v>77121701</v>
      </c>
      <c r="I789" s="30" t="s">
        <v>1840</v>
      </c>
      <c r="J789" s="33">
        <v>41704</v>
      </c>
      <c r="K789" s="30">
        <v>5</v>
      </c>
      <c r="L789" s="30" t="s">
        <v>494</v>
      </c>
      <c r="M789" s="30" t="s">
        <v>1648</v>
      </c>
      <c r="N789" s="34">
        <v>14950000</v>
      </c>
      <c r="O789" s="34">
        <v>14950000</v>
      </c>
      <c r="P789" s="30" t="s">
        <v>691</v>
      </c>
      <c r="Q789" s="30" t="s">
        <v>691</v>
      </c>
      <c r="R789" s="30" t="s">
        <v>1838</v>
      </c>
    </row>
    <row r="790" spans="1:18" s="35" customFormat="1" ht="15" customHeight="1" x14ac:dyDescent="0.25">
      <c r="A790" s="30" t="s">
        <v>654</v>
      </c>
      <c r="B790" s="32">
        <v>767</v>
      </c>
      <c r="C790" s="30" t="s">
        <v>1841</v>
      </c>
      <c r="D790" s="30" t="s">
        <v>1843</v>
      </c>
      <c r="E790" s="30" t="s">
        <v>1611</v>
      </c>
      <c r="F790" s="30" t="s">
        <v>1783</v>
      </c>
      <c r="G790" s="30" t="s">
        <v>1839</v>
      </c>
      <c r="H790" s="32">
        <v>77121701</v>
      </c>
      <c r="I790" s="30" t="s">
        <v>1840</v>
      </c>
      <c r="J790" s="33">
        <v>41702</v>
      </c>
      <c r="K790" s="30">
        <v>5</v>
      </c>
      <c r="L790" s="30" t="s">
        <v>494</v>
      </c>
      <c r="M790" s="30" t="s">
        <v>1648</v>
      </c>
      <c r="N790" s="34">
        <v>8425000</v>
      </c>
      <c r="O790" s="34">
        <v>8425000</v>
      </c>
      <c r="P790" s="30" t="s">
        <v>691</v>
      </c>
      <c r="Q790" s="30" t="s">
        <v>691</v>
      </c>
      <c r="R790" s="30" t="s">
        <v>1838</v>
      </c>
    </row>
    <row r="791" spans="1:18" s="35" customFormat="1" ht="15" customHeight="1" x14ac:dyDescent="0.25">
      <c r="A791" s="30" t="s">
        <v>654</v>
      </c>
      <c r="B791" s="32">
        <v>768</v>
      </c>
      <c r="C791" s="30" t="s">
        <v>1841</v>
      </c>
      <c r="D791" s="30" t="s">
        <v>1843</v>
      </c>
      <c r="E791" s="30" t="s">
        <v>1611</v>
      </c>
      <c r="F791" s="30" t="s">
        <v>1783</v>
      </c>
      <c r="G791" s="30" t="s">
        <v>1839</v>
      </c>
      <c r="H791" s="32">
        <v>77121701</v>
      </c>
      <c r="I791" s="30" t="s">
        <v>1840</v>
      </c>
      <c r="J791" s="33">
        <v>41719</v>
      </c>
      <c r="K791" s="30">
        <v>5</v>
      </c>
      <c r="L791" s="30" t="s">
        <v>494</v>
      </c>
      <c r="M791" s="30" t="s">
        <v>1648</v>
      </c>
      <c r="N791" s="34">
        <v>19400000</v>
      </c>
      <c r="O791" s="34">
        <v>19400000</v>
      </c>
      <c r="P791" s="30" t="s">
        <v>691</v>
      </c>
      <c r="Q791" s="30" t="s">
        <v>691</v>
      </c>
      <c r="R791" s="30" t="s">
        <v>1838</v>
      </c>
    </row>
    <row r="792" spans="1:18" s="35" customFormat="1" ht="15" customHeight="1" x14ac:dyDescent="0.25">
      <c r="A792" s="30" t="s">
        <v>654</v>
      </c>
      <c r="B792" s="32">
        <v>769</v>
      </c>
      <c r="C792" s="30" t="s">
        <v>1841</v>
      </c>
      <c r="D792" s="30" t="s">
        <v>1849</v>
      </c>
      <c r="E792" s="30" t="s">
        <v>1611</v>
      </c>
      <c r="F792" s="30" t="s">
        <v>1783</v>
      </c>
      <c r="G792" s="30" t="s">
        <v>1839</v>
      </c>
      <c r="H792" s="32">
        <v>70171607</v>
      </c>
      <c r="I792" s="30" t="s">
        <v>1850</v>
      </c>
      <c r="J792" s="33">
        <v>41681</v>
      </c>
      <c r="K792" s="30">
        <v>5</v>
      </c>
      <c r="L792" s="30" t="s">
        <v>494</v>
      </c>
      <c r="M792" s="30" t="s">
        <v>1648</v>
      </c>
      <c r="N792" s="34">
        <v>14950000</v>
      </c>
      <c r="O792" s="34">
        <v>14950000</v>
      </c>
      <c r="P792" s="30" t="s">
        <v>691</v>
      </c>
      <c r="Q792" s="30" t="s">
        <v>691</v>
      </c>
      <c r="R792" s="30" t="s">
        <v>1838</v>
      </c>
    </row>
    <row r="793" spans="1:18" s="35" customFormat="1" ht="15" customHeight="1" x14ac:dyDescent="0.25">
      <c r="A793" s="30" t="s">
        <v>654</v>
      </c>
      <c r="B793" s="32">
        <v>770</v>
      </c>
      <c r="C793" s="30" t="s">
        <v>1841</v>
      </c>
      <c r="D793" s="30" t="s">
        <v>1843</v>
      </c>
      <c r="E793" s="30" t="s">
        <v>1611</v>
      </c>
      <c r="F793" s="30" t="s">
        <v>1783</v>
      </c>
      <c r="G793" s="30" t="s">
        <v>1839</v>
      </c>
      <c r="H793" s="32">
        <v>77121701</v>
      </c>
      <c r="I793" s="30" t="s">
        <v>1840</v>
      </c>
      <c r="J793" s="33">
        <v>41711</v>
      </c>
      <c r="K793" s="30">
        <v>5</v>
      </c>
      <c r="L793" s="30" t="s">
        <v>494</v>
      </c>
      <c r="M793" s="30" t="s">
        <v>1648</v>
      </c>
      <c r="N793" s="34">
        <v>24500000</v>
      </c>
      <c r="O793" s="34">
        <v>24500000</v>
      </c>
      <c r="P793" s="30" t="s">
        <v>691</v>
      </c>
      <c r="Q793" s="30" t="s">
        <v>691</v>
      </c>
      <c r="R793" s="30" t="s">
        <v>1838</v>
      </c>
    </row>
    <row r="794" spans="1:18" s="35" customFormat="1" ht="15" customHeight="1" x14ac:dyDescent="0.25">
      <c r="A794" s="30" t="s">
        <v>654</v>
      </c>
      <c r="B794" s="32">
        <v>771</v>
      </c>
      <c r="C794" s="30" t="s">
        <v>1841</v>
      </c>
      <c r="D794" s="30" t="s">
        <v>1843</v>
      </c>
      <c r="E794" s="30" t="s">
        <v>1611</v>
      </c>
      <c r="F794" s="30" t="s">
        <v>1783</v>
      </c>
      <c r="G794" s="30" t="s">
        <v>1839</v>
      </c>
      <c r="H794" s="32">
        <v>77121701</v>
      </c>
      <c r="I794" s="30" t="s">
        <v>1840</v>
      </c>
      <c r="J794" s="33">
        <v>41731</v>
      </c>
      <c r="K794" s="30">
        <v>4.5</v>
      </c>
      <c r="L794" s="30" t="s">
        <v>494</v>
      </c>
      <c r="M794" s="30" t="s">
        <v>1648</v>
      </c>
      <c r="N794" s="34">
        <v>22050000</v>
      </c>
      <c r="O794" s="34">
        <v>22050000</v>
      </c>
      <c r="P794" s="30" t="s">
        <v>691</v>
      </c>
      <c r="Q794" s="30" t="s">
        <v>691</v>
      </c>
      <c r="R794" s="30" t="s">
        <v>1838</v>
      </c>
    </row>
    <row r="795" spans="1:18" s="35" customFormat="1" ht="15" customHeight="1" x14ac:dyDescent="0.25">
      <c r="A795" s="30" t="s">
        <v>654</v>
      </c>
      <c r="B795" s="32">
        <v>772</v>
      </c>
      <c r="C795" s="30" t="s">
        <v>1841</v>
      </c>
      <c r="D795" s="30" t="s">
        <v>1843</v>
      </c>
      <c r="E795" s="30" t="s">
        <v>1611</v>
      </c>
      <c r="F795" s="30" t="s">
        <v>1783</v>
      </c>
      <c r="G795" s="30" t="s">
        <v>1839</v>
      </c>
      <c r="H795" s="32">
        <v>80161500</v>
      </c>
      <c r="I795" s="30" t="s">
        <v>1844</v>
      </c>
      <c r="J795" s="33">
        <v>41684</v>
      </c>
      <c r="K795" s="30">
        <v>5</v>
      </c>
      <c r="L795" s="30" t="s">
        <v>494</v>
      </c>
      <c r="M795" s="30" t="s">
        <v>1648</v>
      </c>
      <c r="N795" s="34">
        <v>10550000</v>
      </c>
      <c r="O795" s="34">
        <v>10550000</v>
      </c>
      <c r="P795" s="30" t="s">
        <v>691</v>
      </c>
      <c r="Q795" s="30" t="s">
        <v>691</v>
      </c>
      <c r="R795" s="30" t="s">
        <v>1838</v>
      </c>
    </row>
    <row r="796" spans="1:18" s="35" customFormat="1" ht="15" customHeight="1" x14ac:dyDescent="0.25">
      <c r="A796" s="30" t="s">
        <v>654</v>
      </c>
      <c r="B796" s="32">
        <v>773</v>
      </c>
      <c r="C796" s="30" t="s">
        <v>1841</v>
      </c>
      <c r="D796" s="30" t="s">
        <v>1843</v>
      </c>
      <c r="E796" s="30" t="s">
        <v>1611</v>
      </c>
      <c r="F796" s="30" t="s">
        <v>1783</v>
      </c>
      <c r="G796" s="30" t="s">
        <v>1839</v>
      </c>
      <c r="H796" s="32">
        <v>80161500</v>
      </c>
      <c r="I796" s="30" t="s">
        <v>1844</v>
      </c>
      <c r="J796" s="33">
        <v>41718</v>
      </c>
      <c r="K796" s="30">
        <v>4.5</v>
      </c>
      <c r="L796" s="30" t="s">
        <v>494</v>
      </c>
      <c r="M796" s="30" t="s">
        <v>1648</v>
      </c>
      <c r="N796" s="34">
        <v>8820000</v>
      </c>
      <c r="O796" s="34">
        <v>8820000</v>
      </c>
      <c r="P796" s="30" t="s">
        <v>691</v>
      </c>
      <c r="Q796" s="30" t="s">
        <v>691</v>
      </c>
      <c r="R796" s="30" t="s">
        <v>1838</v>
      </c>
    </row>
    <row r="797" spans="1:18" s="35" customFormat="1" ht="15" customHeight="1" x14ac:dyDescent="0.25">
      <c r="A797" s="30" t="s">
        <v>654</v>
      </c>
      <c r="B797" s="32">
        <v>774</v>
      </c>
      <c r="C797" s="30" t="s">
        <v>1841</v>
      </c>
      <c r="D797" s="30" t="s">
        <v>1843</v>
      </c>
      <c r="E797" s="30" t="s">
        <v>1611</v>
      </c>
      <c r="F797" s="30" t="s">
        <v>1783</v>
      </c>
      <c r="G797" s="30" t="s">
        <v>1839</v>
      </c>
      <c r="H797" s="32">
        <v>77121701</v>
      </c>
      <c r="I797" s="30" t="s">
        <v>1840</v>
      </c>
      <c r="J797" s="33">
        <v>41691</v>
      </c>
      <c r="K797" s="30">
        <v>4.5</v>
      </c>
      <c r="L797" s="30" t="s">
        <v>494</v>
      </c>
      <c r="M797" s="30" t="s">
        <v>1648</v>
      </c>
      <c r="N797" s="34">
        <v>17460000</v>
      </c>
      <c r="O797" s="34">
        <v>17460000</v>
      </c>
      <c r="P797" s="30" t="s">
        <v>691</v>
      </c>
      <c r="Q797" s="30" t="s">
        <v>691</v>
      </c>
      <c r="R797" s="30" t="s">
        <v>1838</v>
      </c>
    </row>
    <row r="798" spans="1:18" s="35" customFormat="1" ht="15" customHeight="1" x14ac:dyDescent="0.25">
      <c r="A798" s="30" t="s">
        <v>654</v>
      </c>
      <c r="B798" s="32">
        <v>775</v>
      </c>
      <c r="C798" s="30" t="s">
        <v>1841</v>
      </c>
      <c r="D798" s="30" t="s">
        <v>1843</v>
      </c>
      <c r="E798" s="30" t="s">
        <v>1611</v>
      </c>
      <c r="F798" s="30" t="s">
        <v>1783</v>
      </c>
      <c r="G798" s="30" t="s">
        <v>1839</v>
      </c>
      <c r="H798" s="32">
        <v>77121701</v>
      </c>
      <c r="I798" s="30" t="s">
        <v>1840</v>
      </c>
      <c r="J798" s="33">
        <v>41691</v>
      </c>
      <c r="K798" s="30">
        <v>5</v>
      </c>
      <c r="L798" s="30" t="s">
        <v>494</v>
      </c>
      <c r="M798" s="30" t="s">
        <v>1648</v>
      </c>
      <c r="N798" s="34">
        <v>21950000</v>
      </c>
      <c r="O798" s="34">
        <v>21950000</v>
      </c>
      <c r="P798" s="30" t="s">
        <v>691</v>
      </c>
      <c r="Q798" s="30" t="s">
        <v>691</v>
      </c>
      <c r="R798" s="30" t="s">
        <v>1838</v>
      </c>
    </row>
    <row r="799" spans="1:18" s="35" customFormat="1" ht="15" customHeight="1" x14ac:dyDescent="0.25">
      <c r="A799" s="30" t="s">
        <v>654</v>
      </c>
      <c r="B799" s="32">
        <v>776</v>
      </c>
      <c r="C799" s="30" t="s">
        <v>1841</v>
      </c>
      <c r="D799" s="30" t="s">
        <v>1843</v>
      </c>
      <c r="E799" s="30" t="s">
        <v>1611</v>
      </c>
      <c r="F799" s="30" t="s">
        <v>1783</v>
      </c>
      <c r="G799" s="30" t="s">
        <v>1839</v>
      </c>
      <c r="H799" s="32">
        <v>77121701</v>
      </c>
      <c r="I799" s="30" t="s">
        <v>1840</v>
      </c>
      <c r="J799" s="33">
        <v>41691</v>
      </c>
      <c r="K799" s="30">
        <v>4.5</v>
      </c>
      <c r="L799" s="30" t="s">
        <v>494</v>
      </c>
      <c r="M799" s="30" t="s">
        <v>1648</v>
      </c>
      <c r="N799" s="34">
        <v>17460000</v>
      </c>
      <c r="O799" s="34">
        <v>17460000</v>
      </c>
      <c r="P799" s="30" t="s">
        <v>691</v>
      </c>
      <c r="Q799" s="30" t="s">
        <v>691</v>
      </c>
      <c r="R799" s="30" t="s">
        <v>1838</v>
      </c>
    </row>
    <row r="800" spans="1:18" s="35" customFormat="1" ht="15" customHeight="1" x14ac:dyDescent="0.25">
      <c r="A800" s="30" t="s">
        <v>654</v>
      </c>
      <c r="B800" s="32">
        <v>777</v>
      </c>
      <c r="C800" s="30" t="s">
        <v>1841</v>
      </c>
      <c r="D800" s="30" t="s">
        <v>1843</v>
      </c>
      <c r="E800" s="30" t="s">
        <v>1611</v>
      </c>
      <c r="F800" s="30" t="s">
        <v>1783</v>
      </c>
      <c r="G800" s="30" t="s">
        <v>1839</v>
      </c>
      <c r="H800" s="32">
        <v>77121701</v>
      </c>
      <c r="I800" s="30" t="s">
        <v>1840</v>
      </c>
      <c r="J800" s="33">
        <v>41691</v>
      </c>
      <c r="K800" s="30">
        <v>4.5</v>
      </c>
      <c r="L800" s="30" t="s">
        <v>494</v>
      </c>
      <c r="M800" s="30" t="s">
        <v>1648</v>
      </c>
      <c r="N800" s="34">
        <v>17460000</v>
      </c>
      <c r="O800" s="34">
        <v>17460000</v>
      </c>
      <c r="P800" s="30" t="s">
        <v>691</v>
      </c>
      <c r="Q800" s="30" t="s">
        <v>691</v>
      </c>
      <c r="R800" s="30" t="s">
        <v>1838</v>
      </c>
    </row>
    <row r="801" spans="1:18" s="35" customFormat="1" ht="15" customHeight="1" x14ac:dyDescent="0.25">
      <c r="A801" s="30" t="s">
        <v>654</v>
      </c>
      <c r="B801" s="32">
        <v>778</v>
      </c>
      <c r="C801" s="30" t="s">
        <v>1841</v>
      </c>
      <c r="D801" s="30" t="s">
        <v>1843</v>
      </c>
      <c r="E801" s="30" t="s">
        <v>1611</v>
      </c>
      <c r="F801" s="30" t="s">
        <v>1783</v>
      </c>
      <c r="G801" s="30" t="s">
        <v>1839</v>
      </c>
      <c r="H801" s="32">
        <v>77121701</v>
      </c>
      <c r="I801" s="30" t="s">
        <v>1840</v>
      </c>
      <c r="J801" s="33">
        <v>41692</v>
      </c>
      <c r="K801" s="30">
        <v>4.5</v>
      </c>
      <c r="L801" s="30" t="s">
        <v>494</v>
      </c>
      <c r="M801" s="30" t="s">
        <v>1648</v>
      </c>
      <c r="N801" s="34">
        <v>17460000</v>
      </c>
      <c r="O801" s="34">
        <v>17460000</v>
      </c>
      <c r="P801" s="30" t="s">
        <v>691</v>
      </c>
      <c r="Q801" s="30" t="s">
        <v>691</v>
      </c>
      <c r="R801" s="30" t="s">
        <v>1838</v>
      </c>
    </row>
    <row r="802" spans="1:18" s="35" customFormat="1" ht="15" customHeight="1" x14ac:dyDescent="0.25">
      <c r="A802" s="30" t="s">
        <v>654</v>
      </c>
      <c r="B802" s="32">
        <v>779</v>
      </c>
      <c r="C802" s="30" t="s">
        <v>1841</v>
      </c>
      <c r="D802" s="30" t="s">
        <v>1843</v>
      </c>
      <c r="E802" s="30" t="s">
        <v>1611</v>
      </c>
      <c r="F802" s="30" t="s">
        <v>1783</v>
      </c>
      <c r="G802" s="30" t="s">
        <v>1839</v>
      </c>
      <c r="H802" s="32">
        <v>80161500</v>
      </c>
      <c r="I802" s="30" t="s">
        <v>1844</v>
      </c>
      <c r="J802" s="33">
        <v>41712</v>
      </c>
      <c r="K802" s="30">
        <v>4.5</v>
      </c>
      <c r="L802" s="30" t="s">
        <v>494</v>
      </c>
      <c r="M802" s="30" t="s">
        <v>1648</v>
      </c>
      <c r="N802" s="34">
        <v>8820000</v>
      </c>
      <c r="O802" s="34">
        <v>8820000</v>
      </c>
      <c r="P802" s="30" t="s">
        <v>691</v>
      </c>
      <c r="Q802" s="30" t="s">
        <v>691</v>
      </c>
      <c r="R802" s="30" t="s">
        <v>1838</v>
      </c>
    </row>
    <row r="803" spans="1:18" s="35" customFormat="1" ht="15" customHeight="1" x14ac:dyDescent="0.25">
      <c r="A803" s="30" t="s">
        <v>654</v>
      </c>
      <c r="B803" s="32">
        <v>780</v>
      </c>
      <c r="C803" s="30" t="s">
        <v>1841</v>
      </c>
      <c r="D803" s="30" t="s">
        <v>1843</v>
      </c>
      <c r="E803" s="30" t="s">
        <v>1611</v>
      </c>
      <c r="F803" s="30" t="s">
        <v>1783</v>
      </c>
      <c r="G803" s="30" t="s">
        <v>1839</v>
      </c>
      <c r="H803" s="32">
        <v>77121701</v>
      </c>
      <c r="I803" s="30" t="s">
        <v>1840</v>
      </c>
      <c r="J803" s="33">
        <v>41692</v>
      </c>
      <c r="K803" s="30">
        <v>4.5</v>
      </c>
      <c r="L803" s="30" t="s">
        <v>494</v>
      </c>
      <c r="M803" s="30" t="s">
        <v>1648</v>
      </c>
      <c r="N803" s="34">
        <v>17460000</v>
      </c>
      <c r="O803" s="34">
        <v>17460000</v>
      </c>
      <c r="P803" s="30" t="s">
        <v>691</v>
      </c>
      <c r="Q803" s="30" t="s">
        <v>691</v>
      </c>
      <c r="R803" s="30" t="s">
        <v>1838</v>
      </c>
    </row>
    <row r="804" spans="1:18" s="35" customFormat="1" ht="15" customHeight="1" x14ac:dyDescent="0.25">
      <c r="A804" s="30" t="s">
        <v>654</v>
      </c>
      <c r="B804" s="32">
        <v>781</v>
      </c>
      <c r="C804" s="30" t="s">
        <v>1841</v>
      </c>
      <c r="D804" s="30" t="s">
        <v>1843</v>
      </c>
      <c r="E804" s="30" t="s">
        <v>1611</v>
      </c>
      <c r="F804" s="30" t="s">
        <v>1783</v>
      </c>
      <c r="G804" s="30" t="s">
        <v>1839</v>
      </c>
      <c r="H804" s="32">
        <v>77121701</v>
      </c>
      <c r="I804" s="30" t="s">
        <v>1840</v>
      </c>
      <c r="J804" s="33">
        <v>41719</v>
      </c>
      <c r="K804" s="30">
        <v>4.5</v>
      </c>
      <c r="L804" s="30" t="s">
        <v>494</v>
      </c>
      <c r="M804" s="30" t="s">
        <v>1648</v>
      </c>
      <c r="N804" s="34">
        <v>6727500</v>
      </c>
      <c r="O804" s="34">
        <v>6727500</v>
      </c>
      <c r="P804" s="30" t="s">
        <v>691</v>
      </c>
      <c r="Q804" s="30" t="s">
        <v>691</v>
      </c>
      <c r="R804" s="30" t="s">
        <v>1838</v>
      </c>
    </row>
    <row r="805" spans="1:18" s="35" customFormat="1" ht="15" customHeight="1" x14ac:dyDescent="0.25">
      <c r="A805" s="30" t="s">
        <v>654</v>
      </c>
      <c r="B805" s="32">
        <v>782</v>
      </c>
      <c r="C805" s="30" t="s">
        <v>1841</v>
      </c>
      <c r="D805" s="30" t="s">
        <v>1843</v>
      </c>
      <c r="E805" s="30" t="s">
        <v>1611</v>
      </c>
      <c r="F805" s="30" t="s">
        <v>1783</v>
      </c>
      <c r="G805" s="30" t="s">
        <v>1839</v>
      </c>
      <c r="H805" s="32">
        <v>77121701</v>
      </c>
      <c r="I805" s="30" t="s">
        <v>1840</v>
      </c>
      <c r="J805" s="33">
        <v>41712</v>
      </c>
      <c r="K805" s="30">
        <v>5</v>
      </c>
      <c r="L805" s="30" t="s">
        <v>494</v>
      </c>
      <c r="M805" s="30" t="s">
        <v>1648</v>
      </c>
      <c r="N805" s="34">
        <v>5725000</v>
      </c>
      <c r="O805" s="34">
        <v>5725000</v>
      </c>
      <c r="P805" s="30" t="s">
        <v>691</v>
      </c>
      <c r="Q805" s="30" t="s">
        <v>691</v>
      </c>
      <c r="R805" s="30" t="s">
        <v>1838</v>
      </c>
    </row>
    <row r="806" spans="1:18" s="35" customFormat="1" ht="15" customHeight="1" x14ac:dyDescent="0.25">
      <c r="A806" s="30" t="s">
        <v>654</v>
      </c>
      <c r="B806" s="32">
        <v>783</v>
      </c>
      <c r="C806" s="30" t="s">
        <v>1841</v>
      </c>
      <c r="D806" s="30" t="s">
        <v>1843</v>
      </c>
      <c r="E806" s="30" t="s">
        <v>1611</v>
      </c>
      <c r="F806" s="30" t="s">
        <v>1783</v>
      </c>
      <c r="G806" s="30" t="s">
        <v>1839</v>
      </c>
      <c r="H806" s="32">
        <v>80161500</v>
      </c>
      <c r="I806" s="30" t="s">
        <v>1844</v>
      </c>
      <c r="J806" s="33">
        <v>41712</v>
      </c>
      <c r="K806" s="30">
        <v>4.5</v>
      </c>
      <c r="L806" s="30" t="s">
        <v>494</v>
      </c>
      <c r="M806" s="30" t="s">
        <v>1648</v>
      </c>
      <c r="N806" s="34">
        <v>6930000</v>
      </c>
      <c r="O806" s="34">
        <v>6930000</v>
      </c>
      <c r="P806" s="30" t="s">
        <v>691</v>
      </c>
      <c r="Q806" s="30" t="s">
        <v>691</v>
      </c>
      <c r="R806" s="30" t="s">
        <v>1838</v>
      </c>
    </row>
    <row r="807" spans="1:18" s="35" customFormat="1" ht="15" customHeight="1" x14ac:dyDescent="0.25">
      <c r="A807" s="30" t="s">
        <v>654</v>
      </c>
      <c r="B807" s="32">
        <v>784</v>
      </c>
      <c r="C807" s="30" t="s">
        <v>1841</v>
      </c>
      <c r="D807" s="30" t="s">
        <v>1843</v>
      </c>
      <c r="E807" s="30" t="s">
        <v>1611</v>
      </c>
      <c r="F807" s="30" t="s">
        <v>1783</v>
      </c>
      <c r="G807" s="30" t="s">
        <v>1839</v>
      </c>
      <c r="H807" s="32">
        <v>80161500</v>
      </c>
      <c r="I807" s="30" t="s">
        <v>1844</v>
      </c>
      <c r="J807" s="33">
        <v>41719</v>
      </c>
      <c r="K807" s="30">
        <v>4.5</v>
      </c>
      <c r="L807" s="30" t="s">
        <v>494</v>
      </c>
      <c r="M807" s="30" t="s">
        <v>1648</v>
      </c>
      <c r="N807" s="34">
        <v>9495000</v>
      </c>
      <c r="O807" s="34">
        <v>9495000</v>
      </c>
      <c r="P807" s="30" t="s">
        <v>691</v>
      </c>
      <c r="Q807" s="30" t="s">
        <v>691</v>
      </c>
      <c r="R807" s="30" t="s">
        <v>1838</v>
      </c>
    </row>
    <row r="808" spans="1:18" s="35" customFormat="1" ht="15" customHeight="1" x14ac:dyDescent="0.25">
      <c r="A808" s="30" t="s">
        <v>654</v>
      </c>
      <c r="B808" s="32">
        <v>785</v>
      </c>
      <c r="C808" s="30" t="s">
        <v>1841</v>
      </c>
      <c r="D808" s="30" t="s">
        <v>1843</v>
      </c>
      <c r="E808" s="30" t="s">
        <v>1611</v>
      </c>
      <c r="F808" s="30" t="s">
        <v>1783</v>
      </c>
      <c r="G808" s="30" t="s">
        <v>1839</v>
      </c>
      <c r="H808" s="32">
        <v>84101501</v>
      </c>
      <c r="I808" s="30" t="s">
        <v>1855</v>
      </c>
      <c r="J808" s="33">
        <v>41683</v>
      </c>
      <c r="K808" s="30">
        <v>1</v>
      </c>
      <c r="L808" s="30" t="s">
        <v>494</v>
      </c>
      <c r="M808" s="30" t="s">
        <v>1648</v>
      </c>
      <c r="N808" s="34">
        <v>4390000</v>
      </c>
      <c r="O808" s="34">
        <v>4390000</v>
      </c>
      <c r="P808" s="30" t="s">
        <v>691</v>
      </c>
      <c r="Q808" s="30" t="s">
        <v>691</v>
      </c>
      <c r="R808" s="30" t="s">
        <v>1838</v>
      </c>
    </row>
    <row r="809" spans="1:18" s="35" customFormat="1" ht="15" customHeight="1" x14ac:dyDescent="0.25">
      <c r="A809" s="30" t="s">
        <v>654</v>
      </c>
      <c r="B809" s="32">
        <v>786</v>
      </c>
      <c r="C809" s="30" t="s">
        <v>1841</v>
      </c>
      <c r="D809" s="30" t="s">
        <v>1843</v>
      </c>
      <c r="E809" s="30" t="s">
        <v>1611</v>
      </c>
      <c r="F809" s="30" t="s">
        <v>1783</v>
      </c>
      <c r="G809" s="30" t="s">
        <v>1839</v>
      </c>
      <c r="H809" s="32">
        <v>77121701</v>
      </c>
      <c r="I809" s="30" t="s">
        <v>1840</v>
      </c>
      <c r="J809" s="33">
        <v>41699</v>
      </c>
      <c r="K809" s="30">
        <v>4</v>
      </c>
      <c r="L809" s="30" t="s">
        <v>494</v>
      </c>
      <c r="M809" s="30" t="s">
        <v>1648</v>
      </c>
      <c r="N809" s="34">
        <v>13480000</v>
      </c>
      <c r="O809" s="34">
        <v>13480000</v>
      </c>
      <c r="P809" s="30" t="s">
        <v>691</v>
      </c>
      <c r="Q809" s="30" t="s">
        <v>691</v>
      </c>
      <c r="R809" s="30" t="s">
        <v>1838</v>
      </c>
    </row>
    <row r="810" spans="1:18" s="35" customFormat="1" ht="15" customHeight="1" x14ac:dyDescent="0.25">
      <c r="A810" s="30" t="s">
        <v>672</v>
      </c>
      <c r="B810" s="32">
        <v>787</v>
      </c>
      <c r="C810" s="30" t="s">
        <v>1852</v>
      </c>
      <c r="D810" s="30" t="s">
        <v>1853</v>
      </c>
      <c r="E810" s="30" t="s">
        <v>1611</v>
      </c>
      <c r="F810" s="30" t="s">
        <v>1783</v>
      </c>
      <c r="G810" s="30" t="s">
        <v>1839</v>
      </c>
      <c r="H810" s="32">
        <v>77101600</v>
      </c>
      <c r="I810" s="30" t="s">
        <v>1854</v>
      </c>
      <c r="J810" s="33">
        <v>41702</v>
      </c>
      <c r="K810" s="30">
        <v>5</v>
      </c>
      <c r="L810" s="30" t="s">
        <v>494</v>
      </c>
      <c r="M810" s="30" t="s">
        <v>1648</v>
      </c>
      <c r="N810" s="34">
        <v>14950000</v>
      </c>
      <c r="O810" s="34">
        <v>14950000</v>
      </c>
      <c r="P810" s="30" t="s">
        <v>691</v>
      </c>
      <c r="Q810" s="30" t="s">
        <v>691</v>
      </c>
      <c r="R810" s="30" t="s">
        <v>1838</v>
      </c>
    </row>
    <row r="811" spans="1:18" s="35" customFormat="1" ht="15" customHeight="1" x14ac:dyDescent="0.25">
      <c r="A811" s="30" t="s">
        <v>672</v>
      </c>
      <c r="B811" s="32">
        <v>788</v>
      </c>
      <c r="C811" s="30" t="s">
        <v>1852</v>
      </c>
      <c r="D811" s="30" t="s">
        <v>1853</v>
      </c>
      <c r="E811" s="30" t="s">
        <v>1611</v>
      </c>
      <c r="F811" s="30" t="s">
        <v>1783</v>
      </c>
      <c r="G811" s="30" t="s">
        <v>1839</v>
      </c>
      <c r="H811" s="32">
        <v>77101600</v>
      </c>
      <c r="I811" s="30" t="s">
        <v>1854</v>
      </c>
      <c r="J811" s="33">
        <v>41865</v>
      </c>
      <c r="K811" s="30">
        <v>3</v>
      </c>
      <c r="L811" s="30" t="s">
        <v>494</v>
      </c>
      <c r="M811" s="30" t="s">
        <v>1648</v>
      </c>
      <c r="N811" s="34">
        <v>8970000</v>
      </c>
      <c r="O811" s="34">
        <v>8970000</v>
      </c>
      <c r="P811" s="30" t="s">
        <v>691</v>
      </c>
      <c r="Q811" s="30" t="s">
        <v>691</v>
      </c>
      <c r="R811" s="30" t="s">
        <v>1838</v>
      </c>
    </row>
    <row r="812" spans="1:18" s="35" customFormat="1" ht="15" customHeight="1" x14ac:dyDescent="0.25">
      <c r="A812" s="30" t="s">
        <v>672</v>
      </c>
      <c r="B812" s="32">
        <v>789</v>
      </c>
      <c r="C812" s="30" t="s">
        <v>1852</v>
      </c>
      <c r="D812" s="30" t="s">
        <v>1853</v>
      </c>
      <c r="E812" s="30" t="s">
        <v>1611</v>
      </c>
      <c r="F812" s="30" t="s">
        <v>1783</v>
      </c>
      <c r="G812" s="30" t="s">
        <v>1839</v>
      </c>
      <c r="H812" s="32">
        <v>77101600</v>
      </c>
      <c r="I812" s="30" t="s">
        <v>1854</v>
      </c>
      <c r="J812" s="33">
        <v>41874</v>
      </c>
      <c r="K812" s="30">
        <v>3</v>
      </c>
      <c r="L812" s="30" t="s">
        <v>494</v>
      </c>
      <c r="M812" s="30" t="s">
        <v>1648</v>
      </c>
      <c r="N812" s="34">
        <v>3630000</v>
      </c>
      <c r="O812" s="34">
        <v>3630000</v>
      </c>
      <c r="P812" s="30" t="s">
        <v>691</v>
      </c>
      <c r="Q812" s="30" t="s">
        <v>691</v>
      </c>
      <c r="R812" s="30" t="s">
        <v>1838</v>
      </c>
    </row>
    <row r="813" spans="1:18" s="35" customFormat="1" ht="15" customHeight="1" x14ac:dyDescent="0.25">
      <c r="A813" s="30" t="s">
        <v>654</v>
      </c>
      <c r="B813" s="32">
        <v>790</v>
      </c>
      <c r="C813" s="30" t="s">
        <v>1841</v>
      </c>
      <c r="D813" s="30" t="s">
        <v>1843</v>
      </c>
      <c r="E813" s="30" t="s">
        <v>1611</v>
      </c>
      <c r="F813" s="30" t="s">
        <v>1783</v>
      </c>
      <c r="G813" s="30" t="s">
        <v>1839</v>
      </c>
      <c r="H813" s="32">
        <v>77121701</v>
      </c>
      <c r="I813" s="30" t="s">
        <v>1840</v>
      </c>
      <c r="J813" s="33">
        <v>41713</v>
      </c>
      <c r="K813" s="30">
        <v>4</v>
      </c>
      <c r="L813" s="30" t="s">
        <v>494</v>
      </c>
      <c r="M813" s="30" t="s">
        <v>1648</v>
      </c>
      <c r="N813" s="34">
        <v>15520000</v>
      </c>
      <c r="O813" s="34">
        <v>15520000</v>
      </c>
      <c r="P813" s="30" t="s">
        <v>691</v>
      </c>
      <c r="Q813" s="30" t="s">
        <v>691</v>
      </c>
      <c r="R813" s="30" t="s">
        <v>1838</v>
      </c>
    </row>
    <row r="814" spans="1:18" s="35" customFormat="1" ht="15" customHeight="1" x14ac:dyDescent="0.25">
      <c r="A814" s="30" t="s">
        <v>654</v>
      </c>
      <c r="B814" s="32">
        <v>791</v>
      </c>
      <c r="C814" s="30" t="s">
        <v>1841</v>
      </c>
      <c r="D814" s="30" t="s">
        <v>1843</v>
      </c>
      <c r="E814" s="30" t="s">
        <v>1611</v>
      </c>
      <c r="F814" s="30" t="s">
        <v>1783</v>
      </c>
      <c r="G814" s="30" t="s">
        <v>1839</v>
      </c>
      <c r="H814" s="32">
        <v>77121701</v>
      </c>
      <c r="I814" s="30" t="s">
        <v>1840</v>
      </c>
      <c r="J814" s="33">
        <v>41691</v>
      </c>
      <c r="K814" s="30">
        <v>2.5</v>
      </c>
      <c r="L814" s="30" t="s">
        <v>494</v>
      </c>
      <c r="M814" s="30" t="s">
        <v>1648</v>
      </c>
      <c r="N814" s="34">
        <v>17000000</v>
      </c>
      <c r="O814" s="34">
        <v>17000000</v>
      </c>
      <c r="P814" s="30" t="s">
        <v>691</v>
      </c>
      <c r="Q814" s="30" t="s">
        <v>691</v>
      </c>
      <c r="R814" s="30" t="s">
        <v>1838</v>
      </c>
    </row>
    <row r="815" spans="1:18" s="35" customFormat="1" ht="15" customHeight="1" x14ac:dyDescent="0.25">
      <c r="A815" s="30" t="s">
        <v>654</v>
      </c>
      <c r="B815" s="32">
        <v>792</v>
      </c>
      <c r="C815" s="30" t="s">
        <v>1841</v>
      </c>
      <c r="D815" s="30" t="s">
        <v>1843</v>
      </c>
      <c r="E815" s="30" t="s">
        <v>1611</v>
      </c>
      <c r="F815" s="30" t="s">
        <v>1783</v>
      </c>
      <c r="G815" s="30" t="s">
        <v>1839</v>
      </c>
      <c r="H815" s="32">
        <v>80161500</v>
      </c>
      <c r="I815" s="30" t="s">
        <v>1844</v>
      </c>
      <c r="J815" s="33">
        <v>41699</v>
      </c>
      <c r="K815" s="30">
        <v>2</v>
      </c>
      <c r="L815" s="30" t="s">
        <v>494</v>
      </c>
      <c r="M815" s="30" t="s">
        <v>1648</v>
      </c>
      <c r="N815" s="34">
        <v>7760000</v>
      </c>
      <c r="O815" s="34">
        <v>7760000</v>
      </c>
      <c r="P815" s="30" t="s">
        <v>691</v>
      </c>
      <c r="Q815" s="30" t="s">
        <v>691</v>
      </c>
      <c r="R815" s="30" t="s">
        <v>1838</v>
      </c>
    </row>
    <row r="816" spans="1:18" s="35" customFormat="1" ht="15" customHeight="1" x14ac:dyDescent="0.25">
      <c r="A816" s="30" t="s">
        <v>654</v>
      </c>
      <c r="B816" s="32">
        <v>793</v>
      </c>
      <c r="C816" s="30" t="s">
        <v>1841</v>
      </c>
      <c r="D816" s="30" t="s">
        <v>1843</v>
      </c>
      <c r="E816" s="30" t="s">
        <v>1611</v>
      </c>
      <c r="F816" s="30" t="s">
        <v>1783</v>
      </c>
      <c r="G816" s="30" t="s">
        <v>1839</v>
      </c>
      <c r="H816" s="32">
        <v>84101501</v>
      </c>
      <c r="I816" s="30" t="s">
        <v>1855</v>
      </c>
      <c r="J816" s="33">
        <v>41696</v>
      </c>
      <c r="K816" s="30">
        <v>4.5</v>
      </c>
      <c r="L816" s="30" t="s">
        <v>494</v>
      </c>
      <c r="M816" s="30" t="s">
        <v>1648</v>
      </c>
      <c r="N816" s="34">
        <v>19755000</v>
      </c>
      <c r="O816" s="34">
        <v>19755000</v>
      </c>
      <c r="P816" s="30" t="s">
        <v>691</v>
      </c>
      <c r="Q816" s="30" t="s">
        <v>691</v>
      </c>
      <c r="R816" s="30" t="s">
        <v>1838</v>
      </c>
    </row>
    <row r="817" spans="1:18" s="35" customFormat="1" ht="15" customHeight="1" x14ac:dyDescent="0.25">
      <c r="A817" s="30" t="s">
        <v>654</v>
      </c>
      <c r="B817" s="32">
        <v>794</v>
      </c>
      <c r="C817" s="30" t="s">
        <v>1841</v>
      </c>
      <c r="D817" s="30" t="s">
        <v>1843</v>
      </c>
      <c r="E817" s="30" t="s">
        <v>1611</v>
      </c>
      <c r="F817" s="30" t="s">
        <v>1783</v>
      </c>
      <c r="G817" s="30" t="s">
        <v>1839</v>
      </c>
      <c r="H817" s="32">
        <v>80161500</v>
      </c>
      <c r="I817" s="30" t="s">
        <v>1844</v>
      </c>
      <c r="J817" s="33">
        <v>41705</v>
      </c>
      <c r="K817" s="30">
        <v>3.5</v>
      </c>
      <c r="L817" s="30" t="s">
        <v>494</v>
      </c>
      <c r="M817" s="30" t="s">
        <v>1648</v>
      </c>
      <c r="N817" s="34">
        <v>6860000</v>
      </c>
      <c r="O817" s="34">
        <v>6860000</v>
      </c>
      <c r="P817" s="30" t="s">
        <v>691</v>
      </c>
      <c r="Q817" s="30" t="s">
        <v>691</v>
      </c>
      <c r="R817" s="30" t="s">
        <v>1838</v>
      </c>
    </row>
    <row r="818" spans="1:18" s="35" customFormat="1" ht="15" customHeight="1" x14ac:dyDescent="0.25">
      <c r="A818" s="30" t="s">
        <v>654</v>
      </c>
      <c r="B818" s="32">
        <v>795</v>
      </c>
      <c r="C818" s="30" t="s">
        <v>1841</v>
      </c>
      <c r="D818" s="30" t="s">
        <v>1843</v>
      </c>
      <c r="E818" s="30" t="s">
        <v>1611</v>
      </c>
      <c r="F818" s="30" t="s">
        <v>1783</v>
      </c>
      <c r="G818" s="30" t="s">
        <v>1839</v>
      </c>
      <c r="H818" s="32">
        <v>77121701</v>
      </c>
      <c r="I818" s="30" t="s">
        <v>1840</v>
      </c>
      <c r="J818" s="33">
        <v>41696</v>
      </c>
      <c r="K818" s="30">
        <v>3</v>
      </c>
      <c r="L818" s="30" t="s">
        <v>494</v>
      </c>
      <c r="M818" s="30" t="s">
        <v>1648</v>
      </c>
      <c r="N818" s="34">
        <v>11640000</v>
      </c>
      <c r="O818" s="34">
        <v>11640000</v>
      </c>
      <c r="P818" s="30" t="s">
        <v>691</v>
      </c>
      <c r="Q818" s="30" t="s">
        <v>691</v>
      </c>
      <c r="R818" s="30" t="s">
        <v>1838</v>
      </c>
    </row>
    <row r="819" spans="1:18" s="35" customFormat="1" ht="15" customHeight="1" x14ac:dyDescent="0.25">
      <c r="A819" s="30" t="s">
        <v>654</v>
      </c>
      <c r="B819" s="32">
        <v>796</v>
      </c>
      <c r="C819" s="30" t="s">
        <v>1841</v>
      </c>
      <c r="D819" s="30" t="s">
        <v>1856</v>
      </c>
      <c r="E819" s="30" t="s">
        <v>1829</v>
      </c>
      <c r="F819" s="30" t="s">
        <v>1830</v>
      </c>
      <c r="G819" s="30" t="s">
        <v>1831</v>
      </c>
      <c r="H819" s="32">
        <v>77101505</v>
      </c>
      <c r="I819" s="30" t="s">
        <v>1857</v>
      </c>
      <c r="J819" s="33">
        <v>41852</v>
      </c>
      <c r="K819" s="30">
        <v>8</v>
      </c>
      <c r="L819" s="30" t="s">
        <v>494</v>
      </c>
      <c r="M819" s="30" t="s">
        <v>1648</v>
      </c>
      <c r="N819" s="34">
        <v>300000000</v>
      </c>
      <c r="O819" s="34">
        <v>300000000</v>
      </c>
      <c r="P819" s="30" t="s">
        <v>691</v>
      </c>
      <c r="Q819" s="30" t="s">
        <v>691</v>
      </c>
      <c r="R819" s="30" t="s">
        <v>1838</v>
      </c>
    </row>
    <row r="820" spans="1:18" s="35" customFormat="1" ht="15" customHeight="1" x14ac:dyDescent="0.25">
      <c r="A820" s="30" t="s">
        <v>654</v>
      </c>
      <c r="B820" s="32">
        <v>797</v>
      </c>
      <c r="C820" s="30" t="s">
        <v>1841</v>
      </c>
      <c r="D820" s="30" t="s">
        <v>1842</v>
      </c>
      <c r="E820" s="30" t="s">
        <v>1829</v>
      </c>
      <c r="F820" s="30" t="s">
        <v>1830</v>
      </c>
      <c r="G820" s="30" t="s">
        <v>1831</v>
      </c>
      <c r="H820" s="32">
        <v>77101505</v>
      </c>
      <c r="I820" s="30" t="s">
        <v>1857</v>
      </c>
      <c r="J820" s="33">
        <v>41852</v>
      </c>
      <c r="K820" s="30">
        <v>8</v>
      </c>
      <c r="L820" s="30" t="s">
        <v>494</v>
      </c>
      <c r="M820" s="30" t="s">
        <v>1648</v>
      </c>
      <c r="N820" s="34">
        <v>260363464</v>
      </c>
      <c r="O820" s="34">
        <v>260363464</v>
      </c>
      <c r="P820" s="30" t="s">
        <v>691</v>
      </c>
      <c r="Q820" s="30" t="s">
        <v>691</v>
      </c>
      <c r="R820" s="30" t="s">
        <v>1838</v>
      </c>
    </row>
    <row r="821" spans="1:18" s="35" customFormat="1" ht="15" customHeight="1" x14ac:dyDescent="0.25">
      <c r="A821" s="30" t="s">
        <v>654</v>
      </c>
      <c r="B821" s="32">
        <v>798</v>
      </c>
      <c r="C821" s="30" t="s">
        <v>1841</v>
      </c>
      <c r="D821" s="30" t="s">
        <v>1843</v>
      </c>
      <c r="E821" s="30" t="s">
        <v>1611</v>
      </c>
      <c r="F821" s="30" t="s">
        <v>1783</v>
      </c>
      <c r="G821" s="30" t="s">
        <v>1839</v>
      </c>
      <c r="H821" s="32">
        <v>80161500</v>
      </c>
      <c r="I821" s="30" t="s">
        <v>1844</v>
      </c>
      <c r="J821" s="33">
        <v>41720</v>
      </c>
      <c r="K821" s="30">
        <v>2</v>
      </c>
      <c r="L821" s="30" t="s">
        <v>494</v>
      </c>
      <c r="M821" s="30" t="s">
        <v>1648</v>
      </c>
      <c r="N821" s="34">
        <v>4580000</v>
      </c>
      <c r="O821" s="34">
        <v>4580000</v>
      </c>
      <c r="P821" s="30" t="s">
        <v>691</v>
      </c>
      <c r="Q821" s="30" t="s">
        <v>691</v>
      </c>
      <c r="R821" s="30" t="s">
        <v>1838</v>
      </c>
    </row>
    <row r="822" spans="1:18" s="35" customFormat="1" ht="15" customHeight="1" x14ac:dyDescent="0.25">
      <c r="A822" s="30" t="s">
        <v>654</v>
      </c>
      <c r="B822" s="32">
        <v>799</v>
      </c>
      <c r="C822" s="30" t="s">
        <v>1841</v>
      </c>
      <c r="D822" s="30" t="s">
        <v>1843</v>
      </c>
      <c r="E822" s="30" t="s">
        <v>1611</v>
      </c>
      <c r="F822" s="30" t="s">
        <v>1783</v>
      </c>
      <c r="G822" s="30" t="s">
        <v>1839</v>
      </c>
      <c r="H822" s="32">
        <v>77121701</v>
      </c>
      <c r="I822" s="30" t="s">
        <v>1840</v>
      </c>
      <c r="J822" s="33">
        <v>41646</v>
      </c>
      <c r="K822" s="30">
        <v>2</v>
      </c>
      <c r="L822" s="30" t="s">
        <v>494</v>
      </c>
      <c r="M822" s="30" t="s">
        <v>1648</v>
      </c>
      <c r="N822" s="34">
        <v>2290000</v>
      </c>
      <c r="O822" s="34">
        <v>2290000</v>
      </c>
      <c r="P822" s="30" t="s">
        <v>691</v>
      </c>
      <c r="Q822" s="30" t="s">
        <v>691</v>
      </c>
      <c r="R822" s="30" t="s">
        <v>1838</v>
      </c>
    </row>
    <row r="823" spans="1:18" s="35" customFormat="1" ht="15" customHeight="1" x14ac:dyDescent="0.25">
      <c r="A823" s="30" t="s">
        <v>654</v>
      </c>
      <c r="B823" s="32">
        <v>800</v>
      </c>
      <c r="C823" s="30" t="s">
        <v>1841</v>
      </c>
      <c r="D823" s="30" t="s">
        <v>1843</v>
      </c>
      <c r="E823" s="30" t="s">
        <v>1611</v>
      </c>
      <c r="F823" s="30" t="s">
        <v>1783</v>
      </c>
      <c r="G823" s="30" t="s">
        <v>1839</v>
      </c>
      <c r="H823" s="32">
        <v>77121701</v>
      </c>
      <c r="I823" s="30" t="s">
        <v>1840</v>
      </c>
      <c r="J823" s="33">
        <v>41641</v>
      </c>
      <c r="K823" s="30">
        <v>2</v>
      </c>
      <c r="L823" s="30" t="s">
        <v>494</v>
      </c>
      <c r="M823" s="30" t="s">
        <v>1648</v>
      </c>
      <c r="N823" s="34">
        <v>4220000</v>
      </c>
      <c r="O823" s="34">
        <v>4220000</v>
      </c>
      <c r="P823" s="30" t="s">
        <v>691</v>
      </c>
      <c r="Q823" s="30" t="s">
        <v>691</v>
      </c>
      <c r="R823" s="30" t="s">
        <v>1838</v>
      </c>
    </row>
    <row r="824" spans="1:18" s="35" customFormat="1" ht="15" customHeight="1" x14ac:dyDescent="0.25">
      <c r="A824" s="30" t="s">
        <v>672</v>
      </c>
      <c r="B824" s="32">
        <v>801</v>
      </c>
      <c r="C824" s="30" t="s">
        <v>1852</v>
      </c>
      <c r="D824" s="30" t="s">
        <v>1853</v>
      </c>
      <c r="E824" s="30" t="s">
        <v>1611</v>
      </c>
      <c r="F824" s="30" t="s">
        <v>1783</v>
      </c>
      <c r="G824" s="30" t="s">
        <v>1839</v>
      </c>
      <c r="H824" s="32">
        <v>77121701</v>
      </c>
      <c r="I824" s="30" t="s">
        <v>1840</v>
      </c>
      <c r="J824" s="33">
        <v>41991</v>
      </c>
      <c r="K824" s="30">
        <v>2</v>
      </c>
      <c r="L824" s="30" t="s">
        <v>494</v>
      </c>
      <c r="M824" s="30" t="s">
        <v>1648</v>
      </c>
      <c r="N824" s="34">
        <v>12600000</v>
      </c>
      <c r="O824" s="34">
        <v>12600000</v>
      </c>
      <c r="P824" s="30" t="s">
        <v>691</v>
      </c>
      <c r="Q824" s="30" t="s">
        <v>691</v>
      </c>
      <c r="R824" s="30" t="s">
        <v>1838</v>
      </c>
    </row>
    <row r="825" spans="1:18" s="35" customFormat="1" ht="15" customHeight="1" x14ac:dyDescent="0.25">
      <c r="A825" s="30" t="s">
        <v>654</v>
      </c>
      <c r="B825" s="32">
        <v>802</v>
      </c>
      <c r="C825" s="30" t="s">
        <v>1841</v>
      </c>
      <c r="D825" s="30" t="s">
        <v>1843</v>
      </c>
      <c r="E825" s="30" t="s">
        <v>1611</v>
      </c>
      <c r="F825" s="30" t="s">
        <v>1783</v>
      </c>
      <c r="G825" s="30" t="s">
        <v>1839</v>
      </c>
      <c r="H825" s="32">
        <v>77121701</v>
      </c>
      <c r="I825" s="30" t="s">
        <v>1840</v>
      </c>
      <c r="J825" s="33">
        <v>41641</v>
      </c>
      <c r="K825" s="30">
        <v>2</v>
      </c>
      <c r="L825" s="30" t="s">
        <v>494</v>
      </c>
      <c r="M825" s="30" t="s">
        <v>1648</v>
      </c>
      <c r="N825" s="34">
        <v>5980000</v>
      </c>
      <c r="O825" s="34">
        <v>5980000</v>
      </c>
      <c r="P825" s="30" t="s">
        <v>691</v>
      </c>
      <c r="Q825" s="30" t="s">
        <v>691</v>
      </c>
      <c r="R825" s="30" t="s">
        <v>1838</v>
      </c>
    </row>
    <row r="826" spans="1:18" s="35" customFormat="1" ht="15" customHeight="1" x14ac:dyDescent="0.25">
      <c r="A826" s="30" t="s">
        <v>672</v>
      </c>
      <c r="B826" s="32">
        <v>803</v>
      </c>
      <c r="C826" s="30" t="s">
        <v>1852</v>
      </c>
      <c r="D826" s="30" t="s">
        <v>1853</v>
      </c>
      <c r="E826" s="30" t="s">
        <v>1611</v>
      </c>
      <c r="F826" s="30" t="s">
        <v>1783</v>
      </c>
      <c r="G826" s="30" t="s">
        <v>1839</v>
      </c>
      <c r="H826" s="32">
        <v>77121701</v>
      </c>
      <c r="I826" s="30" t="s">
        <v>1840</v>
      </c>
      <c r="J826" s="33">
        <v>41641</v>
      </c>
      <c r="K826" s="30">
        <v>2</v>
      </c>
      <c r="L826" s="30" t="s">
        <v>494</v>
      </c>
      <c r="M826" s="30" t="s">
        <v>1648</v>
      </c>
      <c r="N826" s="34">
        <v>4580000</v>
      </c>
      <c r="O826" s="34">
        <v>4580000</v>
      </c>
      <c r="P826" s="30" t="s">
        <v>691</v>
      </c>
      <c r="Q826" s="30" t="s">
        <v>691</v>
      </c>
      <c r="R826" s="30" t="s">
        <v>1838</v>
      </c>
    </row>
    <row r="827" spans="1:18" s="35" customFormat="1" ht="15" customHeight="1" x14ac:dyDescent="0.25">
      <c r="A827" s="30" t="s">
        <v>654</v>
      </c>
      <c r="B827" s="32">
        <v>804</v>
      </c>
      <c r="C827" s="30" t="s">
        <v>1841</v>
      </c>
      <c r="D827" s="30" t="s">
        <v>1843</v>
      </c>
      <c r="E827" s="30" t="s">
        <v>1611</v>
      </c>
      <c r="F827" s="30" t="s">
        <v>1783</v>
      </c>
      <c r="G827" s="30" t="s">
        <v>1839</v>
      </c>
      <c r="H827" s="32">
        <v>77121701</v>
      </c>
      <c r="I827" s="30" t="s">
        <v>1840</v>
      </c>
      <c r="J827" s="33">
        <v>41993</v>
      </c>
      <c r="K827" s="30">
        <v>2</v>
      </c>
      <c r="L827" s="30" t="s">
        <v>494</v>
      </c>
      <c r="M827" s="30" t="s">
        <v>1648</v>
      </c>
      <c r="N827" s="34">
        <v>4580000</v>
      </c>
      <c r="O827" s="34">
        <v>4580000</v>
      </c>
      <c r="P827" s="30" t="s">
        <v>691</v>
      </c>
      <c r="Q827" s="30" t="s">
        <v>691</v>
      </c>
      <c r="R827" s="30" t="s">
        <v>1838</v>
      </c>
    </row>
    <row r="828" spans="1:18" s="35" customFormat="1" ht="15" customHeight="1" x14ac:dyDescent="0.25">
      <c r="A828" s="30" t="s">
        <v>654</v>
      </c>
      <c r="B828" s="32">
        <v>805</v>
      </c>
      <c r="C828" s="30" t="s">
        <v>1841</v>
      </c>
      <c r="D828" s="30" t="s">
        <v>1843</v>
      </c>
      <c r="E828" s="30" t="s">
        <v>1611</v>
      </c>
      <c r="F828" s="30" t="s">
        <v>1783</v>
      </c>
      <c r="G828" s="30" t="s">
        <v>1839</v>
      </c>
      <c r="H828" s="32">
        <v>77121701</v>
      </c>
      <c r="I828" s="30" t="s">
        <v>1840</v>
      </c>
      <c r="J828" s="33">
        <v>41997</v>
      </c>
      <c r="K828" s="30">
        <v>2</v>
      </c>
      <c r="L828" s="30" t="s">
        <v>494</v>
      </c>
      <c r="M828" s="30" t="s">
        <v>1648</v>
      </c>
      <c r="N828" s="34">
        <v>4580000</v>
      </c>
      <c r="O828" s="34">
        <v>4580000</v>
      </c>
      <c r="P828" s="30" t="s">
        <v>691</v>
      </c>
      <c r="Q828" s="30" t="s">
        <v>691</v>
      </c>
      <c r="R828" s="30" t="s">
        <v>1838</v>
      </c>
    </row>
    <row r="829" spans="1:18" s="35" customFormat="1" ht="15" customHeight="1" x14ac:dyDescent="0.25">
      <c r="A829" s="30" t="s">
        <v>654</v>
      </c>
      <c r="B829" s="32">
        <v>806</v>
      </c>
      <c r="C829" s="30" t="s">
        <v>1841</v>
      </c>
      <c r="D829" s="30" t="s">
        <v>1843</v>
      </c>
      <c r="E829" s="30" t="s">
        <v>1611</v>
      </c>
      <c r="F829" s="30" t="s">
        <v>1783</v>
      </c>
      <c r="G829" s="30" t="s">
        <v>1839</v>
      </c>
      <c r="H829" s="32">
        <v>77121701</v>
      </c>
      <c r="I829" s="30" t="s">
        <v>1840</v>
      </c>
      <c r="J829" s="33">
        <v>41997</v>
      </c>
      <c r="K829" s="30">
        <v>2</v>
      </c>
      <c r="L829" s="30" t="s">
        <v>494</v>
      </c>
      <c r="M829" s="30" t="s">
        <v>1648</v>
      </c>
      <c r="N829" s="34">
        <v>4580000</v>
      </c>
      <c r="O829" s="34">
        <v>4580000</v>
      </c>
      <c r="P829" s="30" t="s">
        <v>691</v>
      </c>
      <c r="Q829" s="30" t="s">
        <v>691</v>
      </c>
      <c r="R829" s="30" t="s">
        <v>1838</v>
      </c>
    </row>
    <row r="830" spans="1:18" s="35" customFormat="1" ht="15" customHeight="1" x14ac:dyDescent="0.25">
      <c r="A830" s="30" t="s">
        <v>654</v>
      </c>
      <c r="B830" s="32">
        <v>807</v>
      </c>
      <c r="C830" s="30" t="s">
        <v>1841</v>
      </c>
      <c r="D830" s="30" t="s">
        <v>1843</v>
      </c>
      <c r="E830" s="30" t="s">
        <v>1611</v>
      </c>
      <c r="F830" s="30" t="s">
        <v>1783</v>
      </c>
      <c r="G830" s="30" t="s">
        <v>1839</v>
      </c>
      <c r="H830" s="32">
        <v>77121701</v>
      </c>
      <c r="I830" s="30" t="s">
        <v>1840</v>
      </c>
      <c r="J830" s="33">
        <v>41997</v>
      </c>
      <c r="K830" s="30">
        <v>2</v>
      </c>
      <c r="L830" s="30" t="s">
        <v>494</v>
      </c>
      <c r="M830" s="30" t="s">
        <v>1648</v>
      </c>
      <c r="N830" s="34">
        <v>4580000</v>
      </c>
      <c r="O830" s="34">
        <v>4580000</v>
      </c>
      <c r="P830" s="30" t="s">
        <v>691</v>
      </c>
      <c r="Q830" s="30" t="s">
        <v>691</v>
      </c>
      <c r="R830" s="30" t="s">
        <v>1838</v>
      </c>
    </row>
    <row r="831" spans="1:18" s="35" customFormat="1" ht="15" customHeight="1" x14ac:dyDescent="0.25">
      <c r="A831" s="30" t="s">
        <v>654</v>
      </c>
      <c r="B831" s="32">
        <v>808</v>
      </c>
      <c r="C831" s="30" t="s">
        <v>1841</v>
      </c>
      <c r="D831" s="30" t="s">
        <v>1843</v>
      </c>
      <c r="E831" s="30" t="s">
        <v>1611</v>
      </c>
      <c r="F831" s="30" t="s">
        <v>1783</v>
      </c>
      <c r="G831" s="30" t="s">
        <v>1839</v>
      </c>
      <c r="H831" s="32">
        <v>77121701</v>
      </c>
      <c r="I831" s="30" t="s">
        <v>1840</v>
      </c>
      <c r="J831" s="33">
        <v>41996</v>
      </c>
      <c r="K831" s="30">
        <v>2</v>
      </c>
      <c r="L831" s="30" t="s">
        <v>494</v>
      </c>
      <c r="M831" s="30" t="s">
        <v>1648</v>
      </c>
      <c r="N831" s="34">
        <v>4580000</v>
      </c>
      <c r="O831" s="34">
        <v>4580000</v>
      </c>
      <c r="P831" s="30" t="s">
        <v>691</v>
      </c>
      <c r="Q831" s="30" t="s">
        <v>691</v>
      </c>
      <c r="R831" s="30" t="s">
        <v>1838</v>
      </c>
    </row>
    <row r="832" spans="1:18" s="35" customFormat="1" ht="15" customHeight="1" x14ac:dyDescent="0.25">
      <c r="A832" s="30" t="s">
        <v>654</v>
      </c>
      <c r="B832" s="32">
        <v>809</v>
      </c>
      <c r="C832" s="30" t="s">
        <v>1841</v>
      </c>
      <c r="D832" s="30" t="s">
        <v>1843</v>
      </c>
      <c r="E832" s="30" t="s">
        <v>1611</v>
      </c>
      <c r="F832" s="30" t="s">
        <v>1783</v>
      </c>
      <c r="G832" s="30" t="s">
        <v>1839</v>
      </c>
      <c r="H832" s="32">
        <v>77121701</v>
      </c>
      <c r="I832" s="30" t="s">
        <v>1840</v>
      </c>
      <c r="J832" s="33">
        <v>41999</v>
      </c>
      <c r="K832" s="30">
        <v>2</v>
      </c>
      <c r="L832" s="30" t="s">
        <v>494</v>
      </c>
      <c r="M832" s="30" t="s">
        <v>1648</v>
      </c>
      <c r="N832" s="34">
        <v>4580000</v>
      </c>
      <c r="O832" s="34">
        <v>4580000</v>
      </c>
      <c r="P832" s="30" t="s">
        <v>691</v>
      </c>
      <c r="Q832" s="30" t="s">
        <v>691</v>
      </c>
      <c r="R832" s="30" t="s">
        <v>1838</v>
      </c>
    </row>
    <row r="833" spans="1:18" s="35" customFormat="1" ht="15" customHeight="1" x14ac:dyDescent="0.25">
      <c r="A833" s="30" t="s">
        <v>654</v>
      </c>
      <c r="B833" s="32">
        <v>810</v>
      </c>
      <c r="C833" s="30" t="s">
        <v>1841</v>
      </c>
      <c r="D833" s="30" t="s">
        <v>1843</v>
      </c>
      <c r="E833" s="30" t="s">
        <v>1611</v>
      </c>
      <c r="F833" s="30" t="s">
        <v>1783</v>
      </c>
      <c r="G833" s="30" t="s">
        <v>1839</v>
      </c>
      <c r="H833" s="32">
        <v>77121701</v>
      </c>
      <c r="I833" s="30" t="s">
        <v>1840</v>
      </c>
      <c r="J833" s="33">
        <v>41641</v>
      </c>
      <c r="K833" s="30">
        <v>2</v>
      </c>
      <c r="L833" s="30" t="s">
        <v>494</v>
      </c>
      <c r="M833" s="30" t="s">
        <v>1648</v>
      </c>
      <c r="N833" s="34">
        <v>9800000</v>
      </c>
      <c r="O833" s="34">
        <v>9800000</v>
      </c>
      <c r="P833" s="30" t="s">
        <v>691</v>
      </c>
      <c r="Q833" s="30" t="s">
        <v>691</v>
      </c>
      <c r="R833" s="30" t="s">
        <v>1838</v>
      </c>
    </row>
    <row r="834" spans="1:18" s="35" customFormat="1" ht="15" customHeight="1" x14ac:dyDescent="0.25">
      <c r="A834" s="30" t="s">
        <v>654</v>
      </c>
      <c r="B834" s="32">
        <v>811</v>
      </c>
      <c r="C834" s="30" t="s">
        <v>1841</v>
      </c>
      <c r="D834" s="30" t="s">
        <v>1843</v>
      </c>
      <c r="E834" s="30" t="s">
        <v>1611</v>
      </c>
      <c r="F834" s="30" t="s">
        <v>1783</v>
      </c>
      <c r="G834" s="30" t="s">
        <v>1839</v>
      </c>
      <c r="H834" s="32">
        <v>77121701</v>
      </c>
      <c r="I834" s="30" t="s">
        <v>1840</v>
      </c>
      <c r="J834" s="33">
        <v>41997</v>
      </c>
      <c r="K834" s="30">
        <v>2</v>
      </c>
      <c r="L834" s="30" t="s">
        <v>494</v>
      </c>
      <c r="M834" s="30" t="s">
        <v>1648</v>
      </c>
      <c r="N834" s="34">
        <v>4580000</v>
      </c>
      <c r="O834" s="34">
        <v>4580000</v>
      </c>
      <c r="P834" s="30" t="s">
        <v>691</v>
      </c>
      <c r="Q834" s="30" t="s">
        <v>691</v>
      </c>
      <c r="R834" s="30" t="s">
        <v>1838</v>
      </c>
    </row>
    <row r="835" spans="1:18" s="35" customFormat="1" ht="15" customHeight="1" x14ac:dyDescent="0.25">
      <c r="A835" s="30" t="s">
        <v>654</v>
      </c>
      <c r="B835" s="32">
        <v>812</v>
      </c>
      <c r="C835" s="30" t="s">
        <v>1841</v>
      </c>
      <c r="D835" s="30" t="s">
        <v>1843</v>
      </c>
      <c r="E835" s="30" t="s">
        <v>1611</v>
      </c>
      <c r="F835" s="30" t="s">
        <v>1783</v>
      </c>
      <c r="G835" s="30" t="s">
        <v>1839</v>
      </c>
      <c r="H835" s="32">
        <v>77121701</v>
      </c>
      <c r="I835" s="30" t="s">
        <v>1840</v>
      </c>
      <c r="J835" s="33">
        <v>41997</v>
      </c>
      <c r="K835" s="30">
        <v>2</v>
      </c>
      <c r="L835" s="30" t="s">
        <v>682</v>
      </c>
      <c r="M835" s="30" t="s">
        <v>1648</v>
      </c>
      <c r="N835" s="34">
        <v>4580000</v>
      </c>
      <c r="O835" s="34">
        <v>4580000</v>
      </c>
      <c r="P835" s="30" t="s">
        <v>691</v>
      </c>
      <c r="Q835" s="30" t="s">
        <v>691</v>
      </c>
      <c r="R835" s="30" t="s">
        <v>1838</v>
      </c>
    </row>
    <row r="836" spans="1:18" s="35" customFormat="1" ht="15" customHeight="1" x14ac:dyDescent="0.25">
      <c r="A836" s="30" t="s">
        <v>654</v>
      </c>
      <c r="B836" s="32">
        <v>813</v>
      </c>
      <c r="C836" s="30" t="s">
        <v>1841</v>
      </c>
      <c r="D836" s="30" t="s">
        <v>1843</v>
      </c>
      <c r="E836" s="30" t="s">
        <v>1611</v>
      </c>
      <c r="F836" s="30" t="s">
        <v>1783</v>
      </c>
      <c r="G836" s="30" t="s">
        <v>1839</v>
      </c>
      <c r="H836" s="32">
        <v>77121701</v>
      </c>
      <c r="I836" s="30" t="s">
        <v>1840</v>
      </c>
      <c r="J836" s="33">
        <v>41997</v>
      </c>
      <c r="K836" s="30">
        <v>2</v>
      </c>
      <c r="L836" s="30" t="s">
        <v>682</v>
      </c>
      <c r="M836" s="30" t="s">
        <v>1648</v>
      </c>
      <c r="N836" s="34">
        <v>4580000</v>
      </c>
      <c r="O836" s="34">
        <v>4580000</v>
      </c>
      <c r="P836" s="30" t="s">
        <v>691</v>
      </c>
      <c r="Q836" s="30" t="s">
        <v>691</v>
      </c>
      <c r="R836" s="30" t="s">
        <v>1838</v>
      </c>
    </row>
    <row r="837" spans="1:18" s="35" customFormat="1" ht="15" customHeight="1" x14ac:dyDescent="0.25">
      <c r="A837" s="30" t="s">
        <v>654</v>
      </c>
      <c r="B837" s="32">
        <v>814</v>
      </c>
      <c r="C837" s="30" t="s">
        <v>1841</v>
      </c>
      <c r="D837" s="30" t="s">
        <v>1843</v>
      </c>
      <c r="E837" s="30" t="s">
        <v>1611</v>
      </c>
      <c r="F837" s="30" t="s">
        <v>1783</v>
      </c>
      <c r="G837" s="30" t="s">
        <v>1839</v>
      </c>
      <c r="H837" s="32">
        <v>77121701</v>
      </c>
      <c r="I837" s="30" t="s">
        <v>1840</v>
      </c>
      <c r="J837" s="33">
        <v>42000</v>
      </c>
      <c r="K837" s="30">
        <v>2</v>
      </c>
      <c r="L837" s="30" t="s">
        <v>682</v>
      </c>
      <c r="M837" s="30" t="s">
        <v>1648</v>
      </c>
      <c r="N837" s="34">
        <v>4580000</v>
      </c>
      <c r="O837" s="34">
        <v>4580000</v>
      </c>
      <c r="P837" s="30" t="s">
        <v>691</v>
      </c>
      <c r="Q837" s="30" t="s">
        <v>691</v>
      </c>
      <c r="R837" s="30" t="s">
        <v>1838</v>
      </c>
    </row>
    <row r="838" spans="1:18" s="35" customFormat="1" ht="15" customHeight="1" x14ac:dyDescent="0.25">
      <c r="A838" s="30" t="s">
        <v>654</v>
      </c>
      <c r="B838" s="32">
        <v>815</v>
      </c>
      <c r="C838" s="30" t="s">
        <v>1841</v>
      </c>
      <c r="D838" s="30" t="s">
        <v>1843</v>
      </c>
      <c r="E838" s="30" t="s">
        <v>1611</v>
      </c>
      <c r="F838" s="30" t="s">
        <v>1783</v>
      </c>
      <c r="G838" s="30" t="s">
        <v>1839</v>
      </c>
      <c r="H838" s="32">
        <v>77121701</v>
      </c>
      <c r="I838" s="30" t="s">
        <v>1840</v>
      </c>
      <c r="J838" s="33">
        <v>42004</v>
      </c>
      <c r="K838" s="30">
        <v>2</v>
      </c>
      <c r="L838" s="30" t="s">
        <v>682</v>
      </c>
      <c r="M838" s="30" t="s">
        <v>1648</v>
      </c>
      <c r="N838" s="34">
        <v>4580000</v>
      </c>
      <c r="O838" s="34">
        <v>4580000</v>
      </c>
      <c r="P838" s="30" t="s">
        <v>691</v>
      </c>
      <c r="Q838" s="30" t="s">
        <v>691</v>
      </c>
      <c r="R838" s="30" t="s">
        <v>1838</v>
      </c>
    </row>
    <row r="839" spans="1:18" s="35" customFormat="1" ht="15" customHeight="1" x14ac:dyDescent="0.25">
      <c r="A839" s="30" t="s">
        <v>654</v>
      </c>
      <c r="B839" s="32">
        <v>816</v>
      </c>
      <c r="C839" s="30" t="s">
        <v>1841</v>
      </c>
      <c r="D839" s="30" t="s">
        <v>1843</v>
      </c>
      <c r="E839" s="30" t="s">
        <v>1611</v>
      </c>
      <c r="F839" s="30" t="s">
        <v>1783</v>
      </c>
      <c r="G839" s="30" t="s">
        <v>1839</v>
      </c>
      <c r="H839" s="32">
        <v>77121701</v>
      </c>
      <c r="I839" s="30" t="s">
        <v>1840</v>
      </c>
      <c r="J839" s="33">
        <v>41996</v>
      </c>
      <c r="K839" s="30">
        <v>2</v>
      </c>
      <c r="L839" s="30" t="s">
        <v>682</v>
      </c>
      <c r="M839" s="30" t="s">
        <v>1648</v>
      </c>
      <c r="N839" s="34">
        <v>4580000</v>
      </c>
      <c r="O839" s="34">
        <v>4580000</v>
      </c>
      <c r="P839" s="30" t="s">
        <v>691</v>
      </c>
      <c r="Q839" s="30" t="s">
        <v>691</v>
      </c>
      <c r="R839" s="30" t="s">
        <v>1838</v>
      </c>
    </row>
    <row r="840" spans="1:18" s="35" customFormat="1" ht="15" customHeight="1" x14ac:dyDescent="0.25">
      <c r="A840" s="30" t="s">
        <v>654</v>
      </c>
      <c r="B840" s="32">
        <v>817</v>
      </c>
      <c r="C840" s="30" t="s">
        <v>1841</v>
      </c>
      <c r="D840" s="30" t="s">
        <v>1843</v>
      </c>
      <c r="E840" s="30" t="s">
        <v>1611</v>
      </c>
      <c r="F840" s="30" t="s">
        <v>1783</v>
      </c>
      <c r="G840" s="30" t="s">
        <v>1839</v>
      </c>
      <c r="H840" s="32">
        <v>77121701</v>
      </c>
      <c r="I840" s="30" t="s">
        <v>1840</v>
      </c>
      <c r="J840" s="33">
        <v>41993</v>
      </c>
      <c r="K840" s="30">
        <v>2</v>
      </c>
      <c r="L840" s="30" t="s">
        <v>682</v>
      </c>
      <c r="M840" s="30" t="s">
        <v>1648</v>
      </c>
      <c r="N840" s="34">
        <v>4580000</v>
      </c>
      <c r="O840" s="34">
        <v>4580000</v>
      </c>
      <c r="P840" s="30" t="s">
        <v>691</v>
      </c>
      <c r="Q840" s="30" t="s">
        <v>691</v>
      </c>
      <c r="R840" s="30" t="s">
        <v>1838</v>
      </c>
    </row>
    <row r="841" spans="1:18" s="35" customFormat="1" ht="15" customHeight="1" x14ac:dyDescent="0.25">
      <c r="A841" s="30" t="s">
        <v>654</v>
      </c>
      <c r="B841" s="32">
        <v>818</v>
      </c>
      <c r="C841" s="30" t="s">
        <v>1841</v>
      </c>
      <c r="D841" s="30" t="s">
        <v>1843</v>
      </c>
      <c r="E841" s="30" t="s">
        <v>1611</v>
      </c>
      <c r="F841" s="30" t="s">
        <v>1783</v>
      </c>
      <c r="G841" s="30" t="s">
        <v>1839</v>
      </c>
      <c r="H841" s="32">
        <v>77121701</v>
      </c>
      <c r="I841" s="30" t="s">
        <v>1840</v>
      </c>
      <c r="J841" s="33">
        <v>41641</v>
      </c>
      <c r="K841" s="30">
        <v>2</v>
      </c>
      <c r="L841" s="30" t="s">
        <v>682</v>
      </c>
      <c r="M841" s="30" t="s">
        <v>1648</v>
      </c>
      <c r="N841" s="34">
        <v>4580000</v>
      </c>
      <c r="O841" s="34">
        <v>4580000</v>
      </c>
      <c r="P841" s="30" t="s">
        <v>691</v>
      </c>
      <c r="Q841" s="30" t="s">
        <v>691</v>
      </c>
      <c r="R841" s="30" t="s">
        <v>1838</v>
      </c>
    </row>
    <row r="842" spans="1:18" s="35" customFormat="1" ht="15" customHeight="1" x14ac:dyDescent="0.25">
      <c r="A842" s="30" t="s">
        <v>654</v>
      </c>
      <c r="B842" s="32">
        <v>819</v>
      </c>
      <c r="C842" s="30" t="s">
        <v>1841</v>
      </c>
      <c r="D842" s="30" t="s">
        <v>1843</v>
      </c>
      <c r="E842" s="30" t="s">
        <v>1611</v>
      </c>
      <c r="F842" s="30" t="s">
        <v>1783</v>
      </c>
      <c r="G842" s="30" t="s">
        <v>1839</v>
      </c>
      <c r="H842" s="32">
        <v>77121701</v>
      </c>
      <c r="I842" s="30" t="s">
        <v>1840</v>
      </c>
      <c r="J842" s="33">
        <v>42000</v>
      </c>
      <c r="K842" s="30">
        <v>2</v>
      </c>
      <c r="L842" s="30" t="s">
        <v>682</v>
      </c>
      <c r="M842" s="30" t="s">
        <v>1648</v>
      </c>
      <c r="N842" s="34">
        <v>4580000</v>
      </c>
      <c r="O842" s="34">
        <v>4580000</v>
      </c>
      <c r="P842" s="30" t="s">
        <v>691</v>
      </c>
      <c r="Q842" s="30" t="s">
        <v>691</v>
      </c>
      <c r="R842" s="30" t="s">
        <v>1838</v>
      </c>
    </row>
    <row r="843" spans="1:18" s="35" customFormat="1" ht="15" customHeight="1" x14ac:dyDescent="0.25">
      <c r="A843" s="30" t="s">
        <v>654</v>
      </c>
      <c r="B843" s="32">
        <v>820</v>
      </c>
      <c r="C843" s="30" t="s">
        <v>1841</v>
      </c>
      <c r="D843" s="30" t="s">
        <v>1843</v>
      </c>
      <c r="E843" s="30" t="s">
        <v>1611</v>
      </c>
      <c r="F843" s="30" t="s">
        <v>1783</v>
      </c>
      <c r="G843" s="30" t="s">
        <v>1839</v>
      </c>
      <c r="H843" s="32">
        <v>77121701</v>
      </c>
      <c r="I843" s="30" t="s">
        <v>1840</v>
      </c>
      <c r="J843" s="33">
        <v>41641</v>
      </c>
      <c r="K843" s="30">
        <v>2</v>
      </c>
      <c r="L843" s="30" t="s">
        <v>682</v>
      </c>
      <c r="M843" s="30" t="s">
        <v>1648</v>
      </c>
      <c r="N843" s="34">
        <v>4580000</v>
      </c>
      <c r="O843" s="34">
        <v>4580000</v>
      </c>
      <c r="P843" s="30" t="s">
        <v>691</v>
      </c>
      <c r="Q843" s="30" t="s">
        <v>691</v>
      </c>
      <c r="R843" s="30" t="s">
        <v>1838</v>
      </c>
    </row>
    <row r="844" spans="1:18" s="35" customFormat="1" ht="15" customHeight="1" x14ac:dyDescent="0.25">
      <c r="A844" s="30" t="s">
        <v>654</v>
      </c>
      <c r="B844" s="32">
        <v>821</v>
      </c>
      <c r="C844" s="30" t="s">
        <v>1841</v>
      </c>
      <c r="D844" s="30" t="s">
        <v>1843</v>
      </c>
      <c r="E844" s="30" t="s">
        <v>586</v>
      </c>
      <c r="F844" s="30" t="s">
        <v>1801</v>
      </c>
      <c r="G844" s="30" t="s">
        <v>1802</v>
      </c>
      <c r="H844" s="32">
        <v>25101905</v>
      </c>
      <c r="I844" s="30" t="s">
        <v>1858</v>
      </c>
      <c r="J844" s="33">
        <v>41760</v>
      </c>
      <c r="K844" s="30">
        <v>10</v>
      </c>
      <c r="L844" s="30" t="s">
        <v>585</v>
      </c>
      <c r="M844" s="30" t="s">
        <v>1648</v>
      </c>
      <c r="N844" s="34">
        <v>66207760</v>
      </c>
      <c r="O844" s="34">
        <v>66207760</v>
      </c>
      <c r="P844" s="30" t="s">
        <v>691</v>
      </c>
      <c r="Q844" s="30" t="s">
        <v>691</v>
      </c>
      <c r="R844" s="30" t="s">
        <v>1838</v>
      </c>
    </row>
    <row r="845" spans="1:18" s="35" customFormat="1" ht="15" customHeight="1" x14ac:dyDescent="0.25">
      <c r="A845" s="30" t="s">
        <v>672</v>
      </c>
      <c r="B845" s="32">
        <v>822</v>
      </c>
      <c r="C845" s="30" t="s">
        <v>1852</v>
      </c>
      <c r="D845" s="30" t="s">
        <v>1853</v>
      </c>
      <c r="E845" s="30" t="s">
        <v>586</v>
      </c>
      <c r="F845" s="30" t="s">
        <v>1801</v>
      </c>
      <c r="G845" s="30" t="s">
        <v>1802</v>
      </c>
      <c r="H845" s="32">
        <v>25101905</v>
      </c>
      <c r="I845" s="30" t="s">
        <v>1858</v>
      </c>
      <c r="J845" s="33">
        <v>41760</v>
      </c>
      <c r="K845" s="30">
        <v>10</v>
      </c>
      <c r="L845" s="30" t="s">
        <v>585</v>
      </c>
      <c r="M845" s="30" t="s">
        <v>1648</v>
      </c>
      <c r="N845" s="34">
        <v>30000000</v>
      </c>
      <c r="O845" s="34">
        <v>30000000</v>
      </c>
      <c r="P845" s="30" t="s">
        <v>691</v>
      </c>
      <c r="Q845" s="30" t="s">
        <v>691</v>
      </c>
      <c r="R845" s="30" t="s">
        <v>1838</v>
      </c>
    </row>
    <row r="846" spans="1:18" s="35" customFormat="1" ht="15" customHeight="1" x14ac:dyDescent="0.25">
      <c r="A846" s="30" t="s">
        <v>654</v>
      </c>
      <c r="B846" s="32">
        <v>823</v>
      </c>
      <c r="C846" s="30" t="s">
        <v>1834</v>
      </c>
      <c r="D846" s="30" t="s">
        <v>1835</v>
      </c>
      <c r="E846" s="30" t="s">
        <v>1829</v>
      </c>
      <c r="F846" s="30" t="s">
        <v>1830</v>
      </c>
      <c r="G846" s="30" t="s">
        <v>1831</v>
      </c>
      <c r="H846" s="32">
        <v>77101505</v>
      </c>
      <c r="I846" s="30" t="s">
        <v>1857</v>
      </c>
      <c r="J846" s="33">
        <v>41705</v>
      </c>
      <c r="K846" s="30">
        <v>4</v>
      </c>
      <c r="L846" s="30" t="s">
        <v>585</v>
      </c>
      <c r="M846" s="30" t="s">
        <v>1648</v>
      </c>
      <c r="N846" s="34">
        <v>77801200</v>
      </c>
      <c r="O846" s="34">
        <v>77801200</v>
      </c>
      <c r="P846" s="30" t="s">
        <v>691</v>
      </c>
      <c r="Q846" s="30" t="s">
        <v>691</v>
      </c>
      <c r="R846" s="30" t="s">
        <v>1838</v>
      </c>
    </row>
    <row r="847" spans="1:18" s="35" customFormat="1" ht="15" customHeight="1" x14ac:dyDescent="0.25">
      <c r="A847" s="30" t="s">
        <v>654</v>
      </c>
      <c r="B847" s="32">
        <v>824</v>
      </c>
      <c r="C847" s="30" t="s">
        <v>1834</v>
      </c>
      <c r="D847" s="30" t="s">
        <v>1835</v>
      </c>
      <c r="E847" s="30" t="s">
        <v>1829</v>
      </c>
      <c r="F847" s="30" t="s">
        <v>1830</v>
      </c>
      <c r="G847" s="30" t="s">
        <v>1831</v>
      </c>
      <c r="H847" s="32">
        <v>77101505</v>
      </c>
      <c r="I847" s="30" t="s">
        <v>1857</v>
      </c>
      <c r="J847" s="33">
        <v>41705</v>
      </c>
      <c r="K847" s="30">
        <v>3</v>
      </c>
      <c r="L847" s="30" t="s">
        <v>585</v>
      </c>
      <c r="M847" s="30" t="s">
        <v>1648</v>
      </c>
      <c r="N847" s="34">
        <v>579480837</v>
      </c>
      <c r="O847" s="34">
        <v>579480837</v>
      </c>
      <c r="P847" s="30" t="s">
        <v>691</v>
      </c>
      <c r="Q847" s="30" t="s">
        <v>691</v>
      </c>
      <c r="R847" s="30" t="s">
        <v>1838</v>
      </c>
    </row>
    <row r="848" spans="1:18" s="35" customFormat="1" ht="15" customHeight="1" x14ac:dyDescent="0.25">
      <c r="A848" s="30" t="s">
        <v>654</v>
      </c>
      <c r="B848" s="32">
        <v>825</v>
      </c>
      <c r="C848" s="30" t="s">
        <v>1841</v>
      </c>
      <c r="D848" s="30" t="s">
        <v>1843</v>
      </c>
      <c r="E848" s="30" t="s">
        <v>1611</v>
      </c>
      <c r="F848" s="30" t="s">
        <v>1783</v>
      </c>
      <c r="G848" s="30" t="s">
        <v>1839</v>
      </c>
      <c r="H848" s="32">
        <v>77121701</v>
      </c>
      <c r="I848" s="30" t="s">
        <v>1840</v>
      </c>
      <c r="J848" s="33">
        <v>41795</v>
      </c>
      <c r="K848" s="30">
        <v>2</v>
      </c>
      <c r="L848" s="30" t="s">
        <v>494</v>
      </c>
      <c r="M848" s="30" t="s">
        <v>1648</v>
      </c>
      <c r="N848" s="34">
        <v>5980000</v>
      </c>
      <c r="O848" s="34">
        <v>5980000</v>
      </c>
      <c r="P848" s="30" t="s">
        <v>691</v>
      </c>
      <c r="Q848" s="30" t="s">
        <v>691</v>
      </c>
      <c r="R848" s="30" t="s">
        <v>1838</v>
      </c>
    </row>
    <row r="849" spans="1:18" s="35" customFormat="1" ht="15" customHeight="1" x14ac:dyDescent="0.25">
      <c r="A849" s="30" t="s">
        <v>654</v>
      </c>
      <c r="B849" s="32">
        <v>826</v>
      </c>
      <c r="C849" s="30" t="s">
        <v>1841</v>
      </c>
      <c r="D849" s="30" t="s">
        <v>1843</v>
      </c>
      <c r="E849" s="30" t="s">
        <v>1611</v>
      </c>
      <c r="F849" s="30" t="s">
        <v>1783</v>
      </c>
      <c r="G849" s="30" t="s">
        <v>1839</v>
      </c>
      <c r="H849" s="32">
        <v>77121701</v>
      </c>
      <c r="I849" s="30" t="s">
        <v>1840</v>
      </c>
      <c r="J849" s="33">
        <v>41842</v>
      </c>
      <c r="K849" s="30">
        <v>1.2</v>
      </c>
      <c r="L849" s="30" t="s">
        <v>494</v>
      </c>
      <c r="M849" s="30" t="s">
        <v>1648</v>
      </c>
      <c r="N849" s="34">
        <v>3588000</v>
      </c>
      <c r="O849" s="34">
        <v>3588000</v>
      </c>
      <c r="P849" s="30" t="s">
        <v>691</v>
      </c>
      <c r="Q849" s="30" t="s">
        <v>691</v>
      </c>
      <c r="R849" s="30" t="s">
        <v>1838</v>
      </c>
    </row>
    <row r="850" spans="1:18" s="35" customFormat="1" ht="15" customHeight="1" x14ac:dyDescent="0.25">
      <c r="A850" s="30" t="s">
        <v>654</v>
      </c>
      <c r="B850" s="32">
        <v>827</v>
      </c>
      <c r="C850" s="30" t="s">
        <v>1841</v>
      </c>
      <c r="D850" s="30" t="s">
        <v>1843</v>
      </c>
      <c r="E850" s="30" t="s">
        <v>1611</v>
      </c>
      <c r="F850" s="30" t="s">
        <v>1783</v>
      </c>
      <c r="G850" s="30" t="s">
        <v>1839</v>
      </c>
      <c r="H850" s="32">
        <v>77121701</v>
      </c>
      <c r="I850" s="30" t="s">
        <v>1840</v>
      </c>
      <c r="J850" s="33">
        <v>41842</v>
      </c>
      <c r="K850" s="30">
        <v>1.2666668122270699</v>
      </c>
      <c r="L850" s="30" t="s">
        <v>494</v>
      </c>
      <c r="M850" s="30" t="s">
        <v>1648</v>
      </c>
      <c r="N850" s="34">
        <v>2900667</v>
      </c>
      <c r="O850" s="34">
        <v>2900667</v>
      </c>
      <c r="P850" s="30" t="s">
        <v>691</v>
      </c>
      <c r="Q850" s="30" t="s">
        <v>691</v>
      </c>
      <c r="R850" s="30" t="s">
        <v>1838</v>
      </c>
    </row>
    <row r="851" spans="1:18" s="35" customFormat="1" ht="15" customHeight="1" x14ac:dyDescent="0.25">
      <c r="A851" s="30" t="s">
        <v>654</v>
      </c>
      <c r="B851" s="32">
        <v>828</v>
      </c>
      <c r="C851" s="30" t="s">
        <v>1841</v>
      </c>
      <c r="D851" s="30" t="s">
        <v>1843</v>
      </c>
      <c r="E851" s="30" t="s">
        <v>1611</v>
      </c>
      <c r="F851" s="30" t="s">
        <v>1783</v>
      </c>
      <c r="G851" s="30" t="s">
        <v>1839</v>
      </c>
      <c r="H851" s="32">
        <v>77121701</v>
      </c>
      <c r="I851" s="30" t="s">
        <v>1840</v>
      </c>
      <c r="J851" s="33">
        <v>41843</v>
      </c>
      <c r="K851" s="30">
        <v>1.2</v>
      </c>
      <c r="L851" s="30" t="s">
        <v>494</v>
      </c>
      <c r="M851" s="30" t="s">
        <v>1648</v>
      </c>
      <c r="N851" s="34">
        <v>3336167</v>
      </c>
      <c r="O851" s="34">
        <v>3336167</v>
      </c>
      <c r="P851" s="30" t="s">
        <v>691</v>
      </c>
      <c r="Q851" s="30" t="s">
        <v>691</v>
      </c>
      <c r="R851" s="30" t="s">
        <v>1838</v>
      </c>
    </row>
    <row r="852" spans="1:18" s="35" customFormat="1" ht="15" customHeight="1" x14ac:dyDescent="0.25">
      <c r="A852" s="30" t="s">
        <v>672</v>
      </c>
      <c r="B852" s="32">
        <v>829</v>
      </c>
      <c r="C852" s="30" t="s">
        <v>1852</v>
      </c>
      <c r="D852" s="30" t="s">
        <v>1853</v>
      </c>
      <c r="E852" s="30" t="s">
        <v>1611</v>
      </c>
      <c r="F852" s="30" t="s">
        <v>1783</v>
      </c>
      <c r="G852" s="30" t="s">
        <v>1839</v>
      </c>
      <c r="H852" s="32">
        <v>77101600</v>
      </c>
      <c r="I852" s="30" t="s">
        <v>1854</v>
      </c>
      <c r="J852" s="33">
        <v>41835</v>
      </c>
      <c r="K852" s="30">
        <v>6</v>
      </c>
      <c r="L852" s="30" t="s">
        <v>494</v>
      </c>
      <c r="M852" s="30" t="s">
        <v>1648</v>
      </c>
      <c r="N852" s="34">
        <v>40800000</v>
      </c>
      <c r="O852" s="34">
        <v>40800000</v>
      </c>
      <c r="P852" s="30" t="s">
        <v>691</v>
      </c>
      <c r="Q852" s="30" t="s">
        <v>691</v>
      </c>
      <c r="R852" s="30" t="s">
        <v>1838</v>
      </c>
    </row>
    <row r="853" spans="1:18" s="35" customFormat="1" ht="15" customHeight="1" x14ac:dyDescent="0.25">
      <c r="A853" s="30" t="s">
        <v>654</v>
      </c>
      <c r="B853" s="32">
        <v>830</v>
      </c>
      <c r="C853" s="30" t="s">
        <v>1841</v>
      </c>
      <c r="D853" s="30" t="s">
        <v>1856</v>
      </c>
      <c r="E853" s="30" t="s">
        <v>1611</v>
      </c>
      <c r="F853" s="30" t="s">
        <v>1783</v>
      </c>
      <c r="G853" s="30" t="s">
        <v>1839</v>
      </c>
      <c r="H853" s="32">
        <v>70171607</v>
      </c>
      <c r="I853" s="30" t="s">
        <v>1850</v>
      </c>
      <c r="J853" s="33">
        <v>41831</v>
      </c>
      <c r="K853" s="30">
        <v>5</v>
      </c>
      <c r="L853" s="30" t="s">
        <v>494</v>
      </c>
      <c r="M853" s="30" t="s">
        <v>1648</v>
      </c>
      <c r="N853" s="34">
        <v>14950000</v>
      </c>
      <c r="O853" s="34">
        <v>14950000</v>
      </c>
      <c r="P853" s="30" t="s">
        <v>691</v>
      </c>
      <c r="Q853" s="30" t="s">
        <v>691</v>
      </c>
      <c r="R853" s="30" t="s">
        <v>1838</v>
      </c>
    </row>
    <row r="854" spans="1:18" s="35" customFormat="1" ht="15" customHeight="1" x14ac:dyDescent="0.25">
      <c r="A854" s="30" t="s">
        <v>654</v>
      </c>
      <c r="B854" s="32">
        <v>831</v>
      </c>
      <c r="C854" s="30" t="s">
        <v>1841</v>
      </c>
      <c r="D854" s="30" t="s">
        <v>1843</v>
      </c>
      <c r="E854" s="30" t="s">
        <v>1611</v>
      </c>
      <c r="F854" s="30" t="s">
        <v>1783</v>
      </c>
      <c r="G854" s="30" t="s">
        <v>1839</v>
      </c>
      <c r="H854" s="32">
        <v>77121701</v>
      </c>
      <c r="I854" s="30" t="s">
        <v>1840</v>
      </c>
      <c r="J854" s="33">
        <v>41820</v>
      </c>
      <c r="K854" s="30">
        <v>5</v>
      </c>
      <c r="L854" s="30" t="s">
        <v>494</v>
      </c>
      <c r="M854" s="30" t="s">
        <v>1648</v>
      </c>
      <c r="N854" s="34">
        <v>31500000</v>
      </c>
      <c r="O854" s="34">
        <v>31500000</v>
      </c>
      <c r="P854" s="30" t="s">
        <v>691</v>
      </c>
      <c r="Q854" s="30" t="s">
        <v>691</v>
      </c>
      <c r="R854" s="30" t="s">
        <v>1838</v>
      </c>
    </row>
    <row r="855" spans="1:18" s="35" customFormat="1" ht="15" customHeight="1" x14ac:dyDescent="0.25">
      <c r="A855" s="30" t="s">
        <v>654</v>
      </c>
      <c r="B855" s="32">
        <v>832</v>
      </c>
      <c r="C855" s="30" t="s">
        <v>1841</v>
      </c>
      <c r="D855" s="30" t="s">
        <v>1843</v>
      </c>
      <c r="E855" s="30" t="s">
        <v>1611</v>
      </c>
      <c r="F855" s="30" t="s">
        <v>1783</v>
      </c>
      <c r="G855" s="30" t="s">
        <v>1839</v>
      </c>
      <c r="H855" s="32">
        <v>80161500</v>
      </c>
      <c r="I855" s="30" t="s">
        <v>1844</v>
      </c>
      <c r="J855" s="33">
        <v>41841</v>
      </c>
      <c r="K855" s="30">
        <v>4</v>
      </c>
      <c r="L855" s="30" t="s">
        <v>494</v>
      </c>
      <c r="M855" s="30" t="s">
        <v>1648</v>
      </c>
      <c r="N855" s="34">
        <v>11960000</v>
      </c>
      <c r="O855" s="34">
        <v>11960000</v>
      </c>
      <c r="P855" s="30" t="s">
        <v>691</v>
      </c>
      <c r="Q855" s="30" t="s">
        <v>691</v>
      </c>
      <c r="R855" s="30" t="s">
        <v>1838</v>
      </c>
    </row>
    <row r="856" spans="1:18" s="35" customFormat="1" ht="15" customHeight="1" x14ac:dyDescent="0.25">
      <c r="A856" s="30" t="s">
        <v>654</v>
      </c>
      <c r="B856" s="32">
        <v>833</v>
      </c>
      <c r="C856" s="30" t="s">
        <v>1841</v>
      </c>
      <c r="D856" s="30" t="s">
        <v>1849</v>
      </c>
      <c r="E856" s="30" t="s">
        <v>1611</v>
      </c>
      <c r="F856" s="30" t="s">
        <v>1783</v>
      </c>
      <c r="G856" s="30" t="s">
        <v>1839</v>
      </c>
      <c r="H856" s="32">
        <v>70171607</v>
      </c>
      <c r="I856" s="30" t="s">
        <v>1850</v>
      </c>
      <c r="J856" s="33">
        <v>41831</v>
      </c>
      <c r="K856" s="30">
        <v>5</v>
      </c>
      <c r="L856" s="30" t="s">
        <v>494</v>
      </c>
      <c r="M856" s="30" t="s">
        <v>1648</v>
      </c>
      <c r="N856" s="34">
        <v>16850000</v>
      </c>
      <c r="O856" s="34">
        <v>16850000</v>
      </c>
      <c r="P856" s="30" t="s">
        <v>691</v>
      </c>
      <c r="Q856" s="30" t="s">
        <v>691</v>
      </c>
      <c r="R856" s="30" t="s">
        <v>1838</v>
      </c>
    </row>
    <row r="857" spans="1:18" s="35" customFormat="1" ht="15" customHeight="1" x14ac:dyDescent="0.25">
      <c r="A857" s="30" t="s">
        <v>654</v>
      </c>
      <c r="B857" s="32">
        <v>834</v>
      </c>
      <c r="C857" s="30" t="s">
        <v>1841</v>
      </c>
      <c r="D857" s="30" t="s">
        <v>1849</v>
      </c>
      <c r="E857" s="30" t="s">
        <v>1611</v>
      </c>
      <c r="F857" s="30" t="s">
        <v>1783</v>
      </c>
      <c r="G857" s="30" t="s">
        <v>1839</v>
      </c>
      <c r="H857" s="32">
        <v>77121701</v>
      </c>
      <c r="I857" s="30" t="s">
        <v>1840</v>
      </c>
      <c r="J857" s="33">
        <v>41824</v>
      </c>
      <c r="K857" s="30">
        <v>5</v>
      </c>
      <c r="L857" s="30" t="s">
        <v>494</v>
      </c>
      <c r="M857" s="30" t="s">
        <v>1648</v>
      </c>
      <c r="N857" s="34">
        <v>14950000</v>
      </c>
      <c r="O857" s="34">
        <v>14950000</v>
      </c>
      <c r="P857" s="30" t="s">
        <v>691</v>
      </c>
      <c r="Q857" s="30" t="s">
        <v>691</v>
      </c>
      <c r="R857" s="30" t="s">
        <v>1838</v>
      </c>
    </row>
    <row r="858" spans="1:18" s="35" customFormat="1" ht="15" customHeight="1" x14ac:dyDescent="0.25">
      <c r="A858" s="30" t="s">
        <v>654</v>
      </c>
      <c r="B858" s="32">
        <v>835</v>
      </c>
      <c r="C858" s="30" t="s">
        <v>1845</v>
      </c>
      <c r="D858" s="30" t="s">
        <v>1846</v>
      </c>
      <c r="E858" s="30" t="s">
        <v>1611</v>
      </c>
      <c r="F858" s="30" t="s">
        <v>1783</v>
      </c>
      <c r="G858" s="30" t="s">
        <v>1839</v>
      </c>
      <c r="H858" s="32">
        <v>77121606</v>
      </c>
      <c r="I858" s="30" t="s">
        <v>1847</v>
      </c>
      <c r="J858" s="33">
        <v>41824</v>
      </c>
      <c r="K858" s="30">
        <v>5.5</v>
      </c>
      <c r="L858" s="30" t="s">
        <v>494</v>
      </c>
      <c r="M858" s="30" t="s">
        <v>1648</v>
      </c>
      <c r="N858" s="34">
        <v>26950000</v>
      </c>
      <c r="O858" s="34">
        <v>26950000</v>
      </c>
      <c r="P858" s="30" t="s">
        <v>691</v>
      </c>
      <c r="Q858" s="30" t="s">
        <v>691</v>
      </c>
      <c r="R858" s="30" t="s">
        <v>1838</v>
      </c>
    </row>
    <row r="859" spans="1:18" s="35" customFormat="1" ht="15" customHeight="1" x14ac:dyDescent="0.25">
      <c r="A859" s="30" t="s">
        <v>654</v>
      </c>
      <c r="B859" s="32">
        <v>836</v>
      </c>
      <c r="C859" s="30" t="s">
        <v>1841</v>
      </c>
      <c r="D859" s="30" t="s">
        <v>1843</v>
      </c>
      <c r="E859" s="30" t="s">
        <v>1611</v>
      </c>
      <c r="F859" s="30" t="s">
        <v>1783</v>
      </c>
      <c r="G859" s="30" t="s">
        <v>1839</v>
      </c>
      <c r="H859" s="32">
        <v>77121701</v>
      </c>
      <c r="I859" s="30" t="s">
        <v>1840</v>
      </c>
      <c r="J859" s="33">
        <v>41866</v>
      </c>
      <c r="K859" s="30">
        <v>5</v>
      </c>
      <c r="L859" s="30" t="s">
        <v>494</v>
      </c>
      <c r="M859" s="30" t="s">
        <v>1648</v>
      </c>
      <c r="N859" s="34">
        <v>40000000</v>
      </c>
      <c r="O859" s="34">
        <v>40000000</v>
      </c>
      <c r="P859" s="30" t="s">
        <v>691</v>
      </c>
      <c r="Q859" s="30" t="s">
        <v>691</v>
      </c>
      <c r="R859" s="30" t="s">
        <v>1838</v>
      </c>
    </row>
    <row r="860" spans="1:18" s="35" customFormat="1" ht="15" customHeight="1" x14ac:dyDescent="0.25">
      <c r="A860" s="30" t="s">
        <v>654</v>
      </c>
      <c r="B860" s="32">
        <v>837</v>
      </c>
      <c r="C860" s="30" t="s">
        <v>1841</v>
      </c>
      <c r="D860" s="30" t="s">
        <v>1843</v>
      </c>
      <c r="E860" s="30" t="s">
        <v>1611</v>
      </c>
      <c r="F860" s="30" t="s">
        <v>1783</v>
      </c>
      <c r="G860" s="30" t="s">
        <v>1839</v>
      </c>
      <c r="H860" s="32">
        <v>77121701</v>
      </c>
      <c r="I860" s="30" t="s">
        <v>1840</v>
      </c>
      <c r="J860" s="33">
        <v>41866</v>
      </c>
      <c r="K860" s="30">
        <v>4.5</v>
      </c>
      <c r="L860" s="30" t="s">
        <v>494</v>
      </c>
      <c r="M860" s="30" t="s">
        <v>1648</v>
      </c>
      <c r="N860" s="34">
        <v>8820000</v>
      </c>
      <c r="O860" s="34">
        <v>8820000</v>
      </c>
      <c r="P860" s="30" t="s">
        <v>691</v>
      </c>
      <c r="Q860" s="30" t="s">
        <v>691</v>
      </c>
      <c r="R860" s="30" t="s">
        <v>1838</v>
      </c>
    </row>
    <row r="861" spans="1:18" s="35" customFormat="1" ht="15" customHeight="1" x14ac:dyDescent="0.25">
      <c r="A861" s="30" t="s">
        <v>654</v>
      </c>
      <c r="B861" s="32">
        <v>838</v>
      </c>
      <c r="C861" s="30" t="s">
        <v>1841</v>
      </c>
      <c r="D861" s="30" t="s">
        <v>1843</v>
      </c>
      <c r="E861" s="30" t="s">
        <v>1611</v>
      </c>
      <c r="F861" s="30" t="s">
        <v>1783</v>
      </c>
      <c r="G861" s="30" t="s">
        <v>1839</v>
      </c>
      <c r="H861" s="32">
        <v>77121701</v>
      </c>
      <c r="I861" s="30" t="s">
        <v>1840</v>
      </c>
      <c r="J861" s="33">
        <v>41866</v>
      </c>
      <c r="K861" s="30">
        <v>4.5</v>
      </c>
      <c r="L861" s="30" t="s">
        <v>494</v>
      </c>
      <c r="M861" s="30" t="s">
        <v>1648</v>
      </c>
      <c r="N861" s="34">
        <v>15165000</v>
      </c>
      <c r="O861" s="34">
        <v>15165000</v>
      </c>
      <c r="P861" s="30" t="s">
        <v>691</v>
      </c>
      <c r="Q861" s="30" t="s">
        <v>691</v>
      </c>
      <c r="R861" s="30" t="s">
        <v>1838</v>
      </c>
    </row>
    <row r="862" spans="1:18" s="35" customFormat="1" ht="15" customHeight="1" x14ac:dyDescent="0.25">
      <c r="A862" s="30" t="s">
        <v>654</v>
      </c>
      <c r="B862" s="32">
        <v>839</v>
      </c>
      <c r="C862" s="30" t="s">
        <v>1841</v>
      </c>
      <c r="D862" s="30" t="s">
        <v>1843</v>
      </c>
      <c r="E862" s="30" t="s">
        <v>1611</v>
      </c>
      <c r="F862" s="30" t="s">
        <v>1783</v>
      </c>
      <c r="G862" s="30" t="s">
        <v>1839</v>
      </c>
      <c r="H862" s="32">
        <v>77121701</v>
      </c>
      <c r="I862" s="30" t="s">
        <v>1840</v>
      </c>
      <c r="J862" s="33">
        <v>41866</v>
      </c>
      <c r="K862" s="30">
        <v>4.5</v>
      </c>
      <c r="L862" s="30" t="s">
        <v>494</v>
      </c>
      <c r="M862" s="30" t="s">
        <v>1648</v>
      </c>
      <c r="N862" s="34">
        <v>15165000</v>
      </c>
      <c r="O862" s="34">
        <v>15165000</v>
      </c>
      <c r="P862" s="30" t="s">
        <v>691</v>
      </c>
      <c r="Q862" s="30" t="s">
        <v>691</v>
      </c>
      <c r="R862" s="30" t="s">
        <v>1838</v>
      </c>
    </row>
    <row r="863" spans="1:18" s="35" customFormat="1" ht="15" customHeight="1" x14ac:dyDescent="0.25">
      <c r="A863" s="30" t="s">
        <v>654</v>
      </c>
      <c r="B863" s="32">
        <v>840</v>
      </c>
      <c r="C863" s="30" t="s">
        <v>1841</v>
      </c>
      <c r="D863" s="30" t="s">
        <v>1843</v>
      </c>
      <c r="E863" s="30" t="s">
        <v>1611</v>
      </c>
      <c r="F863" s="30" t="s">
        <v>1783</v>
      </c>
      <c r="G863" s="30" t="s">
        <v>1839</v>
      </c>
      <c r="H863" s="32">
        <v>77121701</v>
      </c>
      <c r="I863" s="30" t="s">
        <v>1840</v>
      </c>
      <c r="J863" s="33">
        <v>41866</v>
      </c>
      <c r="K863" s="30">
        <v>4.5</v>
      </c>
      <c r="L863" s="30" t="s">
        <v>494</v>
      </c>
      <c r="M863" s="30" t="s">
        <v>1648</v>
      </c>
      <c r="N863" s="34">
        <v>26100000</v>
      </c>
      <c r="O863" s="34">
        <v>26100000</v>
      </c>
      <c r="P863" s="30" t="s">
        <v>691</v>
      </c>
      <c r="Q863" s="30" t="s">
        <v>691</v>
      </c>
      <c r="R863" s="30" t="s">
        <v>1838</v>
      </c>
    </row>
    <row r="864" spans="1:18" s="35" customFormat="1" ht="15" customHeight="1" x14ac:dyDescent="0.25">
      <c r="A864" s="30" t="s">
        <v>654</v>
      </c>
      <c r="B864" s="32">
        <v>841</v>
      </c>
      <c r="C864" s="30" t="s">
        <v>1841</v>
      </c>
      <c r="D864" s="30" t="s">
        <v>1843</v>
      </c>
      <c r="E864" s="30" t="s">
        <v>1611</v>
      </c>
      <c r="F864" s="30" t="s">
        <v>1783</v>
      </c>
      <c r="G864" s="30" t="s">
        <v>1839</v>
      </c>
      <c r="H864" s="32">
        <v>77121701</v>
      </c>
      <c r="I864" s="30" t="s">
        <v>1840</v>
      </c>
      <c r="J864" s="33">
        <v>41866</v>
      </c>
      <c r="K864" s="30">
        <v>3.5</v>
      </c>
      <c r="L864" s="30" t="s">
        <v>494</v>
      </c>
      <c r="M864" s="30" t="s">
        <v>1648</v>
      </c>
      <c r="N864" s="34">
        <v>6860000</v>
      </c>
      <c r="O864" s="34">
        <v>6860000</v>
      </c>
      <c r="P864" s="30" t="s">
        <v>691</v>
      </c>
      <c r="Q864" s="30" t="s">
        <v>691</v>
      </c>
      <c r="R864" s="30" t="s">
        <v>1838</v>
      </c>
    </row>
    <row r="865" spans="1:18" s="35" customFormat="1" ht="15" customHeight="1" x14ac:dyDescent="0.25">
      <c r="A865" s="30" t="s">
        <v>654</v>
      </c>
      <c r="B865" s="32">
        <v>842</v>
      </c>
      <c r="C865" s="30" t="s">
        <v>1841</v>
      </c>
      <c r="D865" s="30" t="s">
        <v>1843</v>
      </c>
      <c r="E865" s="30" t="s">
        <v>1611</v>
      </c>
      <c r="F865" s="30" t="s">
        <v>1783</v>
      </c>
      <c r="G865" s="30" t="s">
        <v>1839</v>
      </c>
      <c r="H865" s="32">
        <v>77121701</v>
      </c>
      <c r="I865" s="30" t="s">
        <v>1840</v>
      </c>
      <c r="J865" s="33">
        <v>41883</v>
      </c>
      <c r="K865" s="30">
        <v>4.5</v>
      </c>
      <c r="L865" s="30" t="s">
        <v>494</v>
      </c>
      <c r="M865" s="30" t="s">
        <v>1648</v>
      </c>
      <c r="N865" s="34">
        <v>14175000</v>
      </c>
      <c r="O865" s="34">
        <v>14175000</v>
      </c>
      <c r="P865" s="30" t="s">
        <v>691</v>
      </c>
      <c r="Q865" s="30" t="s">
        <v>691</v>
      </c>
      <c r="R865" s="30" t="s">
        <v>1838</v>
      </c>
    </row>
    <row r="866" spans="1:18" s="35" customFormat="1" ht="15" customHeight="1" x14ac:dyDescent="0.25">
      <c r="A866" s="30" t="s">
        <v>654</v>
      </c>
      <c r="B866" s="32">
        <v>843</v>
      </c>
      <c r="C866" s="30" t="s">
        <v>1841</v>
      </c>
      <c r="D866" s="30" t="s">
        <v>1843</v>
      </c>
      <c r="E866" s="30" t="s">
        <v>1611</v>
      </c>
      <c r="F866" s="30" t="s">
        <v>1783</v>
      </c>
      <c r="G866" s="30" t="s">
        <v>1839</v>
      </c>
      <c r="H866" s="32">
        <v>77121701</v>
      </c>
      <c r="I866" s="30" t="s">
        <v>1840</v>
      </c>
      <c r="J866" s="33">
        <v>41883</v>
      </c>
      <c r="K866" s="30">
        <v>4</v>
      </c>
      <c r="L866" s="30" t="s">
        <v>494</v>
      </c>
      <c r="M866" s="30" t="s">
        <v>1648</v>
      </c>
      <c r="N866" s="34">
        <v>13480000</v>
      </c>
      <c r="O866" s="34">
        <v>13480000</v>
      </c>
      <c r="P866" s="30" t="s">
        <v>691</v>
      </c>
      <c r="Q866" s="30" t="s">
        <v>691</v>
      </c>
      <c r="R866" s="30" t="s">
        <v>1838</v>
      </c>
    </row>
    <row r="867" spans="1:18" s="35" customFormat="1" ht="15" customHeight="1" x14ac:dyDescent="0.25">
      <c r="A867" s="30" t="s">
        <v>654</v>
      </c>
      <c r="B867" s="32">
        <v>844</v>
      </c>
      <c r="C867" s="30" t="s">
        <v>1841</v>
      </c>
      <c r="D867" s="30" t="s">
        <v>1843</v>
      </c>
      <c r="E867" s="30" t="s">
        <v>1611</v>
      </c>
      <c r="F867" s="30" t="s">
        <v>1783</v>
      </c>
      <c r="G867" s="30" t="s">
        <v>1839</v>
      </c>
      <c r="H867" s="32">
        <v>77121701</v>
      </c>
      <c r="I867" s="30" t="s">
        <v>1840</v>
      </c>
      <c r="J867" s="33">
        <v>41883</v>
      </c>
      <c r="K867" s="30">
        <v>4.5</v>
      </c>
      <c r="L867" s="30" t="s">
        <v>494</v>
      </c>
      <c r="M867" s="30" t="s">
        <v>1648</v>
      </c>
      <c r="N867" s="34">
        <v>9877500</v>
      </c>
      <c r="O867" s="34">
        <v>9877500</v>
      </c>
      <c r="P867" s="30" t="s">
        <v>691</v>
      </c>
      <c r="Q867" s="30" t="s">
        <v>691</v>
      </c>
      <c r="R867" s="30" t="s">
        <v>1838</v>
      </c>
    </row>
    <row r="868" spans="1:18" s="35" customFormat="1" ht="15" customHeight="1" x14ac:dyDescent="0.25">
      <c r="A868" s="30" t="s">
        <v>654</v>
      </c>
      <c r="B868" s="32">
        <v>845</v>
      </c>
      <c r="C868" s="30" t="s">
        <v>1841</v>
      </c>
      <c r="D868" s="30" t="s">
        <v>1843</v>
      </c>
      <c r="E868" s="30" t="s">
        <v>1611</v>
      </c>
      <c r="F868" s="30" t="s">
        <v>1783</v>
      </c>
      <c r="G868" s="30" t="s">
        <v>1839</v>
      </c>
      <c r="H868" s="32">
        <v>77121701</v>
      </c>
      <c r="I868" s="30" t="s">
        <v>1840</v>
      </c>
      <c r="J868" s="33">
        <v>41883</v>
      </c>
      <c r="K868" s="30">
        <v>4</v>
      </c>
      <c r="L868" s="30" t="s">
        <v>494</v>
      </c>
      <c r="M868" s="30" t="s">
        <v>1648</v>
      </c>
      <c r="N868" s="34">
        <v>15520000</v>
      </c>
      <c r="O868" s="34">
        <v>15520000</v>
      </c>
      <c r="P868" s="30" t="s">
        <v>691</v>
      </c>
      <c r="Q868" s="30" t="s">
        <v>691</v>
      </c>
      <c r="R868" s="30" t="s">
        <v>1838</v>
      </c>
    </row>
    <row r="869" spans="1:18" s="35" customFormat="1" ht="15" customHeight="1" x14ac:dyDescent="0.25">
      <c r="A869" s="30" t="s">
        <v>654</v>
      </c>
      <c r="B869" s="32">
        <v>846</v>
      </c>
      <c r="C869" s="30" t="s">
        <v>1841</v>
      </c>
      <c r="D869" s="30" t="s">
        <v>1843</v>
      </c>
      <c r="E869" s="30" t="s">
        <v>1611</v>
      </c>
      <c r="F869" s="30" t="s">
        <v>1783</v>
      </c>
      <c r="G869" s="30" t="s">
        <v>1839</v>
      </c>
      <c r="H869" s="32">
        <v>77121701</v>
      </c>
      <c r="I869" s="30" t="s">
        <v>1840</v>
      </c>
      <c r="J869" s="33">
        <v>41883</v>
      </c>
      <c r="K869" s="30">
        <v>3.5</v>
      </c>
      <c r="L869" s="30" t="s">
        <v>494</v>
      </c>
      <c r="M869" s="30" t="s">
        <v>1648</v>
      </c>
      <c r="N869" s="34">
        <v>5232500</v>
      </c>
      <c r="O869" s="34">
        <v>5232500</v>
      </c>
      <c r="P869" s="30" t="s">
        <v>691</v>
      </c>
      <c r="Q869" s="30" t="s">
        <v>691</v>
      </c>
      <c r="R869" s="30" t="s">
        <v>1838</v>
      </c>
    </row>
    <row r="870" spans="1:18" s="35" customFormat="1" ht="15" customHeight="1" x14ac:dyDescent="0.25">
      <c r="A870" s="30" t="s">
        <v>654</v>
      </c>
      <c r="B870" s="32">
        <v>847</v>
      </c>
      <c r="C870" s="30" t="s">
        <v>1841</v>
      </c>
      <c r="D870" s="30" t="s">
        <v>1843</v>
      </c>
      <c r="E870" s="30" t="s">
        <v>1611</v>
      </c>
      <c r="F870" s="30" t="s">
        <v>1783</v>
      </c>
      <c r="G870" s="30" t="s">
        <v>1839</v>
      </c>
      <c r="H870" s="32">
        <v>77121701</v>
      </c>
      <c r="I870" s="30" t="s">
        <v>1840</v>
      </c>
      <c r="J870" s="33">
        <v>41883</v>
      </c>
      <c r="K870" s="30">
        <v>4</v>
      </c>
      <c r="L870" s="30" t="s">
        <v>494</v>
      </c>
      <c r="M870" s="30" t="s">
        <v>1648</v>
      </c>
      <c r="N870" s="34">
        <v>13480000</v>
      </c>
      <c r="O870" s="34">
        <v>13480000</v>
      </c>
      <c r="P870" s="30" t="s">
        <v>691</v>
      </c>
      <c r="Q870" s="30" t="s">
        <v>691</v>
      </c>
      <c r="R870" s="30" t="s">
        <v>1838</v>
      </c>
    </row>
    <row r="871" spans="1:18" s="35" customFormat="1" ht="15" customHeight="1" x14ac:dyDescent="0.25">
      <c r="A871" s="30" t="s">
        <v>654</v>
      </c>
      <c r="B871" s="32">
        <v>848</v>
      </c>
      <c r="C871" s="30" t="s">
        <v>1841</v>
      </c>
      <c r="D871" s="30" t="s">
        <v>1843</v>
      </c>
      <c r="E871" s="30" t="s">
        <v>1611</v>
      </c>
      <c r="F871" s="30" t="s">
        <v>1783</v>
      </c>
      <c r="G871" s="30" t="s">
        <v>1839</v>
      </c>
      <c r="H871" s="32">
        <v>77121701</v>
      </c>
      <c r="I871" s="30" t="s">
        <v>1840</v>
      </c>
      <c r="J871" s="33">
        <v>41883</v>
      </c>
      <c r="K871" s="30">
        <v>4</v>
      </c>
      <c r="L871" s="30" t="s">
        <v>494</v>
      </c>
      <c r="M871" s="30" t="s">
        <v>1648</v>
      </c>
      <c r="N871" s="34">
        <v>11960000</v>
      </c>
      <c r="O871" s="34">
        <v>11960000</v>
      </c>
      <c r="P871" s="30" t="s">
        <v>691</v>
      </c>
      <c r="Q871" s="30" t="s">
        <v>691</v>
      </c>
      <c r="R871" s="30" t="s">
        <v>1838</v>
      </c>
    </row>
    <row r="872" spans="1:18" s="35" customFormat="1" ht="15" customHeight="1" x14ac:dyDescent="0.25">
      <c r="A872" s="30" t="s">
        <v>654</v>
      </c>
      <c r="B872" s="32">
        <v>849</v>
      </c>
      <c r="C872" s="30" t="s">
        <v>1841</v>
      </c>
      <c r="D872" s="30" t="s">
        <v>1843</v>
      </c>
      <c r="E872" s="30" t="s">
        <v>1611</v>
      </c>
      <c r="F872" s="30" t="s">
        <v>1783</v>
      </c>
      <c r="G872" s="30" t="s">
        <v>1839</v>
      </c>
      <c r="H872" s="32">
        <v>77121701</v>
      </c>
      <c r="I872" s="30" t="s">
        <v>1840</v>
      </c>
      <c r="J872" s="33">
        <v>41883</v>
      </c>
      <c r="K872" s="30">
        <v>4</v>
      </c>
      <c r="L872" s="30" t="s">
        <v>494</v>
      </c>
      <c r="M872" s="30" t="s">
        <v>1648</v>
      </c>
      <c r="N872" s="34">
        <v>9160000</v>
      </c>
      <c r="O872" s="34">
        <v>9160000</v>
      </c>
      <c r="P872" s="30" t="s">
        <v>691</v>
      </c>
      <c r="Q872" s="30" t="s">
        <v>691</v>
      </c>
      <c r="R872" s="30" t="s">
        <v>1838</v>
      </c>
    </row>
    <row r="873" spans="1:18" s="35" customFormat="1" ht="15" customHeight="1" x14ac:dyDescent="0.25">
      <c r="A873" s="30" t="s">
        <v>654</v>
      </c>
      <c r="B873" s="32">
        <v>850</v>
      </c>
      <c r="C873" s="30" t="s">
        <v>1841</v>
      </c>
      <c r="D873" s="30" t="s">
        <v>1843</v>
      </c>
      <c r="E873" s="30" t="s">
        <v>1611</v>
      </c>
      <c r="F873" s="30" t="s">
        <v>1783</v>
      </c>
      <c r="G873" s="30" t="s">
        <v>1839</v>
      </c>
      <c r="H873" s="32">
        <v>77121701</v>
      </c>
      <c r="I873" s="30" t="s">
        <v>1840</v>
      </c>
      <c r="J873" s="33">
        <v>41883</v>
      </c>
      <c r="K873" s="30">
        <v>4</v>
      </c>
      <c r="L873" s="30" t="s">
        <v>494</v>
      </c>
      <c r="M873" s="30" t="s">
        <v>1648</v>
      </c>
      <c r="N873" s="34">
        <v>11960000</v>
      </c>
      <c r="O873" s="34">
        <v>11960000</v>
      </c>
      <c r="P873" s="30" t="s">
        <v>691</v>
      </c>
      <c r="Q873" s="30" t="s">
        <v>691</v>
      </c>
      <c r="R873" s="30" t="s">
        <v>1838</v>
      </c>
    </row>
    <row r="874" spans="1:18" s="35" customFormat="1" ht="15" customHeight="1" x14ac:dyDescent="0.25">
      <c r="A874" s="30" t="s">
        <v>654</v>
      </c>
      <c r="B874" s="32">
        <v>851</v>
      </c>
      <c r="C874" s="30" t="s">
        <v>1841</v>
      </c>
      <c r="D874" s="30" t="s">
        <v>1843</v>
      </c>
      <c r="E874" s="30" t="s">
        <v>1611</v>
      </c>
      <c r="F874" s="30" t="s">
        <v>1783</v>
      </c>
      <c r="G874" s="30" t="s">
        <v>1839</v>
      </c>
      <c r="H874" s="32">
        <v>77121701</v>
      </c>
      <c r="I874" s="30" t="s">
        <v>1840</v>
      </c>
      <c r="J874" s="33">
        <v>41883</v>
      </c>
      <c r="K874" s="30">
        <v>4</v>
      </c>
      <c r="L874" s="30" t="s">
        <v>494</v>
      </c>
      <c r="M874" s="30" t="s">
        <v>1648</v>
      </c>
      <c r="N874" s="34">
        <v>11960000</v>
      </c>
      <c r="O874" s="34">
        <v>11960000</v>
      </c>
      <c r="P874" s="30" t="s">
        <v>691</v>
      </c>
      <c r="Q874" s="30" t="s">
        <v>691</v>
      </c>
      <c r="R874" s="30" t="s">
        <v>1838</v>
      </c>
    </row>
    <row r="875" spans="1:18" s="35" customFormat="1" ht="15" customHeight="1" x14ac:dyDescent="0.25">
      <c r="A875" s="30" t="s">
        <v>654</v>
      </c>
      <c r="B875" s="32">
        <v>852</v>
      </c>
      <c r="C875" s="30" t="s">
        <v>1841</v>
      </c>
      <c r="D875" s="30" t="s">
        <v>1843</v>
      </c>
      <c r="E875" s="30" t="s">
        <v>1611</v>
      </c>
      <c r="F875" s="30" t="s">
        <v>1783</v>
      </c>
      <c r="G875" s="30" t="s">
        <v>1839</v>
      </c>
      <c r="H875" s="32">
        <v>77121701</v>
      </c>
      <c r="I875" s="30" t="s">
        <v>1840</v>
      </c>
      <c r="J875" s="33">
        <v>41883</v>
      </c>
      <c r="K875" s="30">
        <v>4</v>
      </c>
      <c r="L875" s="30" t="s">
        <v>494</v>
      </c>
      <c r="M875" s="30" t="s">
        <v>1648</v>
      </c>
      <c r="N875" s="34">
        <v>11960000</v>
      </c>
      <c r="O875" s="34">
        <v>11960000</v>
      </c>
      <c r="P875" s="30" t="s">
        <v>691</v>
      </c>
      <c r="Q875" s="30" t="s">
        <v>691</v>
      </c>
      <c r="R875" s="30" t="s">
        <v>1838</v>
      </c>
    </row>
    <row r="876" spans="1:18" s="35" customFormat="1" ht="15" customHeight="1" x14ac:dyDescent="0.25">
      <c r="A876" s="30" t="s">
        <v>654</v>
      </c>
      <c r="B876" s="32">
        <v>853</v>
      </c>
      <c r="C876" s="30" t="s">
        <v>1841</v>
      </c>
      <c r="D876" s="30" t="s">
        <v>1843</v>
      </c>
      <c r="E876" s="30" t="s">
        <v>1611</v>
      </c>
      <c r="F876" s="30" t="s">
        <v>1783</v>
      </c>
      <c r="G876" s="30" t="s">
        <v>1839</v>
      </c>
      <c r="H876" s="32">
        <v>80161500</v>
      </c>
      <c r="I876" s="30" t="s">
        <v>1844</v>
      </c>
      <c r="J876" s="33">
        <v>41883</v>
      </c>
      <c r="K876" s="30">
        <v>3.5</v>
      </c>
      <c r="L876" s="30" t="s">
        <v>494</v>
      </c>
      <c r="M876" s="30" t="s">
        <v>1648</v>
      </c>
      <c r="N876" s="34">
        <v>5390000</v>
      </c>
      <c r="O876" s="34">
        <v>5390000</v>
      </c>
      <c r="P876" s="30" t="s">
        <v>691</v>
      </c>
      <c r="Q876" s="30" t="s">
        <v>691</v>
      </c>
      <c r="R876" s="30" t="s">
        <v>1838</v>
      </c>
    </row>
    <row r="877" spans="1:18" s="35" customFormat="1" ht="15" customHeight="1" x14ac:dyDescent="0.25">
      <c r="A877" s="30" t="s">
        <v>654</v>
      </c>
      <c r="B877" s="32">
        <v>854</v>
      </c>
      <c r="C877" s="30" t="s">
        <v>1841</v>
      </c>
      <c r="D877" s="30" t="s">
        <v>1843</v>
      </c>
      <c r="E877" s="30" t="s">
        <v>1611</v>
      </c>
      <c r="F877" s="30" t="s">
        <v>1783</v>
      </c>
      <c r="G877" s="30" t="s">
        <v>1839</v>
      </c>
      <c r="H877" s="32">
        <v>80161500</v>
      </c>
      <c r="I877" s="30" t="s">
        <v>1844</v>
      </c>
      <c r="J877" s="33">
        <v>41922</v>
      </c>
      <c r="K877" s="30">
        <v>3.5</v>
      </c>
      <c r="L877" s="30" t="s">
        <v>494</v>
      </c>
      <c r="M877" s="30" t="s">
        <v>1648</v>
      </c>
      <c r="N877" s="34">
        <v>4235000</v>
      </c>
      <c r="O877" s="34">
        <v>4235000</v>
      </c>
      <c r="P877" s="30" t="s">
        <v>691</v>
      </c>
      <c r="Q877" s="30" t="s">
        <v>691</v>
      </c>
      <c r="R877" s="30" t="s">
        <v>1838</v>
      </c>
    </row>
    <row r="878" spans="1:18" s="35" customFormat="1" ht="15" customHeight="1" x14ac:dyDescent="0.25">
      <c r="A878" s="30" t="s">
        <v>654</v>
      </c>
      <c r="B878" s="32">
        <v>855</v>
      </c>
      <c r="C878" s="30" t="s">
        <v>1841</v>
      </c>
      <c r="D878" s="30" t="s">
        <v>1843</v>
      </c>
      <c r="E878" s="30" t="s">
        <v>1611</v>
      </c>
      <c r="F878" s="30" t="s">
        <v>1783</v>
      </c>
      <c r="G878" s="30" t="s">
        <v>1839</v>
      </c>
      <c r="H878" s="32">
        <v>77121701</v>
      </c>
      <c r="I878" s="30" t="s">
        <v>1840</v>
      </c>
      <c r="J878" s="33">
        <v>41883</v>
      </c>
      <c r="K878" s="30">
        <v>4.5</v>
      </c>
      <c r="L878" s="30" t="s">
        <v>494</v>
      </c>
      <c r="M878" s="30" t="s">
        <v>1648</v>
      </c>
      <c r="N878" s="34">
        <v>14175000</v>
      </c>
      <c r="O878" s="34">
        <v>14175000</v>
      </c>
      <c r="P878" s="30" t="s">
        <v>691</v>
      </c>
      <c r="Q878" s="30" t="s">
        <v>691</v>
      </c>
      <c r="R878" s="30" t="s">
        <v>1838</v>
      </c>
    </row>
    <row r="879" spans="1:18" s="35" customFormat="1" ht="15" customHeight="1" x14ac:dyDescent="0.25">
      <c r="A879" s="30" t="s">
        <v>654</v>
      </c>
      <c r="B879" s="32">
        <v>856</v>
      </c>
      <c r="C879" s="30" t="s">
        <v>1841</v>
      </c>
      <c r="D879" s="30" t="s">
        <v>1843</v>
      </c>
      <c r="E879" s="30" t="s">
        <v>1611</v>
      </c>
      <c r="F879" s="30" t="s">
        <v>1783</v>
      </c>
      <c r="G879" s="30" t="s">
        <v>1839</v>
      </c>
      <c r="H879" s="32">
        <v>77121701</v>
      </c>
      <c r="I879" s="30" t="s">
        <v>1840</v>
      </c>
      <c r="J879" s="33">
        <v>41883</v>
      </c>
      <c r="K879" s="30">
        <v>4</v>
      </c>
      <c r="L879" s="30" t="s">
        <v>494</v>
      </c>
      <c r="M879" s="30" t="s">
        <v>1648</v>
      </c>
      <c r="N879" s="34">
        <v>13480000</v>
      </c>
      <c r="O879" s="34">
        <v>13480000</v>
      </c>
      <c r="P879" s="30" t="s">
        <v>691</v>
      </c>
      <c r="Q879" s="30" t="s">
        <v>691</v>
      </c>
      <c r="R879" s="30" t="s">
        <v>1838</v>
      </c>
    </row>
    <row r="880" spans="1:18" s="35" customFormat="1" ht="15" customHeight="1" x14ac:dyDescent="0.25">
      <c r="A880" s="30" t="s">
        <v>654</v>
      </c>
      <c r="B880" s="32">
        <v>857</v>
      </c>
      <c r="C880" s="30" t="s">
        <v>1841</v>
      </c>
      <c r="D880" s="30" t="s">
        <v>1843</v>
      </c>
      <c r="E880" s="30" t="s">
        <v>1611</v>
      </c>
      <c r="F880" s="30" t="s">
        <v>1783</v>
      </c>
      <c r="G880" s="30" t="s">
        <v>1839</v>
      </c>
      <c r="H880" s="32">
        <v>77121701</v>
      </c>
      <c r="I880" s="30" t="s">
        <v>1840</v>
      </c>
      <c r="J880" s="33">
        <v>41883</v>
      </c>
      <c r="K880" s="30">
        <v>4.5</v>
      </c>
      <c r="L880" s="30" t="s">
        <v>494</v>
      </c>
      <c r="M880" s="30" t="s">
        <v>1648</v>
      </c>
      <c r="N880" s="34">
        <v>9877500</v>
      </c>
      <c r="O880" s="34">
        <v>9877500</v>
      </c>
      <c r="P880" s="30" t="s">
        <v>691</v>
      </c>
      <c r="Q880" s="30" t="s">
        <v>691</v>
      </c>
      <c r="R880" s="30" t="s">
        <v>1838</v>
      </c>
    </row>
    <row r="881" spans="1:18" s="35" customFormat="1" ht="15" customHeight="1" x14ac:dyDescent="0.25">
      <c r="A881" s="30" t="s">
        <v>654</v>
      </c>
      <c r="B881" s="32">
        <v>858</v>
      </c>
      <c r="C881" s="30" t="s">
        <v>1841</v>
      </c>
      <c r="D881" s="30" t="s">
        <v>1843</v>
      </c>
      <c r="E881" s="30" t="s">
        <v>1611</v>
      </c>
      <c r="F881" s="30" t="s">
        <v>1783</v>
      </c>
      <c r="G881" s="30" t="s">
        <v>1839</v>
      </c>
      <c r="H881" s="32">
        <v>77121701</v>
      </c>
      <c r="I881" s="30" t="s">
        <v>1840</v>
      </c>
      <c r="J881" s="33">
        <v>41883</v>
      </c>
      <c r="K881" s="30">
        <v>3</v>
      </c>
      <c r="L881" s="30" t="s">
        <v>494</v>
      </c>
      <c r="M881" s="30" t="s">
        <v>1648</v>
      </c>
      <c r="N881" s="34">
        <v>10110000</v>
      </c>
      <c r="O881" s="34">
        <v>10110000</v>
      </c>
      <c r="P881" s="30" t="s">
        <v>691</v>
      </c>
      <c r="Q881" s="30" t="s">
        <v>691</v>
      </c>
      <c r="R881" s="30" t="s">
        <v>1838</v>
      </c>
    </row>
    <row r="882" spans="1:18" s="35" customFormat="1" ht="15" customHeight="1" x14ac:dyDescent="0.25">
      <c r="A882" s="30" t="s">
        <v>654</v>
      </c>
      <c r="B882" s="32">
        <v>859</v>
      </c>
      <c r="C882" s="30" t="s">
        <v>1841</v>
      </c>
      <c r="D882" s="30" t="s">
        <v>1843</v>
      </c>
      <c r="E882" s="30" t="s">
        <v>1611</v>
      </c>
      <c r="F882" s="30" t="s">
        <v>1783</v>
      </c>
      <c r="G882" s="30" t="s">
        <v>1839</v>
      </c>
      <c r="H882" s="32">
        <v>77121701</v>
      </c>
      <c r="I882" s="30" t="s">
        <v>1840</v>
      </c>
      <c r="J882" s="33">
        <v>41883</v>
      </c>
      <c r="K882" s="30">
        <v>4</v>
      </c>
      <c r="L882" s="30" t="s">
        <v>494</v>
      </c>
      <c r="M882" s="30" t="s">
        <v>1648</v>
      </c>
      <c r="N882" s="34">
        <v>15520000</v>
      </c>
      <c r="O882" s="34">
        <v>15520000</v>
      </c>
      <c r="P882" s="30" t="s">
        <v>691</v>
      </c>
      <c r="Q882" s="30" t="s">
        <v>691</v>
      </c>
      <c r="R882" s="30" t="s">
        <v>1838</v>
      </c>
    </row>
    <row r="883" spans="1:18" s="35" customFormat="1" ht="15" customHeight="1" x14ac:dyDescent="0.25">
      <c r="A883" s="30" t="s">
        <v>654</v>
      </c>
      <c r="B883" s="32">
        <v>860</v>
      </c>
      <c r="C883" s="30" t="s">
        <v>1841</v>
      </c>
      <c r="D883" s="30" t="s">
        <v>1843</v>
      </c>
      <c r="E883" s="30" t="s">
        <v>1611</v>
      </c>
      <c r="F883" s="30" t="s">
        <v>1783</v>
      </c>
      <c r="G883" s="30" t="s">
        <v>1839</v>
      </c>
      <c r="H883" s="32">
        <v>77121701</v>
      </c>
      <c r="I883" s="30" t="s">
        <v>1840</v>
      </c>
      <c r="J883" s="33">
        <v>41913</v>
      </c>
      <c r="K883" s="30">
        <v>4</v>
      </c>
      <c r="L883" s="30" t="s">
        <v>494</v>
      </c>
      <c r="M883" s="30" t="s">
        <v>1648</v>
      </c>
      <c r="N883" s="34">
        <v>13480000</v>
      </c>
      <c r="O883" s="34">
        <v>13480000</v>
      </c>
      <c r="P883" s="30" t="s">
        <v>691</v>
      </c>
      <c r="Q883" s="30" t="s">
        <v>691</v>
      </c>
      <c r="R883" s="30" t="s">
        <v>1838</v>
      </c>
    </row>
    <row r="884" spans="1:18" s="35" customFormat="1" ht="15" customHeight="1" x14ac:dyDescent="0.25">
      <c r="A884" s="30" t="s">
        <v>654</v>
      </c>
      <c r="B884" s="32">
        <v>861</v>
      </c>
      <c r="C884" s="30" t="s">
        <v>1841</v>
      </c>
      <c r="D884" s="30" t="s">
        <v>1843</v>
      </c>
      <c r="E884" s="30" t="s">
        <v>1611</v>
      </c>
      <c r="F884" s="30" t="s">
        <v>1783</v>
      </c>
      <c r="G884" s="30" t="s">
        <v>1839</v>
      </c>
      <c r="H884" s="32">
        <v>77121701</v>
      </c>
      <c r="I884" s="30" t="s">
        <v>1840</v>
      </c>
      <c r="J884" s="33">
        <v>41883</v>
      </c>
      <c r="K884" s="30">
        <v>4</v>
      </c>
      <c r="L884" s="30" t="s">
        <v>494</v>
      </c>
      <c r="M884" s="30" t="s">
        <v>1648</v>
      </c>
      <c r="N884" s="34">
        <v>13480000</v>
      </c>
      <c r="O884" s="34">
        <v>13480000</v>
      </c>
      <c r="P884" s="30" t="s">
        <v>691</v>
      </c>
      <c r="Q884" s="30" t="s">
        <v>691</v>
      </c>
      <c r="R884" s="30" t="s">
        <v>1838</v>
      </c>
    </row>
    <row r="885" spans="1:18" s="35" customFormat="1" ht="15" customHeight="1" x14ac:dyDescent="0.25">
      <c r="A885" s="30" t="s">
        <v>654</v>
      </c>
      <c r="B885" s="32">
        <v>862</v>
      </c>
      <c r="C885" s="30" t="s">
        <v>1841</v>
      </c>
      <c r="D885" s="30" t="s">
        <v>1843</v>
      </c>
      <c r="E885" s="30" t="s">
        <v>1611</v>
      </c>
      <c r="F885" s="30" t="s">
        <v>1783</v>
      </c>
      <c r="G885" s="30" t="s">
        <v>1839</v>
      </c>
      <c r="H885" s="32">
        <v>77121701</v>
      </c>
      <c r="I885" s="30" t="s">
        <v>1840</v>
      </c>
      <c r="J885" s="33">
        <v>41883</v>
      </c>
      <c r="K885" s="30">
        <v>4</v>
      </c>
      <c r="L885" s="30" t="s">
        <v>494</v>
      </c>
      <c r="M885" s="30" t="s">
        <v>1648</v>
      </c>
      <c r="N885" s="34">
        <v>10720000</v>
      </c>
      <c r="O885" s="34">
        <v>10720000</v>
      </c>
      <c r="P885" s="30" t="s">
        <v>691</v>
      </c>
      <c r="Q885" s="30" t="s">
        <v>691</v>
      </c>
      <c r="R885" s="30" t="s">
        <v>1838</v>
      </c>
    </row>
    <row r="886" spans="1:18" s="35" customFormat="1" ht="15" customHeight="1" x14ac:dyDescent="0.25">
      <c r="A886" s="30" t="s">
        <v>654</v>
      </c>
      <c r="B886" s="32">
        <v>863</v>
      </c>
      <c r="C886" s="30" t="s">
        <v>1841</v>
      </c>
      <c r="D886" s="30" t="s">
        <v>1843</v>
      </c>
      <c r="E886" s="30" t="s">
        <v>1611</v>
      </c>
      <c r="F886" s="30" t="s">
        <v>1783</v>
      </c>
      <c r="G886" s="30" t="s">
        <v>1839</v>
      </c>
      <c r="H886" s="32">
        <v>77121701</v>
      </c>
      <c r="I886" s="30" t="s">
        <v>1840</v>
      </c>
      <c r="J886" s="33">
        <v>41883</v>
      </c>
      <c r="K886" s="30">
        <v>3.5</v>
      </c>
      <c r="L886" s="30" t="s">
        <v>494</v>
      </c>
      <c r="M886" s="30" t="s">
        <v>1648</v>
      </c>
      <c r="N886" s="34">
        <v>10465000</v>
      </c>
      <c r="O886" s="34">
        <v>10465000</v>
      </c>
      <c r="P886" s="30" t="s">
        <v>691</v>
      </c>
      <c r="Q886" s="30" t="s">
        <v>691</v>
      </c>
      <c r="R886" s="30" t="s">
        <v>1838</v>
      </c>
    </row>
    <row r="887" spans="1:18" s="35" customFormat="1" ht="15" customHeight="1" x14ac:dyDescent="0.25">
      <c r="A887" s="30" t="s">
        <v>654</v>
      </c>
      <c r="B887" s="32">
        <v>864</v>
      </c>
      <c r="C887" s="30" t="s">
        <v>1841</v>
      </c>
      <c r="D887" s="30" t="s">
        <v>1843</v>
      </c>
      <c r="E887" s="30" t="s">
        <v>1611</v>
      </c>
      <c r="F887" s="30" t="s">
        <v>1783</v>
      </c>
      <c r="G887" s="30" t="s">
        <v>1839</v>
      </c>
      <c r="H887" s="32">
        <v>77121701</v>
      </c>
      <c r="I887" s="30" t="s">
        <v>1840</v>
      </c>
      <c r="J887" s="33">
        <v>41883</v>
      </c>
      <c r="K887" s="30">
        <v>3.5</v>
      </c>
      <c r="L887" s="30" t="s">
        <v>494</v>
      </c>
      <c r="M887" s="30" t="s">
        <v>1648</v>
      </c>
      <c r="N887" s="34">
        <v>10465000</v>
      </c>
      <c r="O887" s="34">
        <v>10465000</v>
      </c>
      <c r="P887" s="30" t="s">
        <v>691</v>
      </c>
      <c r="Q887" s="30" t="s">
        <v>691</v>
      </c>
      <c r="R887" s="30" t="s">
        <v>1838</v>
      </c>
    </row>
    <row r="888" spans="1:18" s="35" customFormat="1" ht="15" customHeight="1" x14ac:dyDescent="0.25">
      <c r="A888" s="30" t="s">
        <v>654</v>
      </c>
      <c r="B888" s="32">
        <v>865</v>
      </c>
      <c r="C888" s="30" t="s">
        <v>1841</v>
      </c>
      <c r="D888" s="30" t="s">
        <v>1843</v>
      </c>
      <c r="E888" s="30" t="s">
        <v>1611</v>
      </c>
      <c r="F888" s="30" t="s">
        <v>1783</v>
      </c>
      <c r="G888" s="30" t="s">
        <v>1839</v>
      </c>
      <c r="H888" s="32">
        <v>77121701</v>
      </c>
      <c r="I888" s="30" t="s">
        <v>1840</v>
      </c>
      <c r="J888" s="33">
        <v>41883</v>
      </c>
      <c r="K888" s="30">
        <v>3.5</v>
      </c>
      <c r="L888" s="30" t="s">
        <v>494</v>
      </c>
      <c r="M888" s="30" t="s">
        <v>1648</v>
      </c>
      <c r="N888" s="34">
        <v>8015000</v>
      </c>
      <c r="O888" s="34">
        <v>8015000</v>
      </c>
      <c r="P888" s="30" t="s">
        <v>691</v>
      </c>
      <c r="Q888" s="30" t="s">
        <v>691</v>
      </c>
      <c r="R888" s="30" t="s">
        <v>1838</v>
      </c>
    </row>
    <row r="889" spans="1:18" s="35" customFormat="1" ht="15" customHeight="1" x14ac:dyDescent="0.25">
      <c r="A889" s="30" t="s">
        <v>654</v>
      </c>
      <c r="B889" s="32">
        <v>866</v>
      </c>
      <c r="C889" s="30" t="s">
        <v>1841</v>
      </c>
      <c r="D889" s="30" t="s">
        <v>1843</v>
      </c>
      <c r="E889" s="30" t="s">
        <v>1611</v>
      </c>
      <c r="F889" s="30" t="s">
        <v>1783</v>
      </c>
      <c r="G889" s="30" t="s">
        <v>1839</v>
      </c>
      <c r="H889" s="32">
        <v>80161500</v>
      </c>
      <c r="I889" s="30" t="s">
        <v>1844</v>
      </c>
      <c r="J889" s="33">
        <v>41922</v>
      </c>
      <c r="K889" s="30">
        <v>3.5</v>
      </c>
      <c r="L889" s="30" t="s">
        <v>494</v>
      </c>
      <c r="M889" s="30" t="s">
        <v>1648</v>
      </c>
      <c r="N889" s="34">
        <v>5390000</v>
      </c>
      <c r="O889" s="34">
        <v>5390000</v>
      </c>
      <c r="P889" s="30" t="s">
        <v>691</v>
      </c>
      <c r="Q889" s="30" t="s">
        <v>691</v>
      </c>
      <c r="R889" s="30" t="s">
        <v>1838</v>
      </c>
    </row>
    <row r="890" spans="1:18" s="35" customFormat="1" ht="15" customHeight="1" x14ac:dyDescent="0.25">
      <c r="A890" s="30" t="s">
        <v>654</v>
      </c>
      <c r="B890" s="32">
        <v>867</v>
      </c>
      <c r="C890" s="30" t="s">
        <v>1841</v>
      </c>
      <c r="D890" s="30" t="s">
        <v>1843</v>
      </c>
      <c r="E890" s="30" t="s">
        <v>1611</v>
      </c>
      <c r="F890" s="30" t="s">
        <v>1783</v>
      </c>
      <c r="G890" s="30" t="s">
        <v>1839</v>
      </c>
      <c r="H890" s="32">
        <v>80161500</v>
      </c>
      <c r="I890" s="30" t="s">
        <v>1844</v>
      </c>
      <c r="J890" s="33">
        <v>41883</v>
      </c>
      <c r="K890" s="30">
        <v>3.5</v>
      </c>
      <c r="L890" s="30" t="s">
        <v>494</v>
      </c>
      <c r="M890" s="30" t="s">
        <v>1648</v>
      </c>
      <c r="N890" s="34">
        <v>4235000</v>
      </c>
      <c r="O890" s="34">
        <v>4235000</v>
      </c>
      <c r="P890" s="30" t="s">
        <v>691</v>
      </c>
      <c r="Q890" s="30" t="s">
        <v>691</v>
      </c>
      <c r="R890" s="30" t="s">
        <v>1838</v>
      </c>
    </row>
    <row r="891" spans="1:18" s="35" customFormat="1" ht="15" customHeight="1" x14ac:dyDescent="0.25">
      <c r="A891" s="30" t="s">
        <v>654</v>
      </c>
      <c r="B891" s="32">
        <v>868</v>
      </c>
      <c r="C891" s="30" t="s">
        <v>1841</v>
      </c>
      <c r="D891" s="30" t="s">
        <v>1843</v>
      </c>
      <c r="E891" s="30" t="s">
        <v>1611</v>
      </c>
      <c r="F891" s="30" t="s">
        <v>1783</v>
      </c>
      <c r="G891" s="30" t="s">
        <v>1839</v>
      </c>
      <c r="H891" s="32">
        <v>77121701</v>
      </c>
      <c r="I891" s="30" t="s">
        <v>1840</v>
      </c>
      <c r="J891" s="33">
        <v>41883</v>
      </c>
      <c r="K891" s="30">
        <v>4</v>
      </c>
      <c r="L891" s="30" t="s">
        <v>494</v>
      </c>
      <c r="M891" s="30" t="s">
        <v>1648</v>
      </c>
      <c r="N891" s="34">
        <v>13480000</v>
      </c>
      <c r="O891" s="34">
        <v>13480000</v>
      </c>
      <c r="P891" s="30" t="s">
        <v>691</v>
      </c>
      <c r="Q891" s="30" t="s">
        <v>691</v>
      </c>
      <c r="R891" s="30" t="s">
        <v>1838</v>
      </c>
    </row>
    <row r="892" spans="1:18" s="35" customFormat="1" ht="15" customHeight="1" x14ac:dyDescent="0.25">
      <c r="A892" s="30" t="s">
        <v>654</v>
      </c>
      <c r="B892" s="32">
        <v>869</v>
      </c>
      <c r="C892" s="30" t="s">
        <v>1841</v>
      </c>
      <c r="D892" s="30" t="s">
        <v>1843</v>
      </c>
      <c r="E892" s="30" t="s">
        <v>1611</v>
      </c>
      <c r="F892" s="30" t="s">
        <v>1783</v>
      </c>
      <c r="G892" s="30" t="s">
        <v>1839</v>
      </c>
      <c r="H892" s="32">
        <v>77121701</v>
      </c>
      <c r="I892" s="30" t="s">
        <v>1840</v>
      </c>
      <c r="J892" s="33">
        <v>41883</v>
      </c>
      <c r="K892" s="30">
        <v>4.5</v>
      </c>
      <c r="L892" s="30" t="s">
        <v>494</v>
      </c>
      <c r="M892" s="30" t="s">
        <v>1648</v>
      </c>
      <c r="N892" s="34">
        <v>9877500</v>
      </c>
      <c r="O892" s="34">
        <v>9877500</v>
      </c>
      <c r="P892" s="30" t="s">
        <v>691</v>
      </c>
      <c r="Q892" s="30" t="s">
        <v>691</v>
      </c>
      <c r="R892" s="30" t="s">
        <v>1838</v>
      </c>
    </row>
    <row r="893" spans="1:18" s="35" customFormat="1" ht="15" customHeight="1" x14ac:dyDescent="0.25">
      <c r="A893" s="30" t="s">
        <v>654</v>
      </c>
      <c r="B893" s="32">
        <v>870</v>
      </c>
      <c r="C893" s="30" t="s">
        <v>1841</v>
      </c>
      <c r="D893" s="30" t="s">
        <v>1843</v>
      </c>
      <c r="E893" s="30" t="s">
        <v>1611</v>
      </c>
      <c r="F893" s="30" t="s">
        <v>1783</v>
      </c>
      <c r="G893" s="30" t="s">
        <v>1839</v>
      </c>
      <c r="H893" s="32">
        <v>77121701</v>
      </c>
      <c r="I893" s="30" t="s">
        <v>1840</v>
      </c>
      <c r="J893" s="33">
        <v>41883</v>
      </c>
      <c r="K893" s="30">
        <v>4</v>
      </c>
      <c r="L893" s="30" t="s">
        <v>494</v>
      </c>
      <c r="M893" s="30" t="s">
        <v>1648</v>
      </c>
      <c r="N893" s="34">
        <v>15520000</v>
      </c>
      <c r="O893" s="34">
        <v>15520000</v>
      </c>
      <c r="P893" s="30" t="s">
        <v>691</v>
      </c>
      <c r="Q893" s="30" t="s">
        <v>691</v>
      </c>
      <c r="R893" s="30" t="s">
        <v>1838</v>
      </c>
    </row>
    <row r="894" spans="1:18" s="35" customFormat="1" ht="15" customHeight="1" x14ac:dyDescent="0.25">
      <c r="A894" s="30" t="s">
        <v>654</v>
      </c>
      <c r="B894" s="32">
        <v>871</v>
      </c>
      <c r="C894" s="30" t="s">
        <v>1841</v>
      </c>
      <c r="D894" s="30" t="s">
        <v>1843</v>
      </c>
      <c r="E894" s="30" t="s">
        <v>1611</v>
      </c>
      <c r="F894" s="30" t="s">
        <v>1783</v>
      </c>
      <c r="G894" s="30" t="s">
        <v>1839</v>
      </c>
      <c r="H894" s="32">
        <v>77121701</v>
      </c>
      <c r="I894" s="30" t="s">
        <v>1840</v>
      </c>
      <c r="J894" s="33">
        <v>41883</v>
      </c>
      <c r="K894" s="30">
        <v>4</v>
      </c>
      <c r="L894" s="30" t="s">
        <v>494</v>
      </c>
      <c r="M894" s="30" t="s">
        <v>1648</v>
      </c>
      <c r="N894" s="34">
        <v>15520000</v>
      </c>
      <c r="O894" s="34">
        <v>15520000</v>
      </c>
      <c r="P894" s="30" t="s">
        <v>691</v>
      </c>
      <c r="Q894" s="30" t="s">
        <v>691</v>
      </c>
      <c r="R894" s="30" t="s">
        <v>1838</v>
      </c>
    </row>
    <row r="895" spans="1:18" s="35" customFormat="1" ht="15" customHeight="1" x14ac:dyDescent="0.25">
      <c r="A895" s="30" t="s">
        <v>654</v>
      </c>
      <c r="B895" s="32">
        <v>872</v>
      </c>
      <c r="C895" s="30" t="s">
        <v>1841</v>
      </c>
      <c r="D895" s="30" t="s">
        <v>1843</v>
      </c>
      <c r="E895" s="30" t="s">
        <v>1611</v>
      </c>
      <c r="F895" s="30" t="s">
        <v>1783</v>
      </c>
      <c r="G895" s="30" t="s">
        <v>1839</v>
      </c>
      <c r="H895" s="32">
        <v>77121701</v>
      </c>
      <c r="I895" s="30" t="s">
        <v>1840</v>
      </c>
      <c r="J895" s="33">
        <v>41883</v>
      </c>
      <c r="K895" s="30">
        <v>4</v>
      </c>
      <c r="L895" s="30" t="s">
        <v>494</v>
      </c>
      <c r="M895" s="30" t="s">
        <v>1648</v>
      </c>
      <c r="N895" s="34">
        <v>11960000</v>
      </c>
      <c r="O895" s="34">
        <v>11960000</v>
      </c>
      <c r="P895" s="30" t="s">
        <v>691</v>
      </c>
      <c r="Q895" s="30" t="s">
        <v>691</v>
      </c>
      <c r="R895" s="30" t="s">
        <v>1838</v>
      </c>
    </row>
    <row r="896" spans="1:18" s="35" customFormat="1" ht="15" customHeight="1" x14ac:dyDescent="0.25">
      <c r="A896" s="30" t="s">
        <v>654</v>
      </c>
      <c r="B896" s="32">
        <v>873</v>
      </c>
      <c r="C896" s="30" t="s">
        <v>1841</v>
      </c>
      <c r="D896" s="30" t="s">
        <v>1843</v>
      </c>
      <c r="E896" s="30" t="s">
        <v>1611</v>
      </c>
      <c r="F896" s="30" t="s">
        <v>1783</v>
      </c>
      <c r="G896" s="30" t="s">
        <v>1839</v>
      </c>
      <c r="H896" s="32">
        <v>77121701</v>
      </c>
      <c r="I896" s="30" t="s">
        <v>1840</v>
      </c>
      <c r="J896" s="33">
        <v>41883</v>
      </c>
      <c r="K896" s="30">
        <v>4</v>
      </c>
      <c r="L896" s="30" t="s">
        <v>494</v>
      </c>
      <c r="M896" s="30" t="s">
        <v>1648</v>
      </c>
      <c r="N896" s="34">
        <v>9160000</v>
      </c>
      <c r="O896" s="34">
        <v>9160000</v>
      </c>
      <c r="P896" s="30" t="s">
        <v>691</v>
      </c>
      <c r="Q896" s="30" t="s">
        <v>691</v>
      </c>
      <c r="R896" s="30" t="s">
        <v>1838</v>
      </c>
    </row>
    <row r="897" spans="1:18" s="35" customFormat="1" ht="15" customHeight="1" x14ac:dyDescent="0.25">
      <c r="A897" s="30" t="s">
        <v>654</v>
      </c>
      <c r="B897" s="32">
        <v>874</v>
      </c>
      <c r="C897" s="30" t="s">
        <v>1841</v>
      </c>
      <c r="D897" s="30" t="s">
        <v>1843</v>
      </c>
      <c r="E897" s="30" t="s">
        <v>1611</v>
      </c>
      <c r="F897" s="30" t="s">
        <v>1783</v>
      </c>
      <c r="G897" s="30" t="s">
        <v>1839</v>
      </c>
      <c r="H897" s="32">
        <v>77121701</v>
      </c>
      <c r="I897" s="30" t="s">
        <v>1840</v>
      </c>
      <c r="J897" s="33">
        <v>41913</v>
      </c>
      <c r="K897" s="30">
        <v>4</v>
      </c>
      <c r="L897" s="30" t="s">
        <v>494</v>
      </c>
      <c r="M897" s="30" t="s">
        <v>1648</v>
      </c>
      <c r="N897" s="34">
        <v>9880000</v>
      </c>
      <c r="O897" s="34">
        <v>9880000</v>
      </c>
      <c r="P897" s="30" t="s">
        <v>691</v>
      </c>
      <c r="Q897" s="30" t="s">
        <v>691</v>
      </c>
      <c r="R897" s="30" t="s">
        <v>1838</v>
      </c>
    </row>
    <row r="898" spans="1:18" s="35" customFormat="1" ht="15" customHeight="1" x14ac:dyDescent="0.25">
      <c r="A898" s="30" t="s">
        <v>654</v>
      </c>
      <c r="B898" s="32">
        <v>875</v>
      </c>
      <c r="C898" s="30" t="s">
        <v>1841</v>
      </c>
      <c r="D898" s="30" t="s">
        <v>1843</v>
      </c>
      <c r="E898" s="30" t="s">
        <v>1611</v>
      </c>
      <c r="F898" s="30" t="s">
        <v>1783</v>
      </c>
      <c r="G898" s="30" t="s">
        <v>1839</v>
      </c>
      <c r="H898" s="32">
        <v>77121701</v>
      </c>
      <c r="I898" s="30" t="s">
        <v>1840</v>
      </c>
      <c r="J898" s="33">
        <v>41883</v>
      </c>
      <c r="K898" s="30">
        <v>4</v>
      </c>
      <c r="L898" s="30" t="s">
        <v>494</v>
      </c>
      <c r="M898" s="30" t="s">
        <v>1648</v>
      </c>
      <c r="N898" s="34">
        <v>8440000</v>
      </c>
      <c r="O898" s="34">
        <v>8440000</v>
      </c>
      <c r="P898" s="30" t="s">
        <v>691</v>
      </c>
      <c r="Q898" s="30" t="s">
        <v>691</v>
      </c>
      <c r="R898" s="30" t="s">
        <v>1838</v>
      </c>
    </row>
    <row r="899" spans="1:18" s="35" customFormat="1" ht="15" customHeight="1" x14ac:dyDescent="0.25">
      <c r="A899" s="30" t="s">
        <v>654</v>
      </c>
      <c r="B899" s="32">
        <v>876</v>
      </c>
      <c r="C899" s="30" t="s">
        <v>1841</v>
      </c>
      <c r="D899" s="30" t="s">
        <v>1843</v>
      </c>
      <c r="E899" s="30" t="s">
        <v>1611</v>
      </c>
      <c r="F899" s="30" t="s">
        <v>1783</v>
      </c>
      <c r="G899" s="30" t="s">
        <v>1839</v>
      </c>
      <c r="H899" s="32">
        <v>77121701</v>
      </c>
      <c r="I899" s="30" t="s">
        <v>1840</v>
      </c>
      <c r="J899" s="33">
        <v>41883</v>
      </c>
      <c r="K899" s="30">
        <v>4</v>
      </c>
      <c r="L899" s="30" t="s">
        <v>494</v>
      </c>
      <c r="M899" s="30" t="s">
        <v>1648</v>
      </c>
      <c r="N899" s="34">
        <v>11960000</v>
      </c>
      <c r="O899" s="34">
        <v>11960000</v>
      </c>
      <c r="P899" s="30" t="s">
        <v>691</v>
      </c>
      <c r="Q899" s="30" t="s">
        <v>691</v>
      </c>
      <c r="R899" s="30" t="s">
        <v>1838</v>
      </c>
    </row>
    <row r="900" spans="1:18" s="35" customFormat="1" ht="15" customHeight="1" x14ac:dyDescent="0.25">
      <c r="A900" s="30" t="s">
        <v>654</v>
      </c>
      <c r="B900" s="32">
        <v>877</v>
      </c>
      <c r="C900" s="30" t="s">
        <v>1841</v>
      </c>
      <c r="D900" s="30" t="s">
        <v>1843</v>
      </c>
      <c r="E900" s="30" t="s">
        <v>1611</v>
      </c>
      <c r="F900" s="30" t="s">
        <v>1783</v>
      </c>
      <c r="G900" s="30" t="s">
        <v>1839</v>
      </c>
      <c r="H900" s="32">
        <v>77121701</v>
      </c>
      <c r="I900" s="30" t="s">
        <v>1840</v>
      </c>
      <c r="J900" s="33">
        <v>41883</v>
      </c>
      <c r="K900" s="30">
        <v>4</v>
      </c>
      <c r="L900" s="30" t="s">
        <v>494</v>
      </c>
      <c r="M900" s="30" t="s">
        <v>1648</v>
      </c>
      <c r="N900" s="34">
        <v>11960000</v>
      </c>
      <c r="O900" s="34">
        <v>11960000</v>
      </c>
      <c r="P900" s="30" t="s">
        <v>691</v>
      </c>
      <c r="Q900" s="30" t="s">
        <v>691</v>
      </c>
      <c r="R900" s="30" t="s">
        <v>1838</v>
      </c>
    </row>
    <row r="901" spans="1:18" s="35" customFormat="1" ht="15" customHeight="1" x14ac:dyDescent="0.25">
      <c r="A901" s="30" t="s">
        <v>654</v>
      </c>
      <c r="B901" s="32">
        <v>878</v>
      </c>
      <c r="C901" s="30" t="s">
        <v>1841</v>
      </c>
      <c r="D901" s="30" t="s">
        <v>1843</v>
      </c>
      <c r="E901" s="30" t="s">
        <v>1611</v>
      </c>
      <c r="F901" s="30" t="s">
        <v>1783</v>
      </c>
      <c r="G901" s="30" t="s">
        <v>1839</v>
      </c>
      <c r="H901" s="32">
        <v>77121701</v>
      </c>
      <c r="I901" s="30" t="s">
        <v>1840</v>
      </c>
      <c r="J901" s="33">
        <v>41883</v>
      </c>
      <c r="K901" s="30">
        <v>3.5</v>
      </c>
      <c r="L901" s="30" t="s">
        <v>494</v>
      </c>
      <c r="M901" s="30" t="s">
        <v>1648</v>
      </c>
      <c r="N901" s="34">
        <v>18935000</v>
      </c>
      <c r="O901" s="34">
        <v>18935000</v>
      </c>
      <c r="P901" s="30" t="s">
        <v>691</v>
      </c>
      <c r="Q901" s="30" t="s">
        <v>691</v>
      </c>
      <c r="R901" s="30" t="s">
        <v>1838</v>
      </c>
    </row>
    <row r="902" spans="1:18" s="35" customFormat="1" ht="15" customHeight="1" x14ac:dyDescent="0.25">
      <c r="A902" s="30" t="s">
        <v>654</v>
      </c>
      <c r="B902" s="32">
        <v>879</v>
      </c>
      <c r="C902" s="30" t="s">
        <v>1841</v>
      </c>
      <c r="D902" s="30" t="s">
        <v>1843</v>
      </c>
      <c r="E902" s="30" t="s">
        <v>1611</v>
      </c>
      <c r="F902" s="30" t="s">
        <v>1783</v>
      </c>
      <c r="G902" s="30" t="s">
        <v>1839</v>
      </c>
      <c r="H902" s="32">
        <v>80161500</v>
      </c>
      <c r="I902" s="30" t="s">
        <v>1844</v>
      </c>
      <c r="J902" s="33">
        <v>41883</v>
      </c>
      <c r="K902" s="30">
        <v>3.5</v>
      </c>
      <c r="L902" s="30" t="s">
        <v>494</v>
      </c>
      <c r="M902" s="30" t="s">
        <v>1648</v>
      </c>
      <c r="N902" s="34">
        <v>6860000</v>
      </c>
      <c r="O902" s="34">
        <v>6860000</v>
      </c>
      <c r="P902" s="30" t="s">
        <v>691</v>
      </c>
      <c r="Q902" s="30" t="s">
        <v>691</v>
      </c>
      <c r="R902" s="30" t="s">
        <v>1838</v>
      </c>
    </row>
    <row r="903" spans="1:18" s="35" customFormat="1" ht="15" customHeight="1" x14ac:dyDescent="0.25">
      <c r="A903" s="30" t="s">
        <v>654</v>
      </c>
      <c r="B903" s="32">
        <v>880</v>
      </c>
      <c r="C903" s="30" t="s">
        <v>1841</v>
      </c>
      <c r="D903" s="30" t="s">
        <v>1843</v>
      </c>
      <c r="E903" s="30" t="s">
        <v>1611</v>
      </c>
      <c r="F903" s="30" t="s">
        <v>1783</v>
      </c>
      <c r="G903" s="30" t="s">
        <v>1839</v>
      </c>
      <c r="H903" s="32">
        <v>80161500</v>
      </c>
      <c r="I903" s="30" t="s">
        <v>1844</v>
      </c>
      <c r="J903" s="33">
        <v>41883</v>
      </c>
      <c r="K903" s="30">
        <v>3.5</v>
      </c>
      <c r="L903" s="30" t="s">
        <v>494</v>
      </c>
      <c r="M903" s="30" t="s">
        <v>1648</v>
      </c>
      <c r="N903" s="34">
        <v>4235000</v>
      </c>
      <c r="O903" s="34">
        <v>4235000</v>
      </c>
      <c r="P903" s="30" t="s">
        <v>691</v>
      </c>
      <c r="Q903" s="30" t="s">
        <v>691</v>
      </c>
      <c r="R903" s="30" t="s">
        <v>1838</v>
      </c>
    </row>
    <row r="904" spans="1:18" s="35" customFormat="1" ht="15" customHeight="1" x14ac:dyDescent="0.25">
      <c r="A904" s="30" t="s">
        <v>654</v>
      </c>
      <c r="B904" s="32">
        <v>881</v>
      </c>
      <c r="C904" s="30" t="s">
        <v>1841</v>
      </c>
      <c r="D904" s="30" t="s">
        <v>1843</v>
      </c>
      <c r="E904" s="30" t="s">
        <v>1611</v>
      </c>
      <c r="F904" s="30" t="s">
        <v>1783</v>
      </c>
      <c r="G904" s="30" t="s">
        <v>1839</v>
      </c>
      <c r="H904" s="32">
        <v>77121701</v>
      </c>
      <c r="I904" s="30" t="s">
        <v>1840</v>
      </c>
      <c r="J904" s="33">
        <v>41883</v>
      </c>
      <c r="K904" s="30">
        <v>4.5</v>
      </c>
      <c r="L904" s="30" t="s">
        <v>494</v>
      </c>
      <c r="M904" s="30" t="s">
        <v>1648</v>
      </c>
      <c r="N904" s="34">
        <v>9877500</v>
      </c>
      <c r="O904" s="34">
        <v>9877500</v>
      </c>
      <c r="P904" s="30" t="s">
        <v>691</v>
      </c>
      <c r="Q904" s="30" t="s">
        <v>691</v>
      </c>
      <c r="R904" s="30" t="s">
        <v>1838</v>
      </c>
    </row>
    <row r="905" spans="1:18" s="35" customFormat="1" ht="15" customHeight="1" x14ac:dyDescent="0.25">
      <c r="A905" s="30" t="s">
        <v>654</v>
      </c>
      <c r="B905" s="32">
        <v>882</v>
      </c>
      <c r="C905" s="30" t="s">
        <v>1841</v>
      </c>
      <c r="D905" s="30" t="s">
        <v>1843</v>
      </c>
      <c r="E905" s="30" t="s">
        <v>1611</v>
      </c>
      <c r="F905" s="30" t="s">
        <v>1783</v>
      </c>
      <c r="G905" s="30" t="s">
        <v>1839</v>
      </c>
      <c r="H905" s="32">
        <v>77121701</v>
      </c>
      <c r="I905" s="30" t="s">
        <v>1840</v>
      </c>
      <c r="J905" s="33">
        <v>41883</v>
      </c>
      <c r="K905" s="30">
        <v>3.5</v>
      </c>
      <c r="L905" s="30" t="s">
        <v>494</v>
      </c>
      <c r="M905" s="30" t="s">
        <v>1648</v>
      </c>
      <c r="N905" s="34">
        <v>11795000</v>
      </c>
      <c r="O905" s="34">
        <v>11795000</v>
      </c>
      <c r="P905" s="30" t="s">
        <v>691</v>
      </c>
      <c r="Q905" s="30" t="s">
        <v>691</v>
      </c>
      <c r="R905" s="30" t="s">
        <v>1838</v>
      </c>
    </row>
    <row r="906" spans="1:18" s="35" customFormat="1" ht="15" customHeight="1" x14ac:dyDescent="0.25">
      <c r="A906" s="30" t="s">
        <v>654</v>
      </c>
      <c r="B906" s="32">
        <v>883</v>
      </c>
      <c r="C906" s="30" t="s">
        <v>1841</v>
      </c>
      <c r="D906" s="30" t="s">
        <v>1843</v>
      </c>
      <c r="E906" s="30" t="s">
        <v>1611</v>
      </c>
      <c r="F906" s="30" t="s">
        <v>1783</v>
      </c>
      <c r="G906" s="30" t="s">
        <v>1839</v>
      </c>
      <c r="H906" s="32">
        <v>77121701</v>
      </c>
      <c r="I906" s="30" t="s">
        <v>1840</v>
      </c>
      <c r="J906" s="33">
        <v>41883</v>
      </c>
      <c r="K906" s="30">
        <v>3.5</v>
      </c>
      <c r="L906" s="30" t="s">
        <v>494</v>
      </c>
      <c r="M906" s="30" t="s">
        <v>1648</v>
      </c>
      <c r="N906" s="34">
        <v>11795000</v>
      </c>
      <c r="O906" s="34">
        <v>11795000</v>
      </c>
      <c r="P906" s="30" t="s">
        <v>691</v>
      </c>
      <c r="Q906" s="30" t="s">
        <v>691</v>
      </c>
      <c r="R906" s="30" t="s">
        <v>1838</v>
      </c>
    </row>
    <row r="907" spans="1:18" s="35" customFormat="1" ht="15" customHeight="1" x14ac:dyDescent="0.25">
      <c r="A907" s="30" t="s">
        <v>654</v>
      </c>
      <c r="B907" s="32">
        <v>884</v>
      </c>
      <c r="C907" s="30" t="s">
        <v>1845</v>
      </c>
      <c r="D907" s="30" t="s">
        <v>1846</v>
      </c>
      <c r="E907" s="30" t="s">
        <v>1611</v>
      </c>
      <c r="F907" s="30" t="s">
        <v>1783</v>
      </c>
      <c r="G907" s="30" t="s">
        <v>1839</v>
      </c>
      <c r="H907" s="32">
        <v>77121701</v>
      </c>
      <c r="I907" s="30" t="s">
        <v>1840</v>
      </c>
      <c r="J907" s="33">
        <v>41883</v>
      </c>
      <c r="K907" s="30">
        <v>0.5</v>
      </c>
      <c r="L907" s="30" t="s">
        <v>494</v>
      </c>
      <c r="M907" s="30" t="s">
        <v>1648</v>
      </c>
      <c r="N907" s="34">
        <v>1685000</v>
      </c>
      <c r="O907" s="34">
        <v>1685000</v>
      </c>
      <c r="P907" s="30" t="s">
        <v>691</v>
      </c>
      <c r="Q907" s="30" t="s">
        <v>691</v>
      </c>
      <c r="R907" s="30" t="s">
        <v>1838</v>
      </c>
    </row>
    <row r="908" spans="1:18" s="35" customFormat="1" ht="15" customHeight="1" x14ac:dyDescent="0.25">
      <c r="A908" s="30" t="s">
        <v>654</v>
      </c>
      <c r="B908" s="32">
        <v>885</v>
      </c>
      <c r="C908" s="30" t="s">
        <v>1841</v>
      </c>
      <c r="D908" s="30" t="s">
        <v>1843</v>
      </c>
      <c r="E908" s="30" t="s">
        <v>1611</v>
      </c>
      <c r="F908" s="30" t="s">
        <v>1783</v>
      </c>
      <c r="G908" s="30" t="s">
        <v>1839</v>
      </c>
      <c r="H908" s="32">
        <v>77121701</v>
      </c>
      <c r="I908" s="30" t="s">
        <v>1840</v>
      </c>
      <c r="J908" s="33">
        <v>41883</v>
      </c>
      <c r="K908" s="30">
        <v>3.5</v>
      </c>
      <c r="L908" s="30" t="s">
        <v>494</v>
      </c>
      <c r="M908" s="30" t="s">
        <v>1648</v>
      </c>
      <c r="N908" s="34">
        <v>8645000</v>
      </c>
      <c r="O908" s="34">
        <v>8645000</v>
      </c>
      <c r="P908" s="30" t="s">
        <v>691</v>
      </c>
      <c r="Q908" s="30" t="s">
        <v>691</v>
      </c>
      <c r="R908" s="30" t="s">
        <v>1838</v>
      </c>
    </row>
    <row r="909" spans="1:18" s="35" customFormat="1" ht="15" customHeight="1" x14ac:dyDescent="0.25">
      <c r="A909" s="30" t="s">
        <v>654</v>
      </c>
      <c r="B909" s="32">
        <v>886</v>
      </c>
      <c r="C909" s="30" t="s">
        <v>1841</v>
      </c>
      <c r="D909" s="30" t="s">
        <v>1843</v>
      </c>
      <c r="E909" s="30" t="s">
        <v>1611</v>
      </c>
      <c r="F909" s="30" t="s">
        <v>1783</v>
      </c>
      <c r="G909" s="30" t="s">
        <v>1839</v>
      </c>
      <c r="H909" s="32">
        <v>77121701</v>
      </c>
      <c r="I909" s="30" t="s">
        <v>1840</v>
      </c>
      <c r="J909" s="33">
        <v>41883</v>
      </c>
      <c r="K909" s="30">
        <v>3.5</v>
      </c>
      <c r="L909" s="30" t="s">
        <v>494</v>
      </c>
      <c r="M909" s="30" t="s">
        <v>1648</v>
      </c>
      <c r="N909" s="34">
        <v>9380000</v>
      </c>
      <c r="O909" s="34">
        <v>9380000</v>
      </c>
      <c r="P909" s="30" t="s">
        <v>691</v>
      </c>
      <c r="Q909" s="30" t="s">
        <v>691</v>
      </c>
      <c r="R909" s="30" t="s">
        <v>1838</v>
      </c>
    </row>
    <row r="910" spans="1:18" s="35" customFormat="1" ht="15" customHeight="1" x14ac:dyDescent="0.25">
      <c r="A910" s="30" t="s">
        <v>672</v>
      </c>
      <c r="B910" s="32">
        <v>887</v>
      </c>
      <c r="C910" s="30" t="s">
        <v>1852</v>
      </c>
      <c r="D910" s="30" t="s">
        <v>1853</v>
      </c>
      <c r="E910" s="30" t="s">
        <v>1611</v>
      </c>
      <c r="F910" s="30" t="s">
        <v>1783</v>
      </c>
      <c r="G910" s="30" t="s">
        <v>1839</v>
      </c>
      <c r="H910" s="32">
        <v>77101600</v>
      </c>
      <c r="I910" s="30" t="s">
        <v>1854</v>
      </c>
      <c r="J910" s="33">
        <v>41883</v>
      </c>
      <c r="K910" s="30">
        <v>4</v>
      </c>
      <c r="L910" s="30" t="s">
        <v>494</v>
      </c>
      <c r="M910" s="30" t="s">
        <v>1648</v>
      </c>
      <c r="N910" s="34">
        <v>13480000</v>
      </c>
      <c r="O910" s="34">
        <v>13480000</v>
      </c>
      <c r="P910" s="30" t="s">
        <v>691</v>
      </c>
      <c r="Q910" s="30" t="s">
        <v>691</v>
      </c>
      <c r="R910" s="30" t="s">
        <v>1838</v>
      </c>
    </row>
    <row r="911" spans="1:18" s="35" customFormat="1" ht="15" customHeight="1" x14ac:dyDescent="0.25">
      <c r="A911" s="30" t="s">
        <v>672</v>
      </c>
      <c r="B911" s="32">
        <v>888</v>
      </c>
      <c r="C911" s="30" t="s">
        <v>1852</v>
      </c>
      <c r="D911" s="30" t="s">
        <v>1853</v>
      </c>
      <c r="E911" s="30" t="s">
        <v>1611</v>
      </c>
      <c r="F911" s="30" t="s">
        <v>1783</v>
      </c>
      <c r="G911" s="30" t="s">
        <v>1839</v>
      </c>
      <c r="H911" s="32">
        <v>77101600</v>
      </c>
      <c r="I911" s="30" t="s">
        <v>1854</v>
      </c>
      <c r="J911" s="33">
        <v>41883</v>
      </c>
      <c r="K911" s="30">
        <v>3</v>
      </c>
      <c r="L911" s="30" t="s">
        <v>494</v>
      </c>
      <c r="M911" s="30" t="s">
        <v>1648</v>
      </c>
      <c r="N911" s="34">
        <v>8970000</v>
      </c>
      <c r="O911" s="34">
        <v>8970000</v>
      </c>
      <c r="P911" s="30" t="s">
        <v>691</v>
      </c>
      <c r="Q911" s="30" t="s">
        <v>691</v>
      </c>
      <c r="R911" s="30" t="s">
        <v>1838</v>
      </c>
    </row>
    <row r="912" spans="1:18" s="35" customFormat="1" ht="15" customHeight="1" x14ac:dyDescent="0.25">
      <c r="A912" s="30" t="s">
        <v>672</v>
      </c>
      <c r="B912" s="32">
        <v>889</v>
      </c>
      <c r="C912" s="30" t="s">
        <v>1852</v>
      </c>
      <c r="D912" s="30" t="s">
        <v>1853</v>
      </c>
      <c r="E912" s="30" t="s">
        <v>1611</v>
      </c>
      <c r="F912" s="30" t="s">
        <v>1783</v>
      </c>
      <c r="G912" s="30" t="s">
        <v>1839</v>
      </c>
      <c r="H912" s="32">
        <v>77101600</v>
      </c>
      <c r="I912" s="30" t="s">
        <v>1854</v>
      </c>
      <c r="J912" s="33">
        <v>41883</v>
      </c>
      <c r="K912" s="30">
        <v>4.5</v>
      </c>
      <c r="L912" s="30" t="s">
        <v>494</v>
      </c>
      <c r="M912" s="30" t="s">
        <v>1648</v>
      </c>
      <c r="N912" s="34">
        <v>19755000</v>
      </c>
      <c r="O912" s="34">
        <v>19755000</v>
      </c>
      <c r="P912" s="30" t="s">
        <v>691</v>
      </c>
      <c r="Q912" s="30" t="s">
        <v>691</v>
      </c>
      <c r="R912" s="30" t="s">
        <v>1838</v>
      </c>
    </row>
    <row r="913" spans="1:18" s="35" customFormat="1" ht="15" customHeight="1" x14ac:dyDescent="0.25">
      <c r="A913" s="30" t="s">
        <v>672</v>
      </c>
      <c r="B913" s="32">
        <v>890</v>
      </c>
      <c r="C913" s="30" t="s">
        <v>1852</v>
      </c>
      <c r="D913" s="30" t="s">
        <v>1853</v>
      </c>
      <c r="E913" s="30" t="s">
        <v>1611</v>
      </c>
      <c r="F913" s="30" t="s">
        <v>1783</v>
      </c>
      <c r="G913" s="30" t="s">
        <v>1839</v>
      </c>
      <c r="H913" s="32">
        <v>77101600</v>
      </c>
      <c r="I913" s="30" t="s">
        <v>1854</v>
      </c>
      <c r="J913" s="33">
        <v>41883</v>
      </c>
      <c r="K913" s="30">
        <v>4</v>
      </c>
      <c r="L913" s="30" t="s">
        <v>494</v>
      </c>
      <c r="M913" s="30" t="s">
        <v>1648</v>
      </c>
      <c r="N913" s="34">
        <v>19600000</v>
      </c>
      <c r="O913" s="34">
        <v>19600000</v>
      </c>
      <c r="P913" s="30" t="s">
        <v>691</v>
      </c>
      <c r="Q913" s="30" t="s">
        <v>691</v>
      </c>
      <c r="R913" s="30" t="s">
        <v>1838</v>
      </c>
    </row>
    <row r="914" spans="1:18" s="35" customFormat="1" ht="15" customHeight="1" x14ac:dyDescent="0.25">
      <c r="A914" s="30" t="s">
        <v>672</v>
      </c>
      <c r="B914" s="32">
        <v>891</v>
      </c>
      <c r="C914" s="30" t="s">
        <v>1852</v>
      </c>
      <c r="D914" s="30" t="s">
        <v>1853</v>
      </c>
      <c r="E914" s="30" t="s">
        <v>1611</v>
      </c>
      <c r="F914" s="30" t="s">
        <v>1783</v>
      </c>
      <c r="G914" s="30" t="s">
        <v>1839</v>
      </c>
      <c r="H914" s="32">
        <v>77101600</v>
      </c>
      <c r="I914" s="30" t="s">
        <v>1854</v>
      </c>
      <c r="J914" s="33">
        <v>41883</v>
      </c>
      <c r="K914" s="30">
        <v>3</v>
      </c>
      <c r="L914" s="30" t="s">
        <v>494</v>
      </c>
      <c r="M914" s="30" t="s">
        <v>1648</v>
      </c>
      <c r="N914" s="34">
        <v>6870000</v>
      </c>
      <c r="O914" s="34">
        <v>6870000</v>
      </c>
      <c r="P914" s="30" t="s">
        <v>691</v>
      </c>
      <c r="Q914" s="30" t="s">
        <v>691</v>
      </c>
      <c r="R914" s="30" t="s">
        <v>1838</v>
      </c>
    </row>
    <row r="915" spans="1:18" s="35" customFormat="1" ht="15" customHeight="1" x14ac:dyDescent="0.25">
      <c r="A915" s="30" t="s">
        <v>672</v>
      </c>
      <c r="B915" s="32">
        <v>892</v>
      </c>
      <c r="C915" s="30" t="s">
        <v>1852</v>
      </c>
      <c r="D915" s="30" t="s">
        <v>1853</v>
      </c>
      <c r="E915" s="30" t="s">
        <v>1611</v>
      </c>
      <c r="F915" s="30" t="s">
        <v>1783</v>
      </c>
      <c r="G915" s="30" t="s">
        <v>1839</v>
      </c>
      <c r="H915" s="32">
        <v>77101600</v>
      </c>
      <c r="I915" s="30" t="s">
        <v>1854</v>
      </c>
      <c r="J915" s="33">
        <v>41883</v>
      </c>
      <c r="K915" s="30">
        <v>4</v>
      </c>
      <c r="L915" s="30" t="s">
        <v>494</v>
      </c>
      <c r="M915" s="30" t="s">
        <v>1648</v>
      </c>
      <c r="N915" s="34">
        <v>9880000</v>
      </c>
      <c r="O915" s="34">
        <v>9880000</v>
      </c>
      <c r="P915" s="30" t="s">
        <v>691</v>
      </c>
      <c r="Q915" s="30" t="s">
        <v>691</v>
      </c>
      <c r="R915" s="30" t="s">
        <v>1838</v>
      </c>
    </row>
    <row r="916" spans="1:18" s="35" customFormat="1" ht="15" customHeight="1" x14ac:dyDescent="0.25">
      <c r="A916" s="30" t="s">
        <v>672</v>
      </c>
      <c r="B916" s="32">
        <v>893</v>
      </c>
      <c r="C916" s="30" t="s">
        <v>1852</v>
      </c>
      <c r="D916" s="30" t="s">
        <v>1853</v>
      </c>
      <c r="E916" s="30" t="s">
        <v>1611</v>
      </c>
      <c r="F916" s="30" t="s">
        <v>1783</v>
      </c>
      <c r="G916" s="30" t="s">
        <v>1839</v>
      </c>
      <c r="H916" s="32">
        <v>77101600</v>
      </c>
      <c r="I916" s="30" t="s">
        <v>1854</v>
      </c>
      <c r="J916" s="33">
        <v>41883</v>
      </c>
      <c r="K916" s="30">
        <v>3</v>
      </c>
      <c r="L916" s="30" t="s">
        <v>494</v>
      </c>
      <c r="M916" s="30" t="s">
        <v>1648</v>
      </c>
      <c r="N916" s="34">
        <v>3630000</v>
      </c>
      <c r="O916" s="34">
        <v>3630000</v>
      </c>
      <c r="P916" s="30" t="s">
        <v>691</v>
      </c>
      <c r="Q916" s="30" t="s">
        <v>691</v>
      </c>
      <c r="R916" s="30" t="s">
        <v>1838</v>
      </c>
    </row>
    <row r="917" spans="1:18" s="35" customFormat="1" ht="15" customHeight="1" x14ac:dyDescent="0.25">
      <c r="A917" s="30" t="s">
        <v>672</v>
      </c>
      <c r="B917" s="32">
        <v>894</v>
      </c>
      <c r="C917" s="30" t="s">
        <v>1852</v>
      </c>
      <c r="D917" s="30" t="s">
        <v>1853</v>
      </c>
      <c r="E917" s="30" t="s">
        <v>1611</v>
      </c>
      <c r="F917" s="30" t="s">
        <v>1783</v>
      </c>
      <c r="G917" s="30" t="s">
        <v>1839</v>
      </c>
      <c r="H917" s="32">
        <v>77101600</v>
      </c>
      <c r="I917" s="30" t="s">
        <v>1854</v>
      </c>
      <c r="J917" s="33">
        <v>41883</v>
      </c>
      <c r="K917" s="30">
        <v>3</v>
      </c>
      <c r="L917" s="30" t="s">
        <v>494</v>
      </c>
      <c r="M917" s="30" t="s">
        <v>1648</v>
      </c>
      <c r="N917" s="34">
        <v>3630000</v>
      </c>
      <c r="O917" s="34">
        <v>3630000</v>
      </c>
      <c r="P917" s="30" t="s">
        <v>691</v>
      </c>
      <c r="Q917" s="30" t="s">
        <v>691</v>
      </c>
      <c r="R917" s="30" t="s">
        <v>1838</v>
      </c>
    </row>
    <row r="918" spans="1:18" s="35" customFormat="1" ht="15" customHeight="1" x14ac:dyDescent="0.25">
      <c r="A918" s="30" t="s">
        <v>672</v>
      </c>
      <c r="B918" s="32">
        <v>895</v>
      </c>
      <c r="C918" s="30" t="s">
        <v>1852</v>
      </c>
      <c r="D918" s="30" t="s">
        <v>1853</v>
      </c>
      <c r="E918" s="30" t="s">
        <v>1611</v>
      </c>
      <c r="F918" s="30" t="s">
        <v>1783</v>
      </c>
      <c r="G918" s="30" t="s">
        <v>1839</v>
      </c>
      <c r="H918" s="32">
        <v>77101600</v>
      </c>
      <c r="I918" s="30" t="s">
        <v>1854</v>
      </c>
      <c r="J918" s="33">
        <v>41883</v>
      </c>
      <c r="K918" s="30">
        <v>2.5</v>
      </c>
      <c r="L918" s="30" t="s">
        <v>494</v>
      </c>
      <c r="M918" s="30" t="s">
        <v>1648</v>
      </c>
      <c r="N918" s="34">
        <v>7475000</v>
      </c>
      <c r="O918" s="34">
        <v>7475000</v>
      </c>
      <c r="P918" s="30" t="s">
        <v>691</v>
      </c>
      <c r="Q918" s="30" t="s">
        <v>691</v>
      </c>
      <c r="R918" s="30" t="s">
        <v>1838</v>
      </c>
    </row>
    <row r="919" spans="1:18" s="35" customFormat="1" ht="15" customHeight="1" x14ac:dyDescent="0.25">
      <c r="A919" s="30" t="s">
        <v>672</v>
      </c>
      <c r="B919" s="32">
        <v>896</v>
      </c>
      <c r="C919" s="30" t="s">
        <v>1852</v>
      </c>
      <c r="D919" s="30" t="s">
        <v>1853</v>
      </c>
      <c r="E919" s="30" t="s">
        <v>1611</v>
      </c>
      <c r="F919" s="30" t="s">
        <v>1783</v>
      </c>
      <c r="G919" s="30" t="s">
        <v>1839</v>
      </c>
      <c r="H919" s="32">
        <v>77101600</v>
      </c>
      <c r="I919" s="30" t="s">
        <v>1854</v>
      </c>
      <c r="J919" s="33">
        <v>41913</v>
      </c>
      <c r="K919" s="30">
        <v>3.5</v>
      </c>
      <c r="L919" s="30" t="s">
        <v>494</v>
      </c>
      <c r="M919" s="30" t="s">
        <v>1648</v>
      </c>
      <c r="N919" s="34">
        <v>10465000</v>
      </c>
      <c r="O919" s="34">
        <v>10465000</v>
      </c>
      <c r="P919" s="30" t="s">
        <v>691</v>
      </c>
      <c r="Q919" s="30" t="s">
        <v>691</v>
      </c>
      <c r="R919" s="30" t="s">
        <v>1838</v>
      </c>
    </row>
    <row r="920" spans="1:18" s="35" customFormat="1" ht="15" customHeight="1" x14ac:dyDescent="0.25">
      <c r="A920" s="30" t="s">
        <v>672</v>
      </c>
      <c r="B920" s="32">
        <v>897</v>
      </c>
      <c r="C920" s="30" t="s">
        <v>1852</v>
      </c>
      <c r="D920" s="30" t="s">
        <v>1853</v>
      </c>
      <c r="E920" s="30" t="s">
        <v>1611</v>
      </c>
      <c r="F920" s="30" t="s">
        <v>1783</v>
      </c>
      <c r="G920" s="30" t="s">
        <v>1839</v>
      </c>
      <c r="H920" s="32">
        <v>77101600</v>
      </c>
      <c r="I920" s="30" t="s">
        <v>1854</v>
      </c>
      <c r="J920" s="33">
        <v>41883</v>
      </c>
      <c r="K920" s="30">
        <v>3</v>
      </c>
      <c r="L920" s="30" t="s">
        <v>494</v>
      </c>
      <c r="M920" s="30" t="s">
        <v>1648</v>
      </c>
      <c r="N920" s="34">
        <v>13950000</v>
      </c>
      <c r="O920" s="34">
        <v>13950000</v>
      </c>
      <c r="P920" s="30" t="s">
        <v>691</v>
      </c>
      <c r="Q920" s="30" t="s">
        <v>691</v>
      </c>
      <c r="R920" s="30" t="s">
        <v>1838</v>
      </c>
    </row>
    <row r="921" spans="1:18" s="35" customFormat="1" ht="15" customHeight="1" x14ac:dyDescent="0.25">
      <c r="A921" s="30" t="s">
        <v>654</v>
      </c>
      <c r="B921" s="32">
        <v>898</v>
      </c>
      <c r="C921" s="30" t="s">
        <v>1841</v>
      </c>
      <c r="D921" s="30" t="s">
        <v>1843</v>
      </c>
      <c r="E921" s="30" t="s">
        <v>1611</v>
      </c>
      <c r="F921" s="30" t="s">
        <v>1783</v>
      </c>
      <c r="G921" s="30" t="s">
        <v>1839</v>
      </c>
      <c r="H921" s="32">
        <v>77121701</v>
      </c>
      <c r="I921" s="30" t="s">
        <v>1840</v>
      </c>
      <c r="J921" s="33">
        <v>41883</v>
      </c>
      <c r="K921" s="30">
        <v>3.5</v>
      </c>
      <c r="L921" s="30" t="s">
        <v>494</v>
      </c>
      <c r="M921" s="30" t="s">
        <v>1648</v>
      </c>
      <c r="N921" s="34">
        <v>20300000</v>
      </c>
      <c r="O921" s="34">
        <v>20300000</v>
      </c>
      <c r="P921" s="30" t="s">
        <v>691</v>
      </c>
      <c r="Q921" s="30" t="s">
        <v>691</v>
      </c>
      <c r="R921" s="30" t="s">
        <v>1838</v>
      </c>
    </row>
    <row r="922" spans="1:18" s="35" customFormat="1" ht="15" customHeight="1" x14ac:dyDescent="0.25">
      <c r="A922" s="30" t="s">
        <v>654</v>
      </c>
      <c r="B922" s="32">
        <v>899</v>
      </c>
      <c r="C922" s="30" t="s">
        <v>1841</v>
      </c>
      <c r="D922" s="30" t="s">
        <v>1843</v>
      </c>
      <c r="E922" s="30" t="s">
        <v>1611</v>
      </c>
      <c r="F922" s="30" t="s">
        <v>1783</v>
      </c>
      <c r="G922" s="30" t="s">
        <v>1839</v>
      </c>
      <c r="H922" s="32">
        <v>77121701</v>
      </c>
      <c r="I922" s="30" t="s">
        <v>1840</v>
      </c>
      <c r="J922" s="33">
        <v>41883</v>
      </c>
      <c r="K922" s="30">
        <v>4</v>
      </c>
      <c r="L922" s="30" t="s">
        <v>494</v>
      </c>
      <c r="M922" s="30" t="s">
        <v>1648</v>
      </c>
      <c r="N922" s="34">
        <v>23200000</v>
      </c>
      <c r="O922" s="34">
        <v>23200000</v>
      </c>
      <c r="P922" s="30" t="s">
        <v>691</v>
      </c>
      <c r="Q922" s="30" t="s">
        <v>691</v>
      </c>
      <c r="R922" s="30" t="s">
        <v>1838</v>
      </c>
    </row>
    <row r="923" spans="1:18" s="35" customFormat="1" ht="15" customHeight="1" x14ac:dyDescent="0.25">
      <c r="A923" s="30" t="s">
        <v>654</v>
      </c>
      <c r="B923" s="32">
        <v>900</v>
      </c>
      <c r="C923" s="30" t="s">
        <v>1841</v>
      </c>
      <c r="D923" s="30" t="s">
        <v>1843</v>
      </c>
      <c r="E923" s="30" t="s">
        <v>1611</v>
      </c>
      <c r="F923" s="30" t="s">
        <v>1783</v>
      </c>
      <c r="G923" s="30" t="s">
        <v>1839</v>
      </c>
      <c r="H923" s="32">
        <v>77121701</v>
      </c>
      <c r="I923" s="30" t="s">
        <v>1840</v>
      </c>
      <c r="J923" s="33">
        <v>41883</v>
      </c>
      <c r="K923" s="30">
        <v>4</v>
      </c>
      <c r="L923" s="30" t="s">
        <v>494</v>
      </c>
      <c r="M923" s="30" t="s">
        <v>1648</v>
      </c>
      <c r="N923" s="34">
        <v>10720000</v>
      </c>
      <c r="O923" s="34">
        <v>10720000</v>
      </c>
      <c r="P923" s="30" t="s">
        <v>691</v>
      </c>
      <c r="Q923" s="30" t="s">
        <v>691</v>
      </c>
      <c r="R923" s="30" t="s">
        <v>1838</v>
      </c>
    </row>
    <row r="924" spans="1:18" s="35" customFormat="1" ht="15" customHeight="1" x14ac:dyDescent="0.25">
      <c r="A924" s="30" t="s">
        <v>654</v>
      </c>
      <c r="B924" s="32">
        <v>901</v>
      </c>
      <c r="C924" s="30" t="s">
        <v>1841</v>
      </c>
      <c r="D924" s="30" t="s">
        <v>1843</v>
      </c>
      <c r="E924" s="30" t="s">
        <v>1611</v>
      </c>
      <c r="F924" s="30" t="s">
        <v>1783</v>
      </c>
      <c r="G924" s="30" t="s">
        <v>1839</v>
      </c>
      <c r="H924" s="32">
        <v>77121701</v>
      </c>
      <c r="I924" s="30" t="s">
        <v>1840</v>
      </c>
      <c r="J924" s="33">
        <v>41883</v>
      </c>
      <c r="K924" s="30">
        <v>4</v>
      </c>
      <c r="L924" s="30" t="s">
        <v>494</v>
      </c>
      <c r="M924" s="30" t="s">
        <v>1648</v>
      </c>
      <c r="N924" s="34">
        <v>10720000</v>
      </c>
      <c r="O924" s="34">
        <v>10720000</v>
      </c>
      <c r="P924" s="30" t="s">
        <v>691</v>
      </c>
      <c r="Q924" s="30" t="s">
        <v>691</v>
      </c>
      <c r="R924" s="30" t="s">
        <v>1838</v>
      </c>
    </row>
    <row r="925" spans="1:18" s="35" customFormat="1" ht="15" customHeight="1" x14ac:dyDescent="0.25">
      <c r="A925" s="30" t="s">
        <v>654</v>
      </c>
      <c r="B925" s="32">
        <v>902</v>
      </c>
      <c r="C925" s="30" t="s">
        <v>1841</v>
      </c>
      <c r="D925" s="30" t="s">
        <v>1843</v>
      </c>
      <c r="E925" s="30" t="s">
        <v>1611</v>
      </c>
      <c r="F925" s="30" t="s">
        <v>1783</v>
      </c>
      <c r="G925" s="30" t="s">
        <v>1839</v>
      </c>
      <c r="H925" s="32">
        <v>77121701</v>
      </c>
      <c r="I925" s="30" t="s">
        <v>1840</v>
      </c>
      <c r="J925" s="33">
        <v>41883</v>
      </c>
      <c r="K925" s="30">
        <v>4</v>
      </c>
      <c r="L925" s="30" t="s">
        <v>494</v>
      </c>
      <c r="M925" s="30" t="s">
        <v>1648</v>
      </c>
      <c r="N925" s="34">
        <v>10720000</v>
      </c>
      <c r="O925" s="34">
        <v>10720000</v>
      </c>
      <c r="P925" s="30" t="s">
        <v>691</v>
      </c>
      <c r="Q925" s="30" t="s">
        <v>691</v>
      </c>
      <c r="R925" s="30" t="s">
        <v>1838</v>
      </c>
    </row>
    <row r="926" spans="1:18" s="35" customFormat="1" ht="15" customHeight="1" x14ac:dyDescent="0.25">
      <c r="A926" s="30" t="s">
        <v>654</v>
      </c>
      <c r="B926" s="32">
        <v>903</v>
      </c>
      <c r="C926" s="30" t="s">
        <v>1841</v>
      </c>
      <c r="D926" s="30" t="s">
        <v>1843</v>
      </c>
      <c r="E926" s="30" t="s">
        <v>1611</v>
      </c>
      <c r="F926" s="30" t="s">
        <v>1783</v>
      </c>
      <c r="G926" s="30" t="s">
        <v>1839</v>
      </c>
      <c r="H926" s="32">
        <v>77121701</v>
      </c>
      <c r="I926" s="30" t="s">
        <v>1840</v>
      </c>
      <c r="J926" s="33">
        <v>41883</v>
      </c>
      <c r="K926" s="30">
        <v>4</v>
      </c>
      <c r="L926" s="30" t="s">
        <v>494</v>
      </c>
      <c r="M926" s="30" t="s">
        <v>1648</v>
      </c>
      <c r="N926" s="34">
        <v>10720000</v>
      </c>
      <c r="O926" s="34">
        <v>10720000</v>
      </c>
      <c r="P926" s="30" t="s">
        <v>691</v>
      </c>
      <c r="Q926" s="30" t="s">
        <v>691</v>
      </c>
      <c r="R926" s="30" t="s">
        <v>1838</v>
      </c>
    </row>
    <row r="927" spans="1:18" s="35" customFormat="1" ht="15" customHeight="1" x14ac:dyDescent="0.25">
      <c r="A927" s="30" t="s">
        <v>654</v>
      </c>
      <c r="B927" s="32">
        <v>904</v>
      </c>
      <c r="C927" s="30" t="s">
        <v>1841</v>
      </c>
      <c r="D927" s="30" t="s">
        <v>1843</v>
      </c>
      <c r="E927" s="30" t="s">
        <v>1611</v>
      </c>
      <c r="F927" s="30" t="s">
        <v>1783</v>
      </c>
      <c r="G927" s="30" t="s">
        <v>1839</v>
      </c>
      <c r="H927" s="32">
        <v>77121701</v>
      </c>
      <c r="I927" s="30" t="s">
        <v>1840</v>
      </c>
      <c r="J927" s="33">
        <v>41883</v>
      </c>
      <c r="K927" s="30">
        <v>4</v>
      </c>
      <c r="L927" s="30" t="s">
        <v>494</v>
      </c>
      <c r="M927" s="30" t="s">
        <v>1648</v>
      </c>
      <c r="N927" s="34">
        <v>10720000</v>
      </c>
      <c r="O927" s="34">
        <v>10720000</v>
      </c>
      <c r="P927" s="30" t="s">
        <v>691</v>
      </c>
      <c r="Q927" s="30" t="s">
        <v>691</v>
      </c>
      <c r="R927" s="30" t="s">
        <v>1838</v>
      </c>
    </row>
    <row r="928" spans="1:18" s="35" customFormat="1" ht="15" customHeight="1" x14ac:dyDescent="0.25">
      <c r="A928" s="30" t="s">
        <v>654</v>
      </c>
      <c r="B928" s="32">
        <v>905</v>
      </c>
      <c r="C928" s="30" t="s">
        <v>1841</v>
      </c>
      <c r="D928" s="30" t="s">
        <v>1843</v>
      </c>
      <c r="E928" s="30" t="s">
        <v>1611</v>
      </c>
      <c r="F928" s="30" t="s">
        <v>1783</v>
      </c>
      <c r="G928" s="30" t="s">
        <v>1839</v>
      </c>
      <c r="H928" s="32">
        <v>77121701</v>
      </c>
      <c r="I928" s="30" t="s">
        <v>1840</v>
      </c>
      <c r="J928" s="33">
        <v>41883</v>
      </c>
      <c r="K928" s="30">
        <v>4</v>
      </c>
      <c r="L928" s="30" t="s">
        <v>494</v>
      </c>
      <c r="M928" s="30" t="s">
        <v>1648</v>
      </c>
      <c r="N928" s="34">
        <v>10720000</v>
      </c>
      <c r="O928" s="34">
        <v>10720000</v>
      </c>
      <c r="P928" s="30" t="s">
        <v>691</v>
      </c>
      <c r="Q928" s="30" t="s">
        <v>691</v>
      </c>
      <c r="R928" s="30" t="s">
        <v>1838</v>
      </c>
    </row>
    <row r="929" spans="1:18" s="35" customFormat="1" ht="15" customHeight="1" x14ac:dyDescent="0.25">
      <c r="A929" s="30" t="s">
        <v>654</v>
      </c>
      <c r="B929" s="32">
        <v>906</v>
      </c>
      <c r="C929" s="30" t="s">
        <v>1834</v>
      </c>
      <c r="D929" s="30" t="s">
        <v>1835</v>
      </c>
      <c r="E929" s="30" t="s">
        <v>1611</v>
      </c>
      <c r="F929" s="30" t="s">
        <v>1783</v>
      </c>
      <c r="G929" s="30" t="s">
        <v>1839</v>
      </c>
      <c r="H929" s="32">
        <v>77121707</v>
      </c>
      <c r="I929" s="30" t="s">
        <v>1848</v>
      </c>
      <c r="J929" s="33">
        <v>41883</v>
      </c>
      <c r="K929" s="30">
        <v>4</v>
      </c>
      <c r="L929" s="30" t="s">
        <v>494</v>
      </c>
      <c r="M929" s="30" t="s">
        <v>1648</v>
      </c>
      <c r="N929" s="34">
        <v>13480000</v>
      </c>
      <c r="O929" s="34">
        <v>13480000</v>
      </c>
      <c r="P929" s="30" t="s">
        <v>691</v>
      </c>
      <c r="Q929" s="30" t="s">
        <v>691</v>
      </c>
      <c r="R929" s="30" t="s">
        <v>1838</v>
      </c>
    </row>
    <row r="930" spans="1:18" s="35" customFormat="1" ht="15" customHeight="1" x14ac:dyDescent="0.25">
      <c r="A930" s="30" t="s">
        <v>654</v>
      </c>
      <c r="B930" s="32">
        <v>907</v>
      </c>
      <c r="C930" s="30" t="s">
        <v>1834</v>
      </c>
      <c r="D930" s="30" t="s">
        <v>1835</v>
      </c>
      <c r="E930" s="30" t="s">
        <v>1611</v>
      </c>
      <c r="F930" s="30" t="s">
        <v>1783</v>
      </c>
      <c r="G930" s="30" t="s">
        <v>1839</v>
      </c>
      <c r="H930" s="32">
        <v>77121707</v>
      </c>
      <c r="I930" s="30" t="s">
        <v>1848</v>
      </c>
      <c r="J930" s="33">
        <v>41883</v>
      </c>
      <c r="K930" s="30">
        <v>3.5</v>
      </c>
      <c r="L930" s="30" t="s">
        <v>494</v>
      </c>
      <c r="M930" s="30" t="s">
        <v>1648</v>
      </c>
      <c r="N930" s="34">
        <v>10465000</v>
      </c>
      <c r="O930" s="34">
        <v>10465000</v>
      </c>
      <c r="P930" s="30" t="s">
        <v>691</v>
      </c>
      <c r="Q930" s="30" t="s">
        <v>691</v>
      </c>
      <c r="R930" s="30" t="s">
        <v>1838</v>
      </c>
    </row>
    <row r="931" spans="1:18" s="35" customFormat="1" ht="15" customHeight="1" x14ac:dyDescent="0.25">
      <c r="A931" s="30" t="s">
        <v>654</v>
      </c>
      <c r="B931" s="32">
        <v>908</v>
      </c>
      <c r="C931" s="30" t="s">
        <v>1834</v>
      </c>
      <c r="D931" s="30" t="s">
        <v>1835</v>
      </c>
      <c r="E931" s="30" t="s">
        <v>1611</v>
      </c>
      <c r="F931" s="30" t="s">
        <v>1783</v>
      </c>
      <c r="G931" s="30" t="s">
        <v>1839</v>
      </c>
      <c r="H931" s="32">
        <v>77121707</v>
      </c>
      <c r="I931" s="30" t="s">
        <v>1848</v>
      </c>
      <c r="J931" s="33">
        <v>41883</v>
      </c>
      <c r="K931" s="30">
        <v>2.5</v>
      </c>
      <c r="L931" s="30" t="s">
        <v>494</v>
      </c>
      <c r="M931" s="30" t="s">
        <v>1648</v>
      </c>
      <c r="N931" s="34">
        <v>15750000</v>
      </c>
      <c r="O931" s="34">
        <v>15750000</v>
      </c>
      <c r="P931" s="30" t="s">
        <v>691</v>
      </c>
      <c r="Q931" s="30" t="s">
        <v>691</v>
      </c>
      <c r="R931" s="30" t="s">
        <v>1838</v>
      </c>
    </row>
    <row r="932" spans="1:18" s="35" customFormat="1" ht="15" customHeight="1" x14ac:dyDescent="0.25">
      <c r="A932" s="30" t="s">
        <v>654</v>
      </c>
      <c r="B932" s="32">
        <v>909</v>
      </c>
      <c r="C932" s="30" t="s">
        <v>1834</v>
      </c>
      <c r="D932" s="30" t="s">
        <v>1835</v>
      </c>
      <c r="E932" s="30" t="s">
        <v>1611</v>
      </c>
      <c r="F932" s="30" t="s">
        <v>1783</v>
      </c>
      <c r="G932" s="30" t="s">
        <v>1839</v>
      </c>
      <c r="H932" s="32">
        <v>77121707</v>
      </c>
      <c r="I932" s="30" t="s">
        <v>1848</v>
      </c>
      <c r="J932" s="33">
        <v>41883</v>
      </c>
      <c r="K932" s="30">
        <v>4</v>
      </c>
      <c r="L932" s="30" t="s">
        <v>494</v>
      </c>
      <c r="M932" s="30" t="s">
        <v>1648</v>
      </c>
      <c r="N932" s="34">
        <v>15300000</v>
      </c>
      <c r="O932" s="34">
        <v>15300000</v>
      </c>
      <c r="P932" s="30" t="s">
        <v>691</v>
      </c>
      <c r="Q932" s="30" t="s">
        <v>691</v>
      </c>
      <c r="R932" s="30" t="s">
        <v>1838</v>
      </c>
    </row>
    <row r="933" spans="1:18" s="35" customFormat="1" ht="15" customHeight="1" x14ac:dyDescent="0.25">
      <c r="A933" s="30" t="s">
        <v>654</v>
      </c>
      <c r="B933" s="32">
        <v>910</v>
      </c>
      <c r="C933" s="30" t="s">
        <v>1834</v>
      </c>
      <c r="D933" s="30" t="s">
        <v>1835</v>
      </c>
      <c r="E933" s="30" t="s">
        <v>1611</v>
      </c>
      <c r="F933" s="30" t="s">
        <v>1783</v>
      </c>
      <c r="G933" s="30" t="s">
        <v>1839</v>
      </c>
      <c r="H933" s="32">
        <v>77121707</v>
      </c>
      <c r="I933" s="30" t="s">
        <v>1848</v>
      </c>
      <c r="J933" s="33">
        <v>41883</v>
      </c>
      <c r="K933" s="30">
        <v>4</v>
      </c>
      <c r="L933" s="30" t="s">
        <v>494</v>
      </c>
      <c r="M933" s="30" t="s">
        <v>1648</v>
      </c>
      <c r="N933" s="34">
        <v>9880000</v>
      </c>
      <c r="O933" s="34">
        <v>9880000</v>
      </c>
      <c r="P933" s="30" t="s">
        <v>691</v>
      </c>
      <c r="Q933" s="30" t="s">
        <v>691</v>
      </c>
      <c r="R933" s="30" t="s">
        <v>1838</v>
      </c>
    </row>
    <row r="934" spans="1:18" s="35" customFormat="1" ht="15" customHeight="1" x14ac:dyDescent="0.25">
      <c r="A934" s="30" t="s">
        <v>654</v>
      </c>
      <c r="B934" s="32">
        <v>911</v>
      </c>
      <c r="C934" s="30" t="s">
        <v>1834</v>
      </c>
      <c r="D934" s="30" t="s">
        <v>1835</v>
      </c>
      <c r="E934" s="30" t="s">
        <v>1611</v>
      </c>
      <c r="F934" s="30" t="s">
        <v>1783</v>
      </c>
      <c r="G934" s="30" t="s">
        <v>1839</v>
      </c>
      <c r="H934" s="32">
        <v>77121707</v>
      </c>
      <c r="I934" s="30" t="s">
        <v>1848</v>
      </c>
      <c r="J934" s="33">
        <v>41883</v>
      </c>
      <c r="K934" s="30">
        <v>4</v>
      </c>
      <c r="L934" s="30" t="s">
        <v>494</v>
      </c>
      <c r="M934" s="30" t="s">
        <v>1648</v>
      </c>
      <c r="N934" s="34">
        <v>6160000</v>
      </c>
      <c r="O934" s="34">
        <v>6160000</v>
      </c>
      <c r="P934" s="30" t="s">
        <v>691</v>
      </c>
      <c r="Q934" s="30" t="s">
        <v>691</v>
      </c>
      <c r="R934" s="30" t="s">
        <v>1838</v>
      </c>
    </row>
    <row r="935" spans="1:18" s="35" customFormat="1" ht="15" customHeight="1" x14ac:dyDescent="0.25">
      <c r="A935" s="30" t="s">
        <v>654</v>
      </c>
      <c r="B935" s="32">
        <v>912</v>
      </c>
      <c r="C935" s="30" t="s">
        <v>1834</v>
      </c>
      <c r="D935" s="30" t="s">
        <v>1835</v>
      </c>
      <c r="E935" s="30" t="s">
        <v>1611</v>
      </c>
      <c r="F935" s="30" t="s">
        <v>1783</v>
      </c>
      <c r="G935" s="30" t="s">
        <v>1839</v>
      </c>
      <c r="H935" s="32">
        <v>77121707</v>
      </c>
      <c r="I935" s="30" t="s">
        <v>1848</v>
      </c>
      <c r="J935" s="33">
        <v>41883</v>
      </c>
      <c r="K935" s="30">
        <v>3.5</v>
      </c>
      <c r="L935" s="30" t="s">
        <v>494</v>
      </c>
      <c r="M935" s="30" t="s">
        <v>1648</v>
      </c>
      <c r="N935" s="34">
        <v>13580000</v>
      </c>
      <c r="O935" s="34">
        <v>13580000</v>
      </c>
      <c r="P935" s="30" t="s">
        <v>691</v>
      </c>
      <c r="Q935" s="30" t="s">
        <v>691</v>
      </c>
      <c r="R935" s="30" t="s">
        <v>1838</v>
      </c>
    </row>
    <row r="936" spans="1:18" s="35" customFormat="1" ht="15" customHeight="1" x14ac:dyDescent="0.25">
      <c r="A936" s="30" t="s">
        <v>654</v>
      </c>
      <c r="B936" s="32">
        <v>913</v>
      </c>
      <c r="C936" s="30" t="s">
        <v>1834</v>
      </c>
      <c r="D936" s="30" t="s">
        <v>1835</v>
      </c>
      <c r="E936" s="30" t="s">
        <v>1611</v>
      </c>
      <c r="F936" s="30" t="s">
        <v>1783</v>
      </c>
      <c r="G936" s="30" t="s">
        <v>1839</v>
      </c>
      <c r="H936" s="32">
        <v>80161500</v>
      </c>
      <c r="I936" s="30" t="s">
        <v>1844</v>
      </c>
      <c r="J936" s="33">
        <v>41883</v>
      </c>
      <c r="K936" s="30">
        <v>4</v>
      </c>
      <c r="L936" s="30" t="s">
        <v>494</v>
      </c>
      <c r="M936" s="30" t="s">
        <v>1648</v>
      </c>
      <c r="N936" s="34">
        <v>6640000</v>
      </c>
      <c r="O936" s="34">
        <v>6640000</v>
      </c>
      <c r="P936" s="30" t="s">
        <v>691</v>
      </c>
      <c r="Q936" s="30" t="s">
        <v>691</v>
      </c>
      <c r="R936" s="30" t="s">
        <v>1838</v>
      </c>
    </row>
    <row r="937" spans="1:18" s="35" customFormat="1" ht="15" customHeight="1" x14ac:dyDescent="0.25">
      <c r="A937" s="30" t="s">
        <v>654</v>
      </c>
      <c r="B937" s="32">
        <v>914</v>
      </c>
      <c r="C937" s="30" t="s">
        <v>1834</v>
      </c>
      <c r="D937" s="30" t="s">
        <v>1835</v>
      </c>
      <c r="E937" s="30" t="s">
        <v>1611</v>
      </c>
      <c r="F937" s="30" t="s">
        <v>1783</v>
      </c>
      <c r="G937" s="30" t="s">
        <v>1839</v>
      </c>
      <c r="H937" s="32">
        <v>80161500</v>
      </c>
      <c r="I937" s="30" t="s">
        <v>1844</v>
      </c>
      <c r="J937" s="33">
        <v>41883</v>
      </c>
      <c r="K937" s="30">
        <v>3.5</v>
      </c>
      <c r="L937" s="30" t="s">
        <v>494</v>
      </c>
      <c r="M937" s="30" t="s">
        <v>1648</v>
      </c>
      <c r="N937" s="34">
        <v>5810000</v>
      </c>
      <c r="O937" s="34">
        <v>5810000</v>
      </c>
      <c r="P937" s="30" t="s">
        <v>691</v>
      </c>
      <c r="Q937" s="30" t="s">
        <v>691</v>
      </c>
      <c r="R937" s="30" t="s">
        <v>1838</v>
      </c>
    </row>
    <row r="938" spans="1:18" s="35" customFormat="1" ht="15" customHeight="1" x14ac:dyDescent="0.25">
      <c r="A938" s="30" t="s">
        <v>654</v>
      </c>
      <c r="B938" s="32">
        <v>915</v>
      </c>
      <c r="C938" s="30" t="s">
        <v>1845</v>
      </c>
      <c r="D938" s="30" t="s">
        <v>1846</v>
      </c>
      <c r="E938" s="30" t="s">
        <v>1611</v>
      </c>
      <c r="F938" s="30" t="s">
        <v>1783</v>
      </c>
      <c r="G938" s="30" t="s">
        <v>1839</v>
      </c>
      <c r="H938" s="32">
        <v>77121606</v>
      </c>
      <c r="I938" s="30" t="s">
        <v>1847</v>
      </c>
      <c r="J938" s="33">
        <v>41897</v>
      </c>
      <c r="K938" s="30">
        <v>3.5</v>
      </c>
      <c r="L938" s="30" t="s">
        <v>494</v>
      </c>
      <c r="M938" s="30" t="s">
        <v>1648</v>
      </c>
      <c r="N938" s="34">
        <v>11795000</v>
      </c>
      <c r="O938" s="34">
        <v>11795000</v>
      </c>
      <c r="P938" s="30" t="s">
        <v>691</v>
      </c>
      <c r="Q938" s="30" t="s">
        <v>691</v>
      </c>
      <c r="R938" s="30" t="s">
        <v>1838</v>
      </c>
    </row>
    <row r="939" spans="1:18" s="35" customFormat="1" ht="15" customHeight="1" x14ac:dyDescent="0.25">
      <c r="A939" s="30" t="s">
        <v>654</v>
      </c>
      <c r="B939" s="32">
        <v>916</v>
      </c>
      <c r="C939" s="30" t="s">
        <v>1841</v>
      </c>
      <c r="D939" s="30" t="s">
        <v>1843</v>
      </c>
      <c r="E939" s="30" t="s">
        <v>1611</v>
      </c>
      <c r="F939" s="30" t="s">
        <v>1783</v>
      </c>
      <c r="G939" s="30" t="s">
        <v>1839</v>
      </c>
      <c r="H939" s="32">
        <v>77121701</v>
      </c>
      <c r="I939" s="30" t="s">
        <v>1840</v>
      </c>
      <c r="J939" s="33">
        <v>41883</v>
      </c>
      <c r="K939" s="30">
        <v>4</v>
      </c>
      <c r="L939" s="30" t="s">
        <v>494</v>
      </c>
      <c r="M939" s="30" t="s">
        <v>1648</v>
      </c>
      <c r="N939" s="34">
        <v>15520000</v>
      </c>
      <c r="O939" s="34">
        <v>15520000</v>
      </c>
      <c r="P939" s="30" t="s">
        <v>691</v>
      </c>
      <c r="Q939" s="30" t="s">
        <v>691</v>
      </c>
      <c r="R939" s="30" t="s">
        <v>1838</v>
      </c>
    </row>
    <row r="940" spans="1:18" s="35" customFormat="1" ht="15" customHeight="1" x14ac:dyDescent="0.25">
      <c r="A940" s="30" t="s">
        <v>654</v>
      </c>
      <c r="B940" s="32">
        <v>917</v>
      </c>
      <c r="C940" s="30" t="s">
        <v>1841</v>
      </c>
      <c r="D940" s="30" t="s">
        <v>1843</v>
      </c>
      <c r="E940" s="30" t="s">
        <v>1611</v>
      </c>
      <c r="F940" s="30" t="s">
        <v>1783</v>
      </c>
      <c r="G940" s="30" t="s">
        <v>1839</v>
      </c>
      <c r="H940" s="32">
        <v>80161500</v>
      </c>
      <c r="I940" s="30" t="s">
        <v>1844</v>
      </c>
      <c r="J940" s="33">
        <v>41883</v>
      </c>
      <c r="K940" s="30">
        <v>4</v>
      </c>
      <c r="L940" s="30" t="s">
        <v>494</v>
      </c>
      <c r="M940" s="30" t="s">
        <v>1648</v>
      </c>
      <c r="N940" s="34">
        <v>17560000</v>
      </c>
      <c r="O940" s="34">
        <v>17560000</v>
      </c>
      <c r="P940" s="30" t="s">
        <v>691</v>
      </c>
      <c r="Q940" s="30" t="s">
        <v>691</v>
      </c>
      <c r="R940" s="30" t="s">
        <v>1838</v>
      </c>
    </row>
    <row r="941" spans="1:18" s="35" customFormat="1" ht="15" customHeight="1" x14ac:dyDescent="0.25">
      <c r="A941" s="30" t="s">
        <v>654</v>
      </c>
      <c r="B941" s="32">
        <v>918</v>
      </c>
      <c r="C941" s="30" t="s">
        <v>1841</v>
      </c>
      <c r="D941" s="30" t="s">
        <v>1843</v>
      </c>
      <c r="E941" s="30" t="s">
        <v>1611</v>
      </c>
      <c r="F941" s="30" t="s">
        <v>1783</v>
      </c>
      <c r="G941" s="30" t="s">
        <v>1839</v>
      </c>
      <c r="H941" s="32">
        <v>80161500</v>
      </c>
      <c r="I941" s="30" t="s">
        <v>1844</v>
      </c>
      <c r="J941" s="33">
        <v>41883</v>
      </c>
      <c r="K941" s="30">
        <v>4</v>
      </c>
      <c r="L941" s="30" t="s">
        <v>494</v>
      </c>
      <c r="M941" s="30" t="s">
        <v>1648</v>
      </c>
      <c r="N941" s="34">
        <v>9160000</v>
      </c>
      <c r="O941" s="34">
        <v>9160000</v>
      </c>
      <c r="P941" s="30" t="s">
        <v>691</v>
      </c>
      <c r="Q941" s="30" t="s">
        <v>691</v>
      </c>
      <c r="R941" s="30" t="s">
        <v>1838</v>
      </c>
    </row>
    <row r="942" spans="1:18" s="35" customFormat="1" ht="15" customHeight="1" x14ac:dyDescent="0.25">
      <c r="A942" s="30" t="s">
        <v>654</v>
      </c>
      <c r="B942" s="32">
        <v>919</v>
      </c>
      <c r="C942" s="30" t="s">
        <v>1841</v>
      </c>
      <c r="D942" s="30" t="s">
        <v>1843</v>
      </c>
      <c r="E942" s="30" t="s">
        <v>1611</v>
      </c>
      <c r="F942" s="30" t="s">
        <v>1783</v>
      </c>
      <c r="G942" s="30" t="s">
        <v>1839</v>
      </c>
      <c r="H942" s="32">
        <v>80161500</v>
      </c>
      <c r="I942" s="30" t="s">
        <v>1844</v>
      </c>
      <c r="J942" s="33">
        <v>41883</v>
      </c>
      <c r="K942" s="30">
        <v>4</v>
      </c>
      <c r="L942" s="30" t="s">
        <v>494</v>
      </c>
      <c r="M942" s="30" t="s">
        <v>1648</v>
      </c>
      <c r="N942" s="34">
        <v>7840000</v>
      </c>
      <c r="O942" s="34">
        <v>7840000</v>
      </c>
      <c r="P942" s="30" t="s">
        <v>691</v>
      </c>
      <c r="Q942" s="30" t="s">
        <v>691</v>
      </c>
      <c r="R942" s="30" t="s">
        <v>1838</v>
      </c>
    </row>
    <row r="943" spans="1:18" s="35" customFormat="1" ht="15" customHeight="1" x14ac:dyDescent="0.25">
      <c r="A943" s="30" t="s">
        <v>654</v>
      </c>
      <c r="B943" s="32">
        <v>920</v>
      </c>
      <c r="C943" s="30" t="s">
        <v>1841</v>
      </c>
      <c r="D943" s="30" t="s">
        <v>1843</v>
      </c>
      <c r="E943" s="30" t="s">
        <v>1611</v>
      </c>
      <c r="F943" s="30" t="s">
        <v>1783</v>
      </c>
      <c r="G943" s="30" t="s">
        <v>1839</v>
      </c>
      <c r="H943" s="32">
        <v>80161500</v>
      </c>
      <c r="I943" s="30" t="s">
        <v>1844</v>
      </c>
      <c r="J943" s="33">
        <v>41883</v>
      </c>
      <c r="K943" s="30">
        <v>4</v>
      </c>
      <c r="L943" s="30" t="s">
        <v>494</v>
      </c>
      <c r="M943" s="30" t="s">
        <v>1648</v>
      </c>
      <c r="N943" s="34">
        <v>7840000</v>
      </c>
      <c r="O943" s="34">
        <v>7840000</v>
      </c>
      <c r="P943" s="30" t="s">
        <v>691</v>
      </c>
      <c r="Q943" s="30" t="s">
        <v>691</v>
      </c>
      <c r="R943" s="30" t="s">
        <v>1838</v>
      </c>
    </row>
    <row r="944" spans="1:18" s="35" customFormat="1" ht="15" customHeight="1" x14ac:dyDescent="0.25">
      <c r="A944" s="30" t="s">
        <v>654</v>
      </c>
      <c r="B944" s="32">
        <v>921</v>
      </c>
      <c r="C944" s="30" t="s">
        <v>1841</v>
      </c>
      <c r="D944" s="30" t="s">
        <v>1843</v>
      </c>
      <c r="E944" s="30" t="s">
        <v>1611</v>
      </c>
      <c r="F944" s="30" t="s">
        <v>1783</v>
      </c>
      <c r="G944" s="30" t="s">
        <v>1839</v>
      </c>
      <c r="H944" s="32">
        <v>80161500</v>
      </c>
      <c r="I944" s="30" t="s">
        <v>1844</v>
      </c>
      <c r="J944" s="33">
        <v>41883</v>
      </c>
      <c r="K944" s="30">
        <v>4</v>
      </c>
      <c r="L944" s="30" t="s">
        <v>494</v>
      </c>
      <c r="M944" s="30" t="s">
        <v>1648</v>
      </c>
      <c r="N944" s="34">
        <v>6160000</v>
      </c>
      <c r="O944" s="34">
        <v>6160000</v>
      </c>
      <c r="P944" s="30" t="s">
        <v>691</v>
      </c>
      <c r="Q944" s="30" t="s">
        <v>691</v>
      </c>
      <c r="R944" s="30" t="s">
        <v>1838</v>
      </c>
    </row>
    <row r="945" spans="1:18" s="35" customFormat="1" ht="15" customHeight="1" x14ac:dyDescent="0.25">
      <c r="A945" s="30" t="s">
        <v>654</v>
      </c>
      <c r="B945" s="32">
        <v>922</v>
      </c>
      <c r="C945" s="30" t="s">
        <v>1841</v>
      </c>
      <c r="D945" s="30" t="s">
        <v>1843</v>
      </c>
      <c r="E945" s="30" t="s">
        <v>1611</v>
      </c>
      <c r="F945" s="30" t="s">
        <v>1783</v>
      </c>
      <c r="G945" s="30" t="s">
        <v>1839</v>
      </c>
      <c r="H945" s="32">
        <v>80161500</v>
      </c>
      <c r="I945" s="30" t="s">
        <v>1844</v>
      </c>
      <c r="J945" s="33">
        <v>41883</v>
      </c>
      <c r="K945" s="30">
        <v>4</v>
      </c>
      <c r="L945" s="30" t="s">
        <v>494</v>
      </c>
      <c r="M945" s="30" t="s">
        <v>1648</v>
      </c>
      <c r="N945" s="34">
        <v>6160000</v>
      </c>
      <c r="O945" s="34">
        <v>6160000</v>
      </c>
      <c r="P945" s="30" t="s">
        <v>691</v>
      </c>
      <c r="Q945" s="30" t="s">
        <v>691</v>
      </c>
      <c r="R945" s="30" t="s">
        <v>1838</v>
      </c>
    </row>
    <row r="946" spans="1:18" s="35" customFormat="1" ht="15" customHeight="1" x14ac:dyDescent="0.25">
      <c r="A946" s="30" t="s">
        <v>654</v>
      </c>
      <c r="B946" s="32">
        <v>923</v>
      </c>
      <c r="C946" s="30" t="s">
        <v>1841</v>
      </c>
      <c r="D946" s="30" t="s">
        <v>1843</v>
      </c>
      <c r="E946" s="30" t="s">
        <v>1611</v>
      </c>
      <c r="F946" s="30" t="s">
        <v>1783</v>
      </c>
      <c r="G946" s="30" t="s">
        <v>1839</v>
      </c>
      <c r="H946" s="32">
        <v>80161500</v>
      </c>
      <c r="I946" s="30" t="s">
        <v>1844</v>
      </c>
      <c r="J946" s="33">
        <v>41883</v>
      </c>
      <c r="K946" s="30">
        <v>4</v>
      </c>
      <c r="L946" s="30" t="s">
        <v>494</v>
      </c>
      <c r="M946" s="30" t="s">
        <v>1648</v>
      </c>
      <c r="N946" s="34">
        <v>6160000</v>
      </c>
      <c r="O946" s="34">
        <v>6160000</v>
      </c>
      <c r="P946" s="30" t="s">
        <v>691</v>
      </c>
      <c r="Q946" s="30" t="s">
        <v>691</v>
      </c>
      <c r="R946" s="30" t="s">
        <v>1838</v>
      </c>
    </row>
    <row r="947" spans="1:18" s="35" customFormat="1" ht="15" customHeight="1" x14ac:dyDescent="0.25">
      <c r="A947" s="30" t="s">
        <v>654</v>
      </c>
      <c r="B947" s="32">
        <v>924</v>
      </c>
      <c r="C947" s="30" t="s">
        <v>1841</v>
      </c>
      <c r="D947" s="30" t="s">
        <v>1843</v>
      </c>
      <c r="E947" s="30" t="s">
        <v>1611</v>
      </c>
      <c r="F947" s="30" t="s">
        <v>1783</v>
      </c>
      <c r="G947" s="30" t="s">
        <v>1839</v>
      </c>
      <c r="H947" s="32">
        <v>80161500</v>
      </c>
      <c r="I947" s="30" t="s">
        <v>1844</v>
      </c>
      <c r="J947" s="33">
        <v>41883</v>
      </c>
      <c r="K947" s="30">
        <v>3.5</v>
      </c>
      <c r="L947" s="30" t="s">
        <v>494</v>
      </c>
      <c r="M947" s="30" t="s">
        <v>1648</v>
      </c>
      <c r="N947" s="34">
        <v>4235000</v>
      </c>
      <c r="O947" s="34">
        <v>4235000</v>
      </c>
      <c r="P947" s="30" t="s">
        <v>691</v>
      </c>
      <c r="Q947" s="30" t="s">
        <v>691</v>
      </c>
      <c r="R947" s="30" t="s">
        <v>1838</v>
      </c>
    </row>
    <row r="948" spans="1:18" s="35" customFormat="1" ht="15" customHeight="1" x14ac:dyDescent="0.25">
      <c r="A948" s="30" t="s">
        <v>654</v>
      </c>
      <c r="B948" s="32">
        <v>925</v>
      </c>
      <c r="C948" s="30" t="s">
        <v>1841</v>
      </c>
      <c r="D948" s="30" t="s">
        <v>1843</v>
      </c>
      <c r="E948" s="30" t="s">
        <v>1611</v>
      </c>
      <c r="F948" s="30" t="s">
        <v>1783</v>
      </c>
      <c r="G948" s="30" t="s">
        <v>1839</v>
      </c>
      <c r="H948" s="32">
        <v>80161500</v>
      </c>
      <c r="I948" s="30" t="s">
        <v>1844</v>
      </c>
      <c r="J948" s="33">
        <v>41883</v>
      </c>
      <c r="K948" s="30">
        <v>4.5</v>
      </c>
      <c r="L948" s="30" t="s">
        <v>494</v>
      </c>
      <c r="M948" s="30" t="s">
        <v>1648</v>
      </c>
      <c r="N948" s="34">
        <v>19755000</v>
      </c>
      <c r="O948" s="34">
        <v>19755000</v>
      </c>
      <c r="P948" s="30" t="s">
        <v>691</v>
      </c>
      <c r="Q948" s="30" t="s">
        <v>691</v>
      </c>
      <c r="R948" s="30" t="s">
        <v>1838</v>
      </c>
    </row>
    <row r="949" spans="1:18" s="35" customFormat="1" ht="15" customHeight="1" x14ac:dyDescent="0.25">
      <c r="A949" s="30" t="s">
        <v>654</v>
      </c>
      <c r="B949" s="32">
        <v>926</v>
      </c>
      <c r="C949" s="30" t="s">
        <v>1841</v>
      </c>
      <c r="D949" s="30" t="s">
        <v>1843</v>
      </c>
      <c r="E949" s="30" t="s">
        <v>1611</v>
      </c>
      <c r="F949" s="30" t="s">
        <v>1783</v>
      </c>
      <c r="G949" s="30" t="s">
        <v>1839</v>
      </c>
      <c r="H949" s="32">
        <v>80161500</v>
      </c>
      <c r="I949" s="30" t="s">
        <v>1844</v>
      </c>
      <c r="J949" s="33">
        <v>41883</v>
      </c>
      <c r="K949" s="30">
        <v>4</v>
      </c>
      <c r="L949" s="30" t="s">
        <v>494</v>
      </c>
      <c r="M949" s="30" t="s">
        <v>1648</v>
      </c>
      <c r="N949" s="34">
        <v>11960000</v>
      </c>
      <c r="O949" s="34">
        <v>11960000</v>
      </c>
      <c r="P949" s="30" t="s">
        <v>691</v>
      </c>
      <c r="Q949" s="30" t="s">
        <v>691</v>
      </c>
      <c r="R949" s="30" t="s">
        <v>1838</v>
      </c>
    </row>
    <row r="950" spans="1:18" s="35" customFormat="1" ht="15" customHeight="1" x14ac:dyDescent="0.25">
      <c r="A950" s="30" t="s">
        <v>654</v>
      </c>
      <c r="B950" s="32">
        <v>927</v>
      </c>
      <c r="C950" s="30" t="s">
        <v>1841</v>
      </c>
      <c r="D950" s="30" t="s">
        <v>1843</v>
      </c>
      <c r="E950" s="30" t="s">
        <v>1611</v>
      </c>
      <c r="F950" s="30" t="s">
        <v>1783</v>
      </c>
      <c r="G950" s="30" t="s">
        <v>1839</v>
      </c>
      <c r="H950" s="32">
        <v>80161500</v>
      </c>
      <c r="I950" s="30" t="s">
        <v>1844</v>
      </c>
      <c r="J950" s="33">
        <v>41883</v>
      </c>
      <c r="K950" s="30">
        <v>3.5</v>
      </c>
      <c r="L950" s="30" t="s">
        <v>494</v>
      </c>
      <c r="M950" s="30" t="s">
        <v>1648</v>
      </c>
      <c r="N950" s="34">
        <v>13580000</v>
      </c>
      <c r="O950" s="34">
        <v>13580000</v>
      </c>
      <c r="P950" s="30" t="s">
        <v>691</v>
      </c>
      <c r="Q950" s="30" t="s">
        <v>691</v>
      </c>
      <c r="R950" s="30" t="s">
        <v>1838</v>
      </c>
    </row>
    <row r="951" spans="1:18" s="35" customFormat="1" ht="15" customHeight="1" x14ac:dyDescent="0.25">
      <c r="A951" s="30" t="s">
        <v>654</v>
      </c>
      <c r="B951" s="32">
        <v>928</v>
      </c>
      <c r="C951" s="30" t="s">
        <v>1841</v>
      </c>
      <c r="D951" s="30" t="s">
        <v>1843</v>
      </c>
      <c r="E951" s="30" t="s">
        <v>1611</v>
      </c>
      <c r="F951" s="30" t="s">
        <v>1783</v>
      </c>
      <c r="G951" s="30" t="s">
        <v>1839</v>
      </c>
      <c r="H951" s="32">
        <v>80161500</v>
      </c>
      <c r="I951" s="30" t="s">
        <v>1844</v>
      </c>
      <c r="J951" s="33">
        <v>41883</v>
      </c>
      <c r="K951" s="30">
        <v>6</v>
      </c>
      <c r="L951" s="30" t="s">
        <v>494</v>
      </c>
      <c r="M951" s="30" t="s">
        <v>1648</v>
      </c>
      <c r="N951" s="34">
        <v>17940000</v>
      </c>
      <c r="O951" s="34">
        <v>17940000</v>
      </c>
      <c r="P951" s="30" t="s">
        <v>691</v>
      </c>
      <c r="Q951" s="30" t="s">
        <v>691</v>
      </c>
      <c r="R951" s="30" t="s">
        <v>1838</v>
      </c>
    </row>
    <row r="952" spans="1:18" s="35" customFormat="1" ht="15" customHeight="1" x14ac:dyDescent="0.25">
      <c r="A952" s="30" t="s">
        <v>654</v>
      </c>
      <c r="B952" s="32">
        <v>929</v>
      </c>
      <c r="C952" s="30" t="s">
        <v>1841</v>
      </c>
      <c r="D952" s="30" t="s">
        <v>1843</v>
      </c>
      <c r="E952" s="30" t="s">
        <v>1611</v>
      </c>
      <c r="F952" s="30" t="s">
        <v>1783</v>
      </c>
      <c r="G952" s="30" t="s">
        <v>1839</v>
      </c>
      <c r="H952" s="32">
        <v>77121701</v>
      </c>
      <c r="I952" s="30" t="s">
        <v>1840</v>
      </c>
      <c r="J952" s="33">
        <v>41883</v>
      </c>
      <c r="K952" s="30">
        <v>3.5</v>
      </c>
      <c r="L952" s="30" t="s">
        <v>494</v>
      </c>
      <c r="M952" s="30" t="s">
        <v>1648</v>
      </c>
      <c r="N952" s="34">
        <v>9467500</v>
      </c>
      <c r="O952" s="34">
        <v>9467500</v>
      </c>
      <c r="P952" s="30" t="s">
        <v>691</v>
      </c>
      <c r="Q952" s="30" t="s">
        <v>691</v>
      </c>
      <c r="R952" s="30" t="s">
        <v>1838</v>
      </c>
    </row>
    <row r="953" spans="1:18" s="35" customFormat="1" ht="15" customHeight="1" x14ac:dyDescent="0.25">
      <c r="A953" s="30" t="s">
        <v>654</v>
      </c>
      <c r="B953" s="32">
        <v>930</v>
      </c>
      <c r="C953" s="30" t="s">
        <v>1841</v>
      </c>
      <c r="D953" s="30" t="s">
        <v>1843</v>
      </c>
      <c r="E953" s="30" t="s">
        <v>1611</v>
      </c>
      <c r="F953" s="30" t="s">
        <v>1783</v>
      </c>
      <c r="G953" s="30" t="s">
        <v>1839</v>
      </c>
      <c r="H953" s="32">
        <v>80161500</v>
      </c>
      <c r="I953" s="30" t="s">
        <v>1844</v>
      </c>
      <c r="J953" s="33">
        <v>41883</v>
      </c>
      <c r="K953" s="30">
        <v>4</v>
      </c>
      <c r="L953" s="30" t="s">
        <v>494</v>
      </c>
      <c r="M953" s="30" t="s">
        <v>1648</v>
      </c>
      <c r="N953" s="34">
        <v>6160000</v>
      </c>
      <c r="O953" s="34">
        <v>6160000</v>
      </c>
      <c r="P953" s="30" t="s">
        <v>691</v>
      </c>
      <c r="Q953" s="30" t="s">
        <v>691</v>
      </c>
      <c r="R953" s="30" t="s">
        <v>1838</v>
      </c>
    </row>
    <row r="954" spans="1:18" s="35" customFormat="1" ht="15" customHeight="1" x14ac:dyDescent="0.25">
      <c r="A954" s="30" t="s">
        <v>654</v>
      </c>
      <c r="B954" s="32">
        <v>931</v>
      </c>
      <c r="C954" s="30" t="s">
        <v>1841</v>
      </c>
      <c r="D954" s="30" t="s">
        <v>1843</v>
      </c>
      <c r="E954" s="30" t="s">
        <v>1611</v>
      </c>
      <c r="F954" s="30" t="s">
        <v>1783</v>
      </c>
      <c r="G954" s="30" t="s">
        <v>1839</v>
      </c>
      <c r="H954" s="32">
        <v>80161500</v>
      </c>
      <c r="I954" s="30" t="s">
        <v>1844</v>
      </c>
      <c r="J954" s="33">
        <v>41883</v>
      </c>
      <c r="K954" s="30">
        <v>4</v>
      </c>
      <c r="L954" s="30" t="s">
        <v>494</v>
      </c>
      <c r="M954" s="30" t="s">
        <v>1648</v>
      </c>
      <c r="N954" s="34">
        <v>8440000</v>
      </c>
      <c r="O954" s="34">
        <v>8440000</v>
      </c>
      <c r="P954" s="30" t="s">
        <v>691</v>
      </c>
      <c r="Q954" s="30" t="s">
        <v>691</v>
      </c>
      <c r="R954" s="30" t="s">
        <v>1838</v>
      </c>
    </row>
    <row r="955" spans="1:18" s="35" customFormat="1" ht="15" customHeight="1" x14ac:dyDescent="0.25">
      <c r="A955" s="30" t="s">
        <v>654</v>
      </c>
      <c r="B955" s="32">
        <v>932</v>
      </c>
      <c r="C955" s="30" t="s">
        <v>1841</v>
      </c>
      <c r="D955" s="30" t="s">
        <v>1843</v>
      </c>
      <c r="E955" s="30" t="s">
        <v>1611</v>
      </c>
      <c r="F955" s="30" t="s">
        <v>1783</v>
      </c>
      <c r="G955" s="30" t="s">
        <v>1839</v>
      </c>
      <c r="H955" s="32">
        <v>80161500</v>
      </c>
      <c r="I955" s="30" t="s">
        <v>1844</v>
      </c>
      <c r="J955" s="33">
        <v>41883</v>
      </c>
      <c r="K955" s="30">
        <v>4</v>
      </c>
      <c r="L955" s="30" t="s">
        <v>494</v>
      </c>
      <c r="M955" s="30" t="s">
        <v>1648</v>
      </c>
      <c r="N955" s="34">
        <v>6160000</v>
      </c>
      <c r="O955" s="34">
        <v>6160000</v>
      </c>
      <c r="P955" s="30" t="s">
        <v>691</v>
      </c>
      <c r="Q955" s="30" t="s">
        <v>691</v>
      </c>
      <c r="R955" s="30" t="s">
        <v>1838</v>
      </c>
    </row>
    <row r="956" spans="1:18" s="35" customFormat="1" ht="15" customHeight="1" x14ac:dyDescent="0.25">
      <c r="A956" s="30" t="s">
        <v>654</v>
      </c>
      <c r="B956" s="32">
        <v>933</v>
      </c>
      <c r="C956" s="30" t="s">
        <v>1841</v>
      </c>
      <c r="D956" s="30" t="s">
        <v>1843</v>
      </c>
      <c r="E956" s="30" t="s">
        <v>1611</v>
      </c>
      <c r="F956" s="30" t="s">
        <v>1783</v>
      </c>
      <c r="G956" s="30" t="s">
        <v>1839</v>
      </c>
      <c r="H956" s="32">
        <v>80161500</v>
      </c>
      <c r="I956" s="30" t="s">
        <v>1844</v>
      </c>
      <c r="J956" s="33">
        <v>41883</v>
      </c>
      <c r="K956" s="30">
        <v>3.5</v>
      </c>
      <c r="L956" s="30" t="s">
        <v>494</v>
      </c>
      <c r="M956" s="30" t="s">
        <v>1648</v>
      </c>
      <c r="N956" s="34">
        <v>5390000</v>
      </c>
      <c r="O956" s="34">
        <v>5390000</v>
      </c>
      <c r="P956" s="30" t="s">
        <v>691</v>
      </c>
      <c r="Q956" s="30" t="s">
        <v>691</v>
      </c>
      <c r="R956" s="30" t="s">
        <v>1838</v>
      </c>
    </row>
    <row r="957" spans="1:18" s="35" customFormat="1" ht="15" customHeight="1" x14ac:dyDescent="0.25">
      <c r="A957" s="30" t="s">
        <v>654</v>
      </c>
      <c r="B957" s="32">
        <v>934</v>
      </c>
      <c r="C957" s="30" t="s">
        <v>1834</v>
      </c>
      <c r="D957" s="30" t="s">
        <v>1835</v>
      </c>
      <c r="E957" s="30" t="s">
        <v>1611</v>
      </c>
      <c r="F957" s="30" t="s">
        <v>1783</v>
      </c>
      <c r="G957" s="30" t="s">
        <v>1839</v>
      </c>
      <c r="H957" s="32">
        <v>77121701</v>
      </c>
      <c r="I957" s="30" t="s">
        <v>1840</v>
      </c>
      <c r="J957" s="33">
        <v>41883</v>
      </c>
      <c r="K957" s="30">
        <v>3.5</v>
      </c>
      <c r="L957" s="30" t="s">
        <v>494</v>
      </c>
      <c r="M957" s="30" t="s">
        <v>1648</v>
      </c>
      <c r="N957" s="34">
        <v>11795000</v>
      </c>
      <c r="O957" s="34">
        <v>11795000</v>
      </c>
      <c r="P957" s="30" t="s">
        <v>691</v>
      </c>
      <c r="Q957" s="30" t="s">
        <v>691</v>
      </c>
      <c r="R957" s="30" t="s">
        <v>1838</v>
      </c>
    </row>
    <row r="958" spans="1:18" s="35" customFormat="1" ht="15" customHeight="1" x14ac:dyDescent="0.25">
      <c r="A958" s="30" t="s">
        <v>654</v>
      </c>
      <c r="B958" s="32">
        <v>935</v>
      </c>
      <c r="C958" s="30" t="s">
        <v>1841</v>
      </c>
      <c r="D958" s="30" t="s">
        <v>1843</v>
      </c>
      <c r="E958" s="30" t="s">
        <v>1611</v>
      </c>
      <c r="F958" s="30" t="s">
        <v>1783</v>
      </c>
      <c r="G958" s="30" t="s">
        <v>1839</v>
      </c>
      <c r="H958" s="32">
        <v>77121701</v>
      </c>
      <c r="I958" s="30" t="s">
        <v>1840</v>
      </c>
      <c r="J958" s="33">
        <v>41883</v>
      </c>
      <c r="K958" s="30">
        <v>4</v>
      </c>
      <c r="L958" s="30" t="s">
        <v>494</v>
      </c>
      <c r="M958" s="30" t="s">
        <v>1648</v>
      </c>
      <c r="N958" s="34">
        <v>8440000</v>
      </c>
      <c r="O958" s="34">
        <v>8440000</v>
      </c>
      <c r="P958" s="30" t="s">
        <v>691</v>
      </c>
      <c r="Q958" s="30" t="s">
        <v>691</v>
      </c>
      <c r="R958" s="30" t="s">
        <v>1838</v>
      </c>
    </row>
    <row r="959" spans="1:18" s="35" customFormat="1" ht="15" customHeight="1" x14ac:dyDescent="0.25">
      <c r="A959" s="30" t="s">
        <v>654</v>
      </c>
      <c r="B959" s="32">
        <v>936</v>
      </c>
      <c r="C959" s="30" t="s">
        <v>1841</v>
      </c>
      <c r="D959" s="30" t="s">
        <v>1843</v>
      </c>
      <c r="E959" s="30" t="s">
        <v>1611</v>
      </c>
      <c r="F959" s="30" t="s">
        <v>1783</v>
      </c>
      <c r="G959" s="30" t="s">
        <v>1839</v>
      </c>
      <c r="H959" s="32">
        <v>80161500</v>
      </c>
      <c r="I959" s="30" t="s">
        <v>1844</v>
      </c>
      <c r="J959" s="33">
        <v>41883</v>
      </c>
      <c r="K959" s="30">
        <v>3.5</v>
      </c>
      <c r="L959" s="30" t="s">
        <v>494</v>
      </c>
      <c r="M959" s="30" t="s">
        <v>1648</v>
      </c>
      <c r="N959" s="34">
        <v>10465000</v>
      </c>
      <c r="O959" s="34">
        <v>10465000</v>
      </c>
      <c r="P959" s="30" t="s">
        <v>691</v>
      </c>
      <c r="Q959" s="30" t="s">
        <v>691</v>
      </c>
      <c r="R959" s="30" t="s">
        <v>1838</v>
      </c>
    </row>
    <row r="960" spans="1:18" s="35" customFormat="1" ht="15" customHeight="1" x14ac:dyDescent="0.25">
      <c r="A960" s="30" t="s">
        <v>654</v>
      </c>
      <c r="B960" s="32">
        <v>937</v>
      </c>
      <c r="C960" s="30" t="s">
        <v>1841</v>
      </c>
      <c r="D960" s="30" t="s">
        <v>1843</v>
      </c>
      <c r="E960" s="30" t="s">
        <v>1611</v>
      </c>
      <c r="F960" s="30" t="s">
        <v>1783</v>
      </c>
      <c r="G960" s="30" t="s">
        <v>1839</v>
      </c>
      <c r="H960" s="32">
        <v>80161500</v>
      </c>
      <c r="I960" s="30" t="s">
        <v>1844</v>
      </c>
      <c r="J960" s="33">
        <v>41883</v>
      </c>
      <c r="K960" s="30">
        <v>3.5</v>
      </c>
      <c r="L960" s="30" t="s">
        <v>494</v>
      </c>
      <c r="M960" s="30" t="s">
        <v>1648</v>
      </c>
      <c r="N960" s="34">
        <v>5390000</v>
      </c>
      <c r="O960" s="34">
        <v>5390000</v>
      </c>
      <c r="P960" s="30" t="s">
        <v>691</v>
      </c>
      <c r="Q960" s="30" t="s">
        <v>691</v>
      </c>
      <c r="R960" s="30" t="s">
        <v>1838</v>
      </c>
    </row>
    <row r="961" spans="1:18" s="35" customFormat="1" ht="15" customHeight="1" x14ac:dyDescent="0.25">
      <c r="A961" s="30" t="s">
        <v>654</v>
      </c>
      <c r="B961" s="32">
        <v>938</v>
      </c>
      <c r="C961" s="30" t="s">
        <v>1834</v>
      </c>
      <c r="D961" s="30" t="s">
        <v>1835</v>
      </c>
      <c r="E961" s="30" t="s">
        <v>1829</v>
      </c>
      <c r="F961" s="30" t="s">
        <v>1830</v>
      </c>
      <c r="G961" s="30" t="s">
        <v>1831</v>
      </c>
      <c r="H961" s="32">
        <v>77101505</v>
      </c>
      <c r="I961" s="30" t="s">
        <v>1857</v>
      </c>
      <c r="J961" s="33">
        <v>41705</v>
      </c>
      <c r="K961" s="30">
        <v>3</v>
      </c>
      <c r="L961" s="30" t="s">
        <v>585</v>
      </c>
      <c r="M961" s="30" t="s">
        <v>1648</v>
      </c>
      <c r="N961" s="34">
        <v>4143498</v>
      </c>
      <c r="O961" s="34">
        <v>4143498</v>
      </c>
      <c r="P961" s="30" t="s">
        <v>691</v>
      </c>
      <c r="Q961" s="30" t="s">
        <v>691</v>
      </c>
      <c r="R961" s="30" t="s">
        <v>1838</v>
      </c>
    </row>
    <row r="962" spans="1:18" s="35" customFormat="1" ht="15" customHeight="1" x14ac:dyDescent="0.25">
      <c r="A962" s="30" t="s">
        <v>654</v>
      </c>
      <c r="B962" s="32">
        <v>939</v>
      </c>
      <c r="C962" s="30" t="s">
        <v>1834</v>
      </c>
      <c r="D962" s="30" t="s">
        <v>1835</v>
      </c>
      <c r="E962" s="30" t="s">
        <v>1611</v>
      </c>
      <c r="F962" s="30" t="s">
        <v>1783</v>
      </c>
      <c r="G962" s="30" t="s">
        <v>1839</v>
      </c>
      <c r="H962" s="32">
        <v>80161500</v>
      </c>
      <c r="I962" s="30" t="s">
        <v>1844</v>
      </c>
      <c r="J962" s="33">
        <v>41883</v>
      </c>
      <c r="K962" s="30">
        <v>1.5</v>
      </c>
      <c r="L962" s="30" t="s">
        <v>494</v>
      </c>
      <c r="M962" s="30" t="s">
        <v>1648</v>
      </c>
      <c r="N962" s="34">
        <v>2490000</v>
      </c>
      <c r="O962" s="34">
        <v>2490000</v>
      </c>
      <c r="P962" s="30" t="s">
        <v>691</v>
      </c>
      <c r="Q962" s="30" t="s">
        <v>691</v>
      </c>
      <c r="R962" s="30" t="s">
        <v>1838</v>
      </c>
    </row>
    <row r="963" spans="1:18" s="35" customFormat="1" ht="15" customHeight="1" x14ac:dyDescent="0.25">
      <c r="A963" s="30" t="s">
        <v>654</v>
      </c>
      <c r="B963" s="32">
        <v>940</v>
      </c>
      <c r="C963" s="30" t="s">
        <v>1841</v>
      </c>
      <c r="D963" s="30" t="s">
        <v>1843</v>
      </c>
      <c r="E963" s="30" t="s">
        <v>1611</v>
      </c>
      <c r="F963" s="30" t="s">
        <v>1783</v>
      </c>
      <c r="G963" s="30" t="s">
        <v>1839</v>
      </c>
      <c r="H963" s="32">
        <v>77121701</v>
      </c>
      <c r="I963" s="30" t="s">
        <v>1840</v>
      </c>
      <c r="J963" s="33">
        <v>41883</v>
      </c>
      <c r="K963" s="30">
        <v>3.5</v>
      </c>
      <c r="L963" s="30" t="s">
        <v>494</v>
      </c>
      <c r="M963" s="30" t="s">
        <v>1648</v>
      </c>
      <c r="N963" s="34">
        <v>20300000</v>
      </c>
      <c r="O963" s="34">
        <v>20300000</v>
      </c>
      <c r="P963" s="30" t="s">
        <v>691</v>
      </c>
      <c r="Q963" s="30" t="s">
        <v>691</v>
      </c>
      <c r="R963" s="30" t="s">
        <v>1838</v>
      </c>
    </row>
    <row r="964" spans="1:18" s="35" customFormat="1" ht="15" customHeight="1" x14ac:dyDescent="0.25">
      <c r="A964" s="30" t="s">
        <v>654</v>
      </c>
      <c r="B964" s="32">
        <v>941</v>
      </c>
      <c r="C964" s="30" t="s">
        <v>1841</v>
      </c>
      <c r="D964" s="30" t="s">
        <v>1843</v>
      </c>
      <c r="E964" s="30" t="s">
        <v>1611</v>
      </c>
      <c r="F964" s="30" t="s">
        <v>1783</v>
      </c>
      <c r="G964" s="30" t="s">
        <v>1839</v>
      </c>
      <c r="H964" s="32">
        <v>77121701</v>
      </c>
      <c r="I964" s="30" t="s">
        <v>1840</v>
      </c>
      <c r="J964" s="33">
        <v>41866</v>
      </c>
      <c r="K964" s="30">
        <v>4</v>
      </c>
      <c r="L964" s="30" t="s">
        <v>494</v>
      </c>
      <c r="M964" s="30" t="s">
        <v>1648</v>
      </c>
      <c r="N964" s="34">
        <v>13460000</v>
      </c>
      <c r="O964" s="34">
        <v>13460000</v>
      </c>
      <c r="P964" s="30" t="s">
        <v>691</v>
      </c>
      <c r="Q964" s="30" t="s">
        <v>691</v>
      </c>
      <c r="R964" s="30" t="s">
        <v>1838</v>
      </c>
    </row>
    <row r="965" spans="1:18" s="35" customFormat="1" ht="15" customHeight="1" x14ac:dyDescent="0.25">
      <c r="A965" s="30" t="s">
        <v>672</v>
      </c>
      <c r="B965" s="32">
        <v>942</v>
      </c>
      <c r="C965" s="30" t="s">
        <v>1852</v>
      </c>
      <c r="D965" s="30" t="s">
        <v>1853</v>
      </c>
      <c r="E965" s="30" t="s">
        <v>1611</v>
      </c>
      <c r="F965" s="30" t="s">
        <v>1783</v>
      </c>
      <c r="G965" s="30" t="s">
        <v>1839</v>
      </c>
      <c r="H965" s="32">
        <v>77101600</v>
      </c>
      <c r="I965" s="30" t="s">
        <v>1854</v>
      </c>
      <c r="J965" s="33">
        <v>41883</v>
      </c>
      <c r="K965" s="30">
        <v>3</v>
      </c>
      <c r="L965" s="30" t="s">
        <v>494</v>
      </c>
      <c r="M965" s="30" t="s">
        <v>1648</v>
      </c>
      <c r="N965" s="34">
        <v>14415000</v>
      </c>
      <c r="O965" s="34">
        <v>14415000</v>
      </c>
      <c r="P965" s="30" t="s">
        <v>691</v>
      </c>
      <c r="Q965" s="30" t="s">
        <v>691</v>
      </c>
      <c r="R965" s="30" t="s">
        <v>1838</v>
      </c>
    </row>
    <row r="966" spans="1:18" s="35" customFormat="1" ht="15" customHeight="1" x14ac:dyDescent="0.25">
      <c r="A966" s="30" t="s">
        <v>654</v>
      </c>
      <c r="B966" s="32">
        <v>943</v>
      </c>
      <c r="C966" s="30" t="s">
        <v>1841</v>
      </c>
      <c r="D966" s="30" t="s">
        <v>1843</v>
      </c>
      <c r="E966" s="30" t="s">
        <v>1611</v>
      </c>
      <c r="F966" s="30" t="s">
        <v>1783</v>
      </c>
      <c r="G966" s="30" t="s">
        <v>1839</v>
      </c>
      <c r="H966" s="32">
        <v>77121701</v>
      </c>
      <c r="I966" s="30" t="s">
        <v>1840</v>
      </c>
      <c r="J966" s="33">
        <v>41883</v>
      </c>
      <c r="K966" s="30">
        <v>4</v>
      </c>
      <c r="L966" s="30" t="s">
        <v>494</v>
      </c>
      <c r="M966" s="30" t="s">
        <v>1648</v>
      </c>
      <c r="N966" s="34">
        <v>9010192</v>
      </c>
      <c r="O966" s="34">
        <v>9010192</v>
      </c>
      <c r="P966" s="30" t="s">
        <v>691</v>
      </c>
      <c r="Q966" s="30" t="s">
        <v>691</v>
      </c>
      <c r="R966" s="30" t="s">
        <v>1838</v>
      </c>
    </row>
    <row r="967" spans="1:18" s="35" customFormat="1" ht="15" customHeight="1" x14ac:dyDescent="0.25">
      <c r="A967" s="30" t="s">
        <v>654</v>
      </c>
      <c r="B967" s="32">
        <v>944</v>
      </c>
      <c r="C967" s="30" t="s">
        <v>1841</v>
      </c>
      <c r="D967" s="30" t="s">
        <v>1843</v>
      </c>
      <c r="E967" s="30" t="s">
        <v>1611</v>
      </c>
      <c r="F967" s="30" t="s">
        <v>1783</v>
      </c>
      <c r="G967" s="30" t="s">
        <v>1839</v>
      </c>
      <c r="H967" s="32">
        <v>77121701</v>
      </c>
      <c r="I967" s="30" t="s">
        <v>1840</v>
      </c>
      <c r="J967" s="33">
        <v>41883</v>
      </c>
      <c r="K967" s="30">
        <v>4</v>
      </c>
      <c r="L967" s="30" t="s">
        <v>494</v>
      </c>
      <c r="M967" s="30" t="s">
        <v>1648</v>
      </c>
      <c r="N967" s="34">
        <v>17560000</v>
      </c>
      <c r="O967" s="34">
        <v>17560000</v>
      </c>
      <c r="P967" s="30" t="s">
        <v>691</v>
      </c>
      <c r="Q967" s="30" t="s">
        <v>691</v>
      </c>
      <c r="R967" s="30" t="s">
        <v>1838</v>
      </c>
    </row>
    <row r="968" spans="1:18" s="35" customFormat="1" ht="15" customHeight="1" x14ac:dyDescent="0.25">
      <c r="A968" s="30" t="s">
        <v>654</v>
      </c>
      <c r="B968" s="32">
        <v>945</v>
      </c>
      <c r="C968" s="30" t="s">
        <v>1841</v>
      </c>
      <c r="D968" s="30" t="s">
        <v>1843</v>
      </c>
      <c r="E968" s="30" t="s">
        <v>1611</v>
      </c>
      <c r="F968" s="30" t="s">
        <v>1783</v>
      </c>
      <c r="G968" s="30" t="s">
        <v>1839</v>
      </c>
      <c r="H968" s="32">
        <v>77121701</v>
      </c>
      <c r="I968" s="30" t="s">
        <v>1840</v>
      </c>
      <c r="J968" s="33">
        <v>41883</v>
      </c>
      <c r="K968" s="30">
        <v>0.5</v>
      </c>
      <c r="L968" s="30" t="s">
        <v>494</v>
      </c>
      <c r="M968" s="30" t="s">
        <v>1648</v>
      </c>
      <c r="N968" s="34">
        <v>1540000</v>
      </c>
      <c r="O968" s="34">
        <v>1540000</v>
      </c>
      <c r="P968" s="30" t="s">
        <v>691</v>
      </c>
      <c r="Q968" s="30" t="s">
        <v>691</v>
      </c>
      <c r="R968" s="30" t="s">
        <v>1838</v>
      </c>
    </row>
    <row r="969" spans="1:18" s="35" customFormat="1" ht="15" customHeight="1" x14ac:dyDescent="0.25">
      <c r="A969" s="30" t="s">
        <v>654</v>
      </c>
      <c r="B969" s="32">
        <v>946</v>
      </c>
      <c r="C969" s="30" t="s">
        <v>1841</v>
      </c>
      <c r="D969" s="30" t="s">
        <v>1843</v>
      </c>
      <c r="E969" s="30" t="s">
        <v>1611</v>
      </c>
      <c r="F969" s="30" t="s">
        <v>1783</v>
      </c>
      <c r="G969" s="30" t="s">
        <v>1839</v>
      </c>
      <c r="H969" s="32">
        <v>77121701</v>
      </c>
      <c r="I969" s="30" t="s">
        <v>1840</v>
      </c>
      <c r="J969" s="33">
        <v>41883</v>
      </c>
      <c r="K969" s="30">
        <v>4</v>
      </c>
      <c r="L969" s="30" t="s">
        <v>494</v>
      </c>
      <c r="M969" s="30" t="s">
        <v>1648</v>
      </c>
      <c r="N969" s="34">
        <v>3075000</v>
      </c>
      <c r="O969" s="34">
        <v>3075000</v>
      </c>
      <c r="P969" s="30" t="s">
        <v>691</v>
      </c>
      <c r="Q969" s="30" t="s">
        <v>691</v>
      </c>
      <c r="R969" s="30" t="s">
        <v>1838</v>
      </c>
    </row>
    <row r="970" spans="1:18" s="35" customFormat="1" ht="15" customHeight="1" x14ac:dyDescent="0.25">
      <c r="A970" s="30" t="s">
        <v>654</v>
      </c>
      <c r="B970" s="32">
        <v>947</v>
      </c>
      <c r="C970" s="30" t="s">
        <v>1841</v>
      </c>
      <c r="D970" s="30" t="s">
        <v>1843</v>
      </c>
      <c r="E970" s="30" t="s">
        <v>1611</v>
      </c>
      <c r="F970" s="30" t="s">
        <v>1783</v>
      </c>
      <c r="G970" s="30" t="s">
        <v>1839</v>
      </c>
      <c r="H970" s="32">
        <v>77121701</v>
      </c>
      <c r="I970" s="30" t="s">
        <v>1840</v>
      </c>
      <c r="J970" s="33">
        <v>41883</v>
      </c>
      <c r="K970" s="30">
        <v>4</v>
      </c>
      <c r="L970" s="30" t="s">
        <v>494</v>
      </c>
      <c r="M970" s="30" t="s">
        <v>1648</v>
      </c>
      <c r="N970" s="34">
        <v>13480000</v>
      </c>
      <c r="O970" s="34">
        <v>13480000</v>
      </c>
      <c r="P970" s="30" t="s">
        <v>691</v>
      </c>
      <c r="Q970" s="30" t="s">
        <v>691</v>
      </c>
      <c r="R970" s="30" t="s">
        <v>1838</v>
      </c>
    </row>
    <row r="971" spans="1:18" s="35" customFormat="1" ht="15" customHeight="1" x14ac:dyDescent="0.25">
      <c r="A971" s="30" t="s">
        <v>654</v>
      </c>
      <c r="B971" s="32">
        <v>948</v>
      </c>
      <c r="C971" s="30" t="s">
        <v>1841</v>
      </c>
      <c r="D971" s="30" t="s">
        <v>1843</v>
      </c>
      <c r="E971" s="30" t="s">
        <v>1611</v>
      </c>
      <c r="F971" s="30" t="s">
        <v>1783</v>
      </c>
      <c r="G971" s="30" t="s">
        <v>1839</v>
      </c>
      <c r="H971" s="32">
        <v>77121701</v>
      </c>
      <c r="I971" s="30" t="s">
        <v>1840</v>
      </c>
      <c r="J971" s="33">
        <v>41883</v>
      </c>
      <c r="K971" s="30">
        <v>4</v>
      </c>
      <c r="L971" s="30" t="s">
        <v>494</v>
      </c>
      <c r="M971" s="30" t="s">
        <v>1648</v>
      </c>
      <c r="N971" s="34">
        <v>13480000</v>
      </c>
      <c r="O971" s="34">
        <v>13480000</v>
      </c>
      <c r="P971" s="30" t="s">
        <v>691</v>
      </c>
      <c r="Q971" s="30" t="s">
        <v>691</v>
      </c>
      <c r="R971" s="30" t="s">
        <v>1838</v>
      </c>
    </row>
    <row r="972" spans="1:18" s="35" customFormat="1" ht="15" customHeight="1" x14ac:dyDescent="0.25">
      <c r="A972" s="30" t="s">
        <v>654</v>
      </c>
      <c r="B972" s="32">
        <v>949</v>
      </c>
      <c r="C972" s="30" t="s">
        <v>1841</v>
      </c>
      <c r="D972" s="30" t="s">
        <v>1843</v>
      </c>
      <c r="E972" s="30" t="s">
        <v>1611</v>
      </c>
      <c r="F972" s="30" t="s">
        <v>1783</v>
      </c>
      <c r="G972" s="30" t="s">
        <v>1839</v>
      </c>
      <c r="H972" s="32">
        <v>77121701</v>
      </c>
      <c r="I972" s="30" t="s">
        <v>1840</v>
      </c>
      <c r="J972" s="33">
        <v>41883</v>
      </c>
      <c r="K972" s="30">
        <v>3.5</v>
      </c>
      <c r="L972" s="30" t="s">
        <v>494</v>
      </c>
      <c r="M972" s="30" t="s">
        <v>1648</v>
      </c>
      <c r="N972" s="34">
        <v>9380000</v>
      </c>
      <c r="O972" s="34">
        <v>9380000</v>
      </c>
      <c r="P972" s="30" t="s">
        <v>691</v>
      </c>
      <c r="Q972" s="30" t="s">
        <v>691</v>
      </c>
      <c r="R972" s="30" t="s">
        <v>1838</v>
      </c>
    </row>
    <row r="973" spans="1:18" s="35" customFormat="1" ht="15" customHeight="1" x14ac:dyDescent="0.25">
      <c r="A973" s="30" t="s">
        <v>654</v>
      </c>
      <c r="B973" s="32">
        <v>950</v>
      </c>
      <c r="C973" s="30" t="s">
        <v>1841</v>
      </c>
      <c r="D973" s="30" t="s">
        <v>1843</v>
      </c>
      <c r="E973" s="30" t="s">
        <v>1611</v>
      </c>
      <c r="F973" s="30" t="s">
        <v>1783</v>
      </c>
      <c r="G973" s="30" t="s">
        <v>1839</v>
      </c>
      <c r="H973" s="32">
        <v>77121701</v>
      </c>
      <c r="I973" s="30" t="s">
        <v>1840</v>
      </c>
      <c r="J973" s="33">
        <v>41883</v>
      </c>
      <c r="K973" s="30">
        <v>4</v>
      </c>
      <c r="L973" s="30" t="s">
        <v>494</v>
      </c>
      <c r="M973" s="30" t="s">
        <v>1648</v>
      </c>
      <c r="N973" s="34">
        <v>9510000</v>
      </c>
      <c r="O973" s="34">
        <v>9510000</v>
      </c>
      <c r="P973" s="30" t="s">
        <v>691</v>
      </c>
      <c r="Q973" s="30" t="s">
        <v>691</v>
      </c>
      <c r="R973" s="30" t="s">
        <v>1838</v>
      </c>
    </row>
    <row r="974" spans="1:18" s="35" customFormat="1" ht="15" customHeight="1" x14ac:dyDescent="0.25">
      <c r="A974" s="30" t="s">
        <v>654</v>
      </c>
      <c r="B974" s="32">
        <v>951</v>
      </c>
      <c r="C974" s="30" t="s">
        <v>1841</v>
      </c>
      <c r="D974" s="30" t="s">
        <v>1843</v>
      </c>
      <c r="E974" s="30" t="s">
        <v>1611</v>
      </c>
      <c r="F974" s="30" t="s">
        <v>1783</v>
      </c>
      <c r="G974" s="30" t="s">
        <v>1839</v>
      </c>
      <c r="H974" s="32">
        <v>77121701</v>
      </c>
      <c r="I974" s="30" t="s">
        <v>1840</v>
      </c>
      <c r="J974" s="33">
        <v>41883</v>
      </c>
      <c r="K974" s="30">
        <v>3.5</v>
      </c>
      <c r="L974" s="30" t="s">
        <v>494</v>
      </c>
      <c r="M974" s="30" t="s">
        <v>1648</v>
      </c>
      <c r="N974" s="34">
        <v>4235000</v>
      </c>
      <c r="O974" s="34">
        <v>4235000</v>
      </c>
      <c r="P974" s="30" t="s">
        <v>691</v>
      </c>
      <c r="Q974" s="30" t="s">
        <v>691</v>
      </c>
      <c r="R974" s="30" t="s">
        <v>1838</v>
      </c>
    </row>
    <row r="975" spans="1:18" s="35" customFormat="1" ht="15" customHeight="1" x14ac:dyDescent="0.25">
      <c r="A975" s="30" t="s">
        <v>654</v>
      </c>
      <c r="B975" s="32">
        <v>952</v>
      </c>
      <c r="C975" s="30" t="s">
        <v>1841</v>
      </c>
      <c r="D975" s="30" t="s">
        <v>1843</v>
      </c>
      <c r="E975" s="30" t="s">
        <v>1611</v>
      </c>
      <c r="F975" s="30" t="s">
        <v>1783</v>
      </c>
      <c r="G975" s="30" t="s">
        <v>1839</v>
      </c>
      <c r="H975" s="32">
        <v>77121701</v>
      </c>
      <c r="I975" s="30" t="s">
        <v>1840</v>
      </c>
      <c r="J975" s="33">
        <v>41883</v>
      </c>
      <c r="K975" s="30">
        <v>3.5</v>
      </c>
      <c r="L975" s="30" t="s">
        <v>494</v>
      </c>
      <c r="M975" s="30" t="s">
        <v>1648</v>
      </c>
      <c r="N975" s="34">
        <v>8015000</v>
      </c>
      <c r="O975" s="34">
        <v>8015000</v>
      </c>
      <c r="P975" s="30" t="s">
        <v>691</v>
      </c>
      <c r="Q975" s="30" t="s">
        <v>691</v>
      </c>
      <c r="R975" s="30" t="s">
        <v>1838</v>
      </c>
    </row>
    <row r="976" spans="1:18" s="35" customFormat="1" ht="15" customHeight="1" x14ac:dyDescent="0.25">
      <c r="A976" s="30" t="s">
        <v>654</v>
      </c>
      <c r="B976" s="32">
        <v>953</v>
      </c>
      <c r="C976" s="30" t="s">
        <v>1841</v>
      </c>
      <c r="D976" s="30" t="s">
        <v>1843</v>
      </c>
      <c r="E976" s="30" t="s">
        <v>1611</v>
      </c>
      <c r="F976" s="30" t="s">
        <v>1783</v>
      </c>
      <c r="G976" s="30" t="s">
        <v>1839</v>
      </c>
      <c r="H976" s="32">
        <v>77121701</v>
      </c>
      <c r="I976" s="30" t="s">
        <v>1840</v>
      </c>
      <c r="J976" s="33">
        <v>41883</v>
      </c>
      <c r="K976" s="30">
        <v>3.5</v>
      </c>
      <c r="L976" s="30" t="s">
        <v>494</v>
      </c>
      <c r="M976" s="30" t="s">
        <v>1648</v>
      </c>
      <c r="N976" s="34">
        <v>3570000</v>
      </c>
      <c r="O976" s="34">
        <v>3570000</v>
      </c>
      <c r="P976" s="30" t="s">
        <v>691</v>
      </c>
      <c r="Q976" s="30" t="s">
        <v>691</v>
      </c>
      <c r="R976" s="30" t="s">
        <v>1838</v>
      </c>
    </row>
    <row r="977" spans="1:18" s="35" customFormat="1" ht="15" customHeight="1" x14ac:dyDescent="0.25">
      <c r="A977" s="30" t="s">
        <v>654</v>
      </c>
      <c r="B977" s="32">
        <v>954</v>
      </c>
      <c r="C977" s="30" t="s">
        <v>1841</v>
      </c>
      <c r="D977" s="30" t="s">
        <v>1842</v>
      </c>
      <c r="E977" s="30" t="s">
        <v>1829</v>
      </c>
      <c r="F977" s="30" t="s">
        <v>1830</v>
      </c>
      <c r="G977" s="30" t="s">
        <v>1831</v>
      </c>
      <c r="H977" s="32">
        <v>77101505</v>
      </c>
      <c r="I977" s="30" t="s">
        <v>1857</v>
      </c>
      <c r="J977" s="33">
        <v>41883</v>
      </c>
      <c r="K977" s="30">
        <v>1</v>
      </c>
      <c r="L977" s="30" t="s">
        <v>494</v>
      </c>
      <c r="M977" s="30" t="s">
        <v>1648</v>
      </c>
      <c r="N977" s="34">
        <v>8914350</v>
      </c>
      <c r="O977" s="34">
        <v>8914350</v>
      </c>
      <c r="P977" s="30" t="s">
        <v>691</v>
      </c>
      <c r="Q977" s="30" t="s">
        <v>691</v>
      </c>
      <c r="R977" s="30" t="s">
        <v>1838</v>
      </c>
    </row>
    <row r="978" spans="1:18" s="35" customFormat="1" ht="15" customHeight="1" x14ac:dyDescent="0.25">
      <c r="A978" s="30" t="s">
        <v>654</v>
      </c>
      <c r="B978" s="32">
        <v>955</v>
      </c>
      <c r="C978" s="30" t="s">
        <v>1841</v>
      </c>
      <c r="D978" s="30" t="s">
        <v>1842</v>
      </c>
      <c r="E978" s="30" t="s">
        <v>1611</v>
      </c>
      <c r="F978" s="30" t="s">
        <v>1783</v>
      </c>
      <c r="G978" s="30" t="s">
        <v>1839</v>
      </c>
      <c r="H978" s="32">
        <v>77121701</v>
      </c>
      <c r="I978" s="30" t="s">
        <v>1840</v>
      </c>
      <c r="J978" s="33">
        <v>41825</v>
      </c>
      <c r="K978" s="30">
        <v>0.7</v>
      </c>
      <c r="L978" s="30" t="s">
        <v>494</v>
      </c>
      <c r="M978" s="30" t="s">
        <v>1648</v>
      </c>
      <c r="N978" s="34">
        <v>4200000</v>
      </c>
      <c r="O978" s="34">
        <v>4200000</v>
      </c>
      <c r="P978" s="30" t="s">
        <v>691</v>
      </c>
      <c r="Q978" s="30" t="s">
        <v>691</v>
      </c>
      <c r="R978" s="30" t="s">
        <v>1838</v>
      </c>
    </row>
    <row r="979" spans="1:18" s="35" customFormat="1" ht="15" customHeight="1" x14ac:dyDescent="0.25">
      <c r="A979" s="30" t="s">
        <v>654</v>
      </c>
      <c r="B979" s="32">
        <v>956</v>
      </c>
      <c r="C979" s="30" t="s">
        <v>1841</v>
      </c>
      <c r="D979" s="30" t="s">
        <v>1843</v>
      </c>
      <c r="E979" s="30" t="s">
        <v>586</v>
      </c>
      <c r="F979" s="30" t="s">
        <v>1786</v>
      </c>
      <c r="G979" s="30" t="s">
        <v>1836</v>
      </c>
      <c r="H979" s="32">
        <v>77101505</v>
      </c>
      <c r="I979" s="30" t="s">
        <v>1857</v>
      </c>
      <c r="J979" s="33">
        <v>41913</v>
      </c>
      <c r="K979" s="30">
        <v>1</v>
      </c>
      <c r="L979" s="30" t="s">
        <v>585</v>
      </c>
      <c r="M979" s="30" t="s">
        <v>1648</v>
      </c>
      <c r="N979" s="34">
        <v>4403998</v>
      </c>
      <c r="O979" s="34">
        <v>4403998</v>
      </c>
      <c r="P979" s="30" t="s">
        <v>691</v>
      </c>
      <c r="Q979" s="30" t="s">
        <v>691</v>
      </c>
      <c r="R979" s="30" t="s">
        <v>1838</v>
      </c>
    </row>
    <row r="980" spans="1:18" s="35" customFormat="1" ht="15" customHeight="1" x14ac:dyDescent="0.25">
      <c r="A980" s="30" t="s">
        <v>654</v>
      </c>
      <c r="B980" s="32">
        <v>957</v>
      </c>
      <c r="C980" s="30" t="s">
        <v>1841</v>
      </c>
      <c r="D980" s="30" t="s">
        <v>1843</v>
      </c>
      <c r="E980" s="30" t="s">
        <v>1611</v>
      </c>
      <c r="F980" s="30" t="s">
        <v>1783</v>
      </c>
      <c r="G980" s="30" t="s">
        <v>1839</v>
      </c>
      <c r="H980" s="32">
        <v>77101600</v>
      </c>
      <c r="I980" s="30" t="s">
        <v>1854</v>
      </c>
      <c r="J980" s="33">
        <v>41883</v>
      </c>
      <c r="K980" s="30">
        <v>3</v>
      </c>
      <c r="L980" s="30" t="s">
        <v>494</v>
      </c>
      <c r="M980" s="30" t="s">
        <v>1648</v>
      </c>
      <c r="N980" s="34">
        <v>13950000</v>
      </c>
      <c r="O980" s="34">
        <v>13950000</v>
      </c>
      <c r="P980" s="30" t="s">
        <v>691</v>
      </c>
      <c r="Q980" s="30" t="s">
        <v>691</v>
      </c>
      <c r="R980" s="30" t="s">
        <v>1838</v>
      </c>
    </row>
    <row r="981" spans="1:18" s="35" customFormat="1" ht="15" customHeight="1" x14ac:dyDescent="0.25">
      <c r="A981" s="30" t="s">
        <v>654</v>
      </c>
      <c r="B981" s="32">
        <v>958</v>
      </c>
      <c r="C981" s="30" t="s">
        <v>1841</v>
      </c>
      <c r="D981" s="30" t="s">
        <v>1843</v>
      </c>
      <c r="E981" s="30" t="s">
        <v>1611</v>
      </c>
      <c r="F981" s="30" t="s">
        <v>1783</v>
      </c>
      <c r="G981" s="30" t="s">
        <v>1839</v>
      </c>
      <c r="H981" s="32">
        <v>77101600</v>
      </c>
      <c r="I981" s="30" t="s">
        <v>1854</v>
      </c>
      <c r="J981" s="33">
        <v>41883</v>
      </c>
      <c r="K981" s="30">
        <v>3.5</v>
      </c>
      <c r="L981" s="30" t="s">
        <v>494</v>
      </c>
      <c r="M981" s="30" t="s">
        <v>1648</v>
      </c>
      <c r="N981" s="34">
        <v>32550000</v>
      </c>
      <c r="O981" s="34">
        <v>32550000</v>
      </c>
      <c r="P981" s="30" t="s">
        <v>691</v>
      </c>
      <c r="Q981" s="30" t="s">
        <v>691</v>
      </c>
      <c r="R981" s="30" t="s">
        <v>1838</v>
      </c>
    </row>
    <row r="982" spans="1:18" s="35" customFormat="1" ht="15" customHeight="1" x14ac:dyDescent="0.25">
      <c r="A982" s="30" t="s">
        <v>654</v>
      </c>
      <c r="B982" s="32">
        <v>959</v>
      </c>
      <c r="C982" s="30" t="s">
        <v>1841</v>
      </c>
      <c r="D982" s="30" t="s">
        <v>1843</v>
      </c>
      <c r="E982" s="30" t="s">
        <v>1611</v>
      </c>
      <c r="F982" s="30" t="s">
        <v>1783</v>
      </c>
      <c r="G982" s="30" t="s">
        <v>1839</v>
      </c>
      <c r="H982" s="32">
        <v>77121701</v>
      </c>
      <c r="I982" s="30" t="s">
        <v>1840</v>
      </c>
      <c r="J982" s="33">
        <v>41883</v>
      </c>
      <c r="K982" s="30">
        <v>1</v>
      </c>
      <c r="L982" s="30" t="s">
        <v>494</v>
      </c>
      <c r="M982" s="30" t="s">
        <v>1648</v>
      </c>
      <c r="N982" s="34">
        <v>2990000</v>
      </c>
      <c r="O982" s="34">
        <v>2990000</v>
      </c>
      <c r="P982" s="30" t="s">
        <v>691</v>
      </c>
      <c r="Q982" s="30" t="s">
        <v>691</v>
      </c>
      <c r="R982" s="30" t="s">
        <v>1838</v>
      </c>
    </row>
    <row r="983" spans="1:18" s="35" customFormat="1" ht="15" customHeight="1" x14ac:dyDescent="0.25">
      <c r="A983" s="30" t="s">
        <v>654</v>
      </c>
      <c r="B983" s="32">
        <v>960</v>
      </c>
      <c r="C983" s="30" t="s">
        <v>1841</v>
      </c>
      <c r="D983" s="30" t="s">
        <v>1843</v>
      </c>
      <c r="E983" s="30" t="s">
        <v>1611</v>
      </c>
      <c r="F983" s="30" t="s">
        <v>1783</v>
      </c>
      <c r="G983" s="30" t="s">
        <v>1839</v>
      </c>
      <c r="H983" s="32">
        <v>77121701</v>
      </c>
      <c r="I983" s="30" t="s">
        <v>1840</v>
      </c>
      <c r="J983" s="33">
        <v>41883</v>
      </c>
      <c r="K983" s="30">
        <v>3.5</v>
      </c>
      <c r="L983" s="30" t="s">
        <v>494</v>
      </c>
      <c r="M983" s="30" t="s">
        <v>1648</v>
      </c>
      <c r="N983" s="34">
        <v>7385000</v>
      </c>
      <c r="O983" s="34">
        <v>7385000</v>
      </c>
      <c r="P983" s="30" t="s">
        <v>691</v>
      </c>
      <c r="Q983" s="30" t="s">
        <v>691</v>
      </c>
      <c r="R983" s="30" t="s">
        <v>1838</v>
      </c>
    </row>
    <row r="984" spans="1:18" s="35" customFormat="1" ht="15" customHeight="1" x14ac:dyDescent="0.25">
      <c r="A984" s="30" t="s">
        <v>654</v>
      </c>
      <c r="B984" s="32">
        <v>961</v>
      </c>
      <c r="C984" s="30" t="s">
        <v>1841</v>
      </c>
      <c r="D984" s="30" t="s">
        <v>1843</v>
      </c>
      <c r="E984" s="30" t="s">
        <v>1611</v>
      </c>
      <c r="F984" s="30" t="s">
        <v>1783</v>
      </c>
      <c r="G984" s="30" t="s">
        <v>1839</v>
      </c>
      <c r="H984" s="32">
        <v>80161500</v>
      </c>
      <c r="I984" s="30" t="s">
        <v>1844</v>
      </c>
      <c r="J984" s="33">
        <v>41883</v>
      </c>
      <c r="K984" s="30">
        <v>3.5</v>
      </c>
      <c r="L984" s="30" t="s">
        <v>494</v>
      </c>
      <c r="M984" s="30" t="s">
        <v>1648</v>
      </c>
      <c r="N984" s="34">
        <v>4235000</v>
      </c>
      <c r="O984" s="34">
        <v>4235000</v>
      </c>
      <c r="P984" s="30" t="s">
        <v>691</v>
      </c>
      <c r="Q984" s="30" t="s">
        <v>691</v>
      </c>
      <c r="R984" s="30" t="s">
        <v>1838</v>
      </c>
    </row>
    <row r="985" spans="1:18" s="35" customFormat="1" ht="15" customHeight="1" x14ac:dyDescent="0.25">
      <c r="A985" s="30" t="s">
        <v>654</v>
      </c>
      <c r="B985" s="32">
        <v>962</v>
      </c>
      <c r="C985" s="30" t="s">
        <v>1841</v>
      </c>
      <c r="D985" s="30" t="s">
        <v>1843</v>
      </c>
      <c r="E985" s="30" t="s">
        <v>1611</v>
      </c>
      <c r="F985" s="30" t="s">
        <v>1783</v>
      </c>
      <c r="G985" s="30" t="s">
        <v>1839</v>
      </c>
      <c r="H985" s="32">
        <v>80161500</v>
      </c>
      <c r="I985" s="30" t="s">
        <v>1844</v>
      </c>
      <c r="J985" s="33">
        <v>41883</v>
      </c>
      <c r="K985" s="30">
        <v>3.5</v>
      </c>
      <c r="L985" s="30" t="s">
        <v>494</v>
      </c>
      <c r="M985" s="30" t="s">
        <v>1648</v>
      </c>
      <c r="N985" s="34">
        <v>4235000</v>
      </c>
      <c r="O985" s="34">
        <v>4235000</v>
      </c>
      <c r="P985" s="30" t="s">
        <v>691</v>
      </c>
      <c r="Q985" s="30" t="s">
        <v>691</v>
      </c>
      <c r="R985" s="30" t="s">
        <v>1838</v>
      </c>
    </row>
    <row r="986" spans="1:18" s="35" customFormat="1" ht="15" customHeight="1" x14ac:dyDescent="0.25">
      <c r="A986" s="30" t="s">
        <v>672</v>
      </c>
      <c r="B986" s="32">
        <v>963</v>
      </c>
      <c r="C986" s="30" t="s">
        <v>1852</v>
      </c>
      <c r="D986" s="30" t="s">
        <v>1853</v>
      </c>
      <c r="E986" s="30" t="s">
        <v>1611</v>
      </c>
      <c r="F986" s="30" t="s">
        <v>1783</v>
      </c>
      <c r="G986" s="30" t="s">
        <v>1839</v>
      </c>
      <c r="H986" s="32">
        <v>77101600</v>
      </c>
      <c r="I986" s="30" t="s">
        <v>1854</v>
      </c>
      <c r="J986" s="33">
        <v>41883</v>
      </c>
      <c r="K986" s="30">
        <v>1</v>
      </c>
      <c r="L986" s="30" t="s">
        <v>494</v>
      </c>
      <c r="M986" s="30" t="s">
        <v>1648</v>
      </c>
      <c r="N986" s="34">
        <v>1135000</v>
      </c>
      <c r="O986" s="34">
        <v>1135000</v>
      </c>
      <c r="P986" s="30" t="s">
        <v>691</v>
      </c>
      <c r="Q986" s="30" t="s">
        <v>691</v>
      </c>
      <c r="R986" s="30" t="s">
        <v>1838</v>
      </c>
    </row>
    <row r="987" spans="1:18" s="35" customFormat="1" ht="15" customHeight="1" x14ac:dyDescent="0.25">
      <c r="A987" s="30" t="s">
        <v>654</v>
      </c>
      <c r="B987" s="32">
        <v>964</v>
      </c>
      <c r="C987" s="30" t="s">
        <v>1841</v>
      </c>
      <c r="D987" s="30" t="s">
        <v>1843</v>
      </c>
      <c r="E987" s="30" t="s">
        <v>1611</v>
      </c>
      <c r="F987" s="30" t="s">
        <v>1783</v>
      </c>
      <c r="G987" s="30" t="s">
        <v>1839</v>
      </c>
      <c r="H987" s="32">
        <v>77121701</v>
      </c>
      <c r="I987" s="30" t="s">
        <v>1840</v>
      </c>
      <c r="J987" s="33">
        <v>41883</v>
      </c>
      <c r="K987" s="30">
        <v>3.5</v>
      </c>
      <c r="L987" s="30" t="s">
        <v>494</v>
      </c>
      <c r="M987" s="30" t="s">
        <v>1648</v>
      </c>
      <c r="N987" s="34">
        <v>7385000</v>
      </c>
      <c r="O987" s="34">
        <v>7385000</v>
      </c>
      <c r="P987" s="30" t="s">
        <v>691</v>
      </c>
      <c r="Q987" s="30" t="s">
        <v>691</v>
      </c>
      <c r="R987" s="30" t="s">
        <v>1838</v>
      </c>
    </row>
    <row r="988" spans="1:18" s="35" customFormat="1" ht="15" customHeight="1" x14ac:dyDescent="0.25">
      <c r="A988" s="30" t="s">
        <v>654</v>
      </c>
      <c r="B988" s="32">
        <v>965</v>
      </c>
      <c r="C988" s="30" t="s">
        <v>1841</v>
      </c>
      <c r="D988" s="30" t="s">
        <v>1843</v>
      </c>
      <c r="E988" s="30" t="s">
        <v>1611</v>
      </c>
      <c r="F988" s="30" t="s">
        <v>1783</v>
      </c>
      <c r="G988" s="30" t="s">
        <v>1839</v>
      </c>
      <c r="H988" s="32">
        <v>77121701</v>
      </c>
      <c r="I988" s="30" t="s">
        <v>1840</v>
      </c>
      <c r="J988" s="33">
        <v>41883</v>
      </c>
      <c r="K988" s="30">
        <v>3.5</v>
      </c>
      <c r="L988" s="30" t="s">
        <v>494</v>
      </c>
      <c r="M988" s="30" t="s">
        <v>1648</v>
      </c>
      <c r="N988" s="34">
        <v>7385000</v>
      </c>
      <c r="O988" s="34">
        <v>7385000</v>
      </c>
      <c r="P988" s="30" t="s">
        <v>691</v>
      </c>
      <c r="Q988" s="30" t="s">
        <v>691</v>
      </c>
      <c r="R988" s="30" t="s">
        <v>1838</v>
      </c>
    </row>
    <row r="989" spans="1:18" s="35" customFormat="1" ht="15" customHeight="1" x14ac:dyDescent="0.25">
      <c r="A989" s="30" t="s">
        <v>654</v>
      </c>
      <c r="B989" s="32">
        <v>966</v>
      </c>
      <c r="C989" s="30" t="s">
        <v>1841</v>
      </c>
      <c r="D989" s="30" t="s">
        <v>1843</v>
      </c>
      <c r="E989" s="30" t="s">
        <v>1611</v>
      </c>
      <c r="F989" s="30" t="s">
        <v>1783</v>
      </c>
      <c r="G989" s="30" t="s">
        <v>1839</v>
      </c>
      <c r="H989" s="32">
        <v>77121701</v>
      </c>
      <c r="I989" s="30" t="s">
        <v>1840</v>
      </c>
      <c r="J989" s="33">
        <v>41883</v>
      </c>
      <c r="K989" s="30">
        <v>3.5</v>
      </c>
      <c r="L989" s="30" t="s">
        <v>494</v>
      </c>
      <c r="M989" s="30" t="s">
        <v>1648</v>
      </c>
      <c r="N989" s="34">
        <v>8645000</v>
      </c>
      <c r="O989" s="34">
        <v>8645000</v>
      </c>
      <c r="P989" s="30" t="s">
        <v>691</v>
      </c>
      <c r="Q989" s="30" t="s">
        <v>691</v>
      </c>
      <c r="R989" s="30" t="s">
        <v>1838</v>
      </c>
    </row>
    <row r="990" spans="1:18" s="35" customFormat="1" ht="15" customHeight="1" x14ac:dyDescent="0.25">
      <c r="A990" s="30" t="s">
        <v>654</v>
      </c>
      <c r="B990" s="32">
        <v>967</v>
      </c>
      <c r="C990" s="30" t="s">
        <v>1834</v>
      </c>
      <c r="D990" s="30" t="s">
        <v>1835</v>
      </c>
      <c r="E990" s="30" t="s">
        <v>1611</v>
      </c>
      <c r="F990" s="30" t="s">
        <v>1783</v>
      </c>
      <c r="G990" s="30" t="s">
        <v>1839</v>
      </c>
      <c r="H990" s="32">
        <v>77121707</v>
      </c>
      <c r="I990" s="30" t="s">
        <v>1848</v>
      </c>
      <c r="J990" s="33">
        <v>41883</v>
      </c>
      <c r="K990" s="30">
        <v>1</v>
      </c>
      <c r="L990" s="30" t="s">
        <v>494</v>
      </c>
      <c r="M990" s="30" t="s">
        <v>1648</v>
      </c>
      <c r="N990" s="34">
        <v>500000</v>
      </c>
      <c r="O990" s="34">
        <v>500000</v>
      </c>
      <c r="P990" s="30" t="s">
        <v>691</v>
      </c>
      <c r="Q990" s="30" t="s">
        <v>691</v>
      </c>
      <c r="R990" s="30" t="s">
        <v>1838</v>
      </c>
    </row>
    <row r="991" spans="1:18" s="35" customFormat="1" ht="15" customHeight="1" x14ac:dyDescent="0.25">
      <c r="A991" s="30" t="s">
        <v>654</v>
      </c>
      <c r="B991" s="32">
        <v>968</v>
      </c>
      <c r="C991" s="30" t="s">
        <v>1841</v>
      </c>
      <c r="D991" s="30" t="s">
        <v>1843</v>
      </c>
      <c r="E991" s="30" t="s">
        <v>586</v>
      </c>
      <c r="F991" s="30" t="s">
        <v>1786</v>
      </c>
      <c r="G991" s="30" t="s">
        <v>1836</v>
      </c>
      <c r="H991" s="32">
        <v>77121701</v>
      </c>
      <c r="I991" s="30" t="s">
        <v>1840</v>
      </c>
      <c r="J991" s="33">
        <v>41671</v>
      </c>
      <c r="K991" s="30">
        <v>1</v>
      </c>
      <c r="L991" s="30" t="s">
        <v>585</v>
      </c>
      <c r="M991" s="30" t="s">
        <v>1648</v>
      </c>
      <c r="N991" s="34">
        <v>2</v>
      </c>
      <c r="O991" s="34">
        <v>2</v>
      </c>
      <c r="P991" s="30" t="s">
        <v>691</v>
      </c>
      <c r="Q991" s="30" t="s">
        <v>691</v>
      </c>
      <c r="R991" s="30" t="s">
        <v>1838</v>
      </c>
    </row>
    <row r="992" spans="1:18" s="35" customFormat="1" ht="15" customHeight="1" x14ac:dyDescent="0.25">
      <c r="A992" s="30" t="s">
        <v>654</v>
      </c>
      <c r="B992" s="32">
        <v>969</v>
      </c>
      <c r="C992" s="30" t="s">
        <v>1841</v>
      </c>
      <c r="D992" s="30" t="s">
        <v>1843</v>
      </c>
      <c r="E992" s="30" t="s">
        <v>1611</v>
      </c>
      <c r="F992" s="30" t="s">
        <v>1783</v>
      </c>
      <c r="G992" s="30" t="s">
        <v>1839</v>
      </c>
      <c r="H992" s="32">
        <v>70171607</v>
      </c>
      <c r="I992" s="30" t="s">
        <v>1850</v>
      </c>
      <c r="J992" s="33">
        <v>41883</v>
      </c>
      <c r="K992" s="30">
        <v>3.5</v>
      </c>
      <c r="L992" s="30" t="s">
        <v>494</v>
      </c>
      <c r="M992" s="30" t="s">
        <v>1648</v>
      </c>
      <c r="N992" s="34">
        <v>5810000</v>
      </c>
      <c r="O992" s="34">
        <v>5810000</v>
      </c>
      <c r="P992" s="30" t="s">
        <v>691</v>
      </c>
      <c r="Q992" s="30" t="s">
        <v>691</v>
      </c>
      <c r="R992" s="30" t="s">
        <v>1838</v>
      </c>
    </row>
    <row r="993" spans="1:18" s="35" customFormat="1" ht="15" customHeight="1" x14ac:dyDescent="0.25">
      <c r="A993" s="30" t="s">
        <v>654</v>
      </c>
      <c r="B993" s="32">
        <v>970</v>
      </c>
      <c r="C993" s="30" t="s">
        <v>1841</v>
      </c>
      <c r="D993" s="30" t="s">
        <v>1843</v>
      </c>
      <c r="E993" s="30" t="s">
        <v>1611</v>
      </c>
      <c r="F993" s="30" t="s">
        <v>1783</v>
      </c>
      <c r="G993" s="30" t="s">
        <v>1839</v>
      </c>
      <c r="H993" s="32">
        <v>77121701</v>
      </c>
      <c r="I993" s="30" t="s">
        <v>1840</v>
      </c>
      <c r="J993" s="33">
        <v>41883</v>
      </c>
      <c r="K993" s="30">
        <v>3.5</v>
      </c>
      <c r="L993" s="30" t="s">
        <v>494</v>
      </c>
      <c r="M993" s="30" t="s">
        <v>1648</v>
      </c>
      <c r="N993" s="34">
        <v>5810000</v>
      </c>
      <c r="O993" s="34">
        <v>5810000</v>
      </c>
      <c r="P993" s="30" t="s">
        <v>691</v>
      </c>
      <c r="Q993" s="30" t="s">
        <v>691</v>
      </c>
      <c r="R993" s="30" t="s">
        <v>1838</v>
      </c>
    </row>
    <row r="994" spans="1:18" s="35" customFormat="1" ht="15" customHeight="1" x14ac:dyDescent="0.25">
      <c r="A994" s="30" t="s">
        <v>654</v>
      </c>
      <c r="B994" s="32">
        <v>971</v>
      </c>
      <c r="C994" s="30" t="s">
        <v>1841</v>
      </c>
      <c r="D994" s="30" t="s">
        <v>1843</v>
      </c>
      <c r="E994" s="30" t="s">
        <v>1611</v>
      </c>
      <c r="F994" s="30" t="s">
        <v>1783</v>
      </c>
      <c r="G994" s="30" t="s">
        <v>1839</v>
      </c>
      <c r="H994" s="32">
        <v>77121701</v>
      </c>
      <c r="I994" s="30" t="s">
        <v>1840</v>
      </c>
      <c r="J994" s="33">
        <v>41883</v>
      </c>
      <c r="K994" s="30">
        <v>3.5</v>
      </c>
      <c r="L994" s="30" t="s">
        <v>494</v>
      </c>
      <c r="M994" s="30" t="s">
        <v>1648</v>
      </c>
      <c r="N994" s="34">
        <v>15365000</v>
      </c>
      <c r="O994" s="34">
        <v>15365000</v>
      </c>
      <c r="P994" s="30" t="s">
        <v>691</v>
      </c>
      <c r="Q994" s="30" t="s">
        <v>691</v>
      </c>
      <c r="R994" s="30" t="s">
        <v>1838</v>
      </c>
    </row>
    <row r="995" spans="1:18" s="35" customFormat="1" ht="15" customHeight="1" x14ac:dyDescent="0.25">
      <c r="A995" s="30" t="s">
        <v>654</v>
      </c>
      <c r="B995" s="32">
        <v>972</v>
      </c>
      <c r="C995" s="30" t="s">
        <v>1841</v>
      </c>
      <c r="D995" s="30" t="s">
        <v>1856</v>
      </c>
      <c r="E995" s="30" t="s">
        <v>1611</v>
      </c>
      <c r="F995" s="30" t="s">
        <v>1783</v>
      </c>
      <c r="G995" s="30" t="s">
        <v>1839</v>
      </c>
      <c r="H995" s="32">
        <v>77101505</v>
      </c>
      <c r="I995" s="30" t="s">
        <v>1857</v>
      </c>
      <c r="J995" s="33">
        <v>41913</v>
      </c>
      <c r="K995" s="30">
        <v>3.5</v>
      </c>
      <c r="L995" s="30" t="s">
        <v>494</v>
      </c>
      <c r="M995" s="30" t="s">
        <v>1648</v>
      </c>
      <c r="N995" s="34">
        <v>9380000</v>
      </c>
      <c r="O995" s="34">
        <v>9380000</v>
      </c>
      <c r="P995" s="30" t="s">
        <v>691</v>
      </c>
      <c r="Q995" s="30" t="s">
        <v>691</v>
      </c>
      <c r="R995" s="30" t="s">
        <v>1838</v>
      </c>
    </row>
    <row r="996" spans="1:18" s="35" customFormat="1" ht="15" customHeight="1" x14ac:dyDescent="0.25">
      <c r="A996" s="30" t="s">
        <v>654</v>
      </c>
      <c r="B996" s="32">
        <v>973</v>
      </c>
      <c r="C996" s="30" t="s">
        <v>1841</v>
      </c>
      <c r="D996" s="30" t="s">
        <v>1856</v>
      </c>
      <c r="E996" s="30" t="s">
        <v>1611</v>
      </c>
      <c r="F996" s="30" t="s">
        <v>1783</v>
      </c>
      <c r="G996" s="30" t="s">
        <v>1839</v>
      </c>
      <c r="H996" s="32">
        <v>77101505</v>
      </c>
      <c r="I996" s="30" t="s">
        <v>1857</v>
      </c>
      <c r="J996" s="33">
        <v>41913</v>
      </c>
      <c r="K996" s="30">
        <v>3.5</v>
      </c>
      <c r="L996" s="30" t="s">
        <v>494</v>
      </c>
      <c r="M996" s="30" t="s">
        <v>1648</v>
      </c>
      <c r="N996" s="34">
        <v>6860000</v>
      </c>
      <c r="O996" s="34">
        <v>6860000</v>
      </c>
      <c r="P996" s="30" t="s">
        <v>691</v>
      </c>
      <c r="Q996" s="30" t="s">
        <v>691</v>
      </c>
      <c r="R996" s="30" t="s">
        <v>1838</v>
      </c>
    </row>
    <row r="997" spans="1:18" s="35" customFormat="1" ht="15" customHeight="1" x14ac:dyDescent="0.25">
      <c r="A997" s="30" t="s">
        <v>654</v>
      </c>
      <c r="B997" s="32">
        <v>974</v>
      </c>
      <c r="C997" s="30" t="s">
        <v>1841</v>
      </c>
      <c r="D997" s="30" t="s">
        <v>1842</v>
      </c>
      <c r="E997" s="30" t="s">
        <v>1611</v>
      </c>
      <c r="F997" s="30" t="s">
        <v>1783</v>
      </c>
      <c r="G997" s="30" t="s">
        <v>1839</v>
      </c>
      <c r="H997" s="32">
        <v>77101505</v>
      </c>
      <c r="I997" s="30" t="s">
        <v>1857</v>
      </c>
      <c r="J997" s="33">
        <v>41913</v>
      </c>
      <c r="K997" s="30">
        <v>3.5</v>
      </c>
      <c r="L997" s="30" t="s">
        <v>494</v>
      </c>
      <c r="M997" s="30" t="s">
        <v>1648</v>
      </c>
      <c r="N997" s="34">
        <v>6860000</v>
      </c>
      <c r="O997" s="34">
        <v>6860000</v>
      </c>
      <c r="P997" s="30" t="s">
        <v>691</v>
      </c>
      <c r="Q997" s="30" t="s">
        <v>691</v>
      </c>
      <c r="R997" s="30" t="s">
        <v>1838</v>
      </c>
    </row>
    <row r="998" spans="1:18" s="35" customFormat="1" ht="15" customHeight="1" x14ac:dyDescent="0.25">
      <c r="A998" s="30" t="s">
        <v>654</v>
      </c>
      <c r="B998" s="32">
        <v>975</v>
      </c>
      <c r="C998" s="30" t="s">
        <v>1841</v>
      </c>
      <c r="D998" s="30" t="s">
        <v>1842</v>
      </c>
      <c r="E998" s="30" t="s">
        <v>1611</v>
      </c>
      <c r="F998" s="30" t="s">
        <v>1783</v>
      </c>
      <c r="G998" s="30" t="s">
        <v>1839</v>
      </c>
      <c r="H998" s="32">
        <v>77101505</v>
      </c>
      <c r="I998" s="30" t="s">
        <v>1857</v>
      </c>
      <c r="J998" s="33">
        <v>41913</v>
      </c>
      <c r="K998" s="30">
        <v>3.5</v>
      </c>
      <c r="L998" s="30" t="s">
        <v>494</v>
      </c>
      <c r="M998" s="30" t="s">
        <v>1648</v>
      </c>
      <c r="N998" s="34">
        <v>6860000</v>
      </c>
      <c r="O998" s="34">
        <v>6860000</v>
      </c>
      <c r="P998" s="30" t="s">
        <v>691</v>
      </c>
      <c r="Q998" s="30" t="s">
        <v>691</v>
      </c>
      <c r="R998" s="30" t="s">
        <v>1838</v>
      </c>
    </row>
    <row r="999" spans="1:18" s="35" customFormat="1" ht="15" customHeight="1" x14ac:dyDescent="0.25">
      <c r="A999" s="30" t="s">
        <v>654</v>
      </c>
      <c r="B999" s="32">
        <v>976</v>
      </c>
      <c r="C999" s="30" t="s">
        <v>1841</v>
      </c>
      <c r="D999" s="30" t="s">
        <v>1842</v>
      </c>
      <c r="E999" s="30" t="s">
        <v>1611</v>
      </c>
      <c r="F999" s="30" t="s">
        <v>1783</v>
      </c>
      <c r="G999" s="30" t="s">
        <v>1839</v>
      </c>
      <c r="H999" s="32">
        <v>77101505</v>
      </c>
      <c r="I999" s="30" t="s">
        <v>1857</v>
      </c>
      <c r="J999" s="33">
        <v>41913</v>
      </c>
      <c r="K999" s="30">
        <v>3.5</v>
      </c>
      <c r="L999" s="30" t="s">
        <v>494</v>
      </c>
      <c r="M999" s="30" t="s">
        <v>1648</v>
      </c>
      <c r="N999" s="34">
        <v>13580000</v>
      </c>
      <c r="O999" s="34">
        <v>13580000</v>
      </c>
      <c r="P999" s="30" t="s">
        <v>691</v>
      </c>
      <c r="Q999" s="30" t="s">
        <v>691</v>
      </c>
      <c r="R999" s="30" t="s">
        <v>1838</v>
      </c>
    </row>
    <row r="1000" spans="1:18" s="35" customFormat="1" ht="15" customHeight="1" x14ac:dyDescent="0.25">
      <c r="A1000" s="30" t="s">
        <v>654</v>
      </c>
      <c r="B1000" s="32">
        <v>977</v>
      </c>
      <c r="C1000" s="30" t="s">
        <v>1841</v>
      </c>
      <c r="D1000" s="30" t="s">
        <v>1842</v>
      </c>
      <c r="E1000" s="30" t="s">
        <v>1611</v>
      </c>
      <c r="F1000" s="30" t="s">
        <v>1783</v>
      </c>
      <c r="G1000" s="30" t="s">
        <v>1839</v>
      </c>
      <c r="H1000" s="32">
        <v>77101505</v>
      </c>
      <c r="I1000" s="30" t="s">
        <v>1857</v>
      </c>
      <c r="J1000" s="33">
        <v>41913</v>
      </c>
      <c r="K1000" s="30">
        <v>3.5</v>
      </c>
      <c r="L1000" s="30" t="s">
        <v>494</v>
      </c>
      <c r="M1000" s="30" t="s">
        <v>1648</v>
      </c>
      <c r="N1000" s="34">
        <v>8645000</v>
      </c>
      <c r="O1000" s="34">
        <v>8645000</v>
      </c>
      <c r="P1000" s="30" t="s">
        <v>691</v>
      </c>
      <c r="Q1000" s="30" t="s">
        <v>691</v>
      </c>
      <c r="R1000" s="30" t="s">
        <v>1838</v>
      </c>
    </row>
    <row r="1001" spans="1:18" s="35" customFormat="1" ht="15" customHeight="1" x14ac:dyDescent="0.25">
      <c r="A1001" s="30" t="s">
        <v>654</v>
      </c>
      <c r="B1001" s="32">
        <v>978</v>
      </c>
      <c r="C1001" s="30" t="s">
        <v>1841</v>
      </c>
      <c r="D1001" s="30" t="s">
        <v>1849</v>
      </c>
      <c r="E1001" s="30" t="s">
        <v>1611</v>
      </c>
      <c r="F1001" s="30" t="s">
        <v>1783</v>
      </c>
      <c r="G1001" s="30" t="s">
        <v>1839</v>
      </c>
      <c r="H1001" s="32">
        <v>77101505</v>
      </c>
      <c r="I1001" s="30" t="s">
        <v>1857</v>
      </c>
      <c r="J1001" s="33">
        <v>41913</v>
      </c>
      <c r="K1001" s="30">
        <v>3.5</v>
      </c>
      <c r="L1001" s="30" t="s">
        <v>494</v>
      </c>
      <c r="M1001" s="30" t="s">
        <v>1648</v>
      </c>
      <c r="N1001" s="34">
        <v>10465000</v>
      </c>
      <c r="O1001" s="34">
        <v>10465000</v>
      </c>
      <c r="P1001" s="30" t="s">
        <v>691</v>
      </c>
      <c r="Q1001" s="30" t="s">
        <v>691</v>
      </c>
      <c r="R1001" s="30" t="s">
        <v>1838</v>
      </c>
    </row>
    <row r="1002" spans="1:18" s="35" customFormat="1" ht="15" customHeight="1" x14ac:dyDescent="0.25">
      <c r="A1002" s="30" t="s">
        <v>654</v>
      </c>
      <c r="B1002" s="32">
        <v>979</v>
      </c>
      <c r="C1002" s="30" t="s">
        <v>1841</v>
      </c>
      <c r="D1002" s="30" t="s">
        <v>1849</v>
      </c>
      <c r="E1002" s="30" t="s">
        <v>1611</v>
      </c>
      <c r="F1002" s="30" t="s">
        <v>1783</v>
      </c>
      <c r="G1002" s="30" t="s">
        <v>1839</v>
      </c>
      <c r="H1002" s="32">
        <v>77101505</v>
      </c>
      <c r="I1002" s="30" t="s">
        <v>1857</v>
      </c>
      <c r="J1002" s="33">
        <v>41913</v>
      </c>
      <c r="K1002" s="30">
        <v>3.5</v>
      </c>
      <c r="L1002" s="30" t="s">
        <v>494</v>
      </c>
      <c r="M1002" s="30" t="s">
        <v>1648</v>
      </c>
      <c r="N1002" s="34">
        <v>8015000</v>
      </c>
      <c r="O1002" s="34">
        <v>8015000</v>
      </c>
      <c r="P1002" s="30" t="s">
        <v>691</v>
      </c>
      <c r="Q1002" s="30" t="s">
        <v>691</v>
      </c>
      <c r="R1002" s="30" t="s">
        <v>1838</v>
      </c>
    </row>
    <row r="1003" spans="1:18" s="35" customFormat="1" ht="15" customHeight="1" x14ac:dyDescent="0.25">
      <c r="A1003" s="30" t="s">
        <v>654</v>
      </c>
      <c r="B1003" s="32">
        <v>980</v>
      </c>
      <c r="C1003" s="30" t="s">
        <v>1841</v>
      </c>
      <c r="D1003" s="30" t="s">
        <v>1843</v>
      </c>
      <c r="E1003" s="30" t="s">
        <v>1611</v>
      </c>
      <c r="F1003" s="30" t="s">
        <v>1783</v>
      </c>
      <c r="G1003" s="30" t="s">
        <v>1839</v>
      </c>
      <c r="H1003" s="32">
        <v>80161500</v>
      </c>
      <c r="I1003" s="30" t="s">
        <v>1844</v>
      </c>
      <c r="J1003" s="33">
        <v>41913</v>
      </c>
      <c r="K1003" s="30">
        <v>3.5</v>
      </c>
      <c r="L1003" s="30" t="s">
        <v>494</v>
      </c>
      <c r="M1003" s="30" t="s">
        <v>1648</v>
      </c>
      <c r="N1003" s="34">
        <v>6860000</v>
      </c>
      <c r="O1003" s="34">
        <v>6860000</v>
      </c>
      <c r="P1003" s="30" t="s">
        <v>691</v>
      </c>
      <c r="Q1003" s="30" t="s">
        <v>691</v>
      </c>
      <c r="R1003" s="30" t="s">
        <v>1838</v>
      </c>
    </row>
    <row r="1004" spans="1:18" s="35" customFormat="1" ht="15" customHeight="1" x14ac:dyDescent="0.25">
      <c r="A1004" s="30" t="s">
        <v>654</v>
      </c>
      <c r="B1004" s="32">
        <v>981</v>
      </c>
      <c r="C1004" s="30" t="s">
        <v>1841</v>
      </c>
      <c r="D1004" s="30" t="s">
        <v>1843</v>
      </c>
      <c r="E1004" s="30" t="s">
        <v>1611</v>
      </c>
      <c r="F1004" s="30" t="s">
        <v>1783</v>
      </c>
      <c r="G1004" s="30" t="s">
        <v>1839</v>
      </c>
      <c r="H1004" s="32">
        <v>77121701</v>
      </c>
      <c r="I1004" s="30" t="s">
        <v>1840</v>
      </c>
      <c r="J1004" s="33">
        <v>41944</v>
      </c>
      <c r="K1004" s="30">
        <v>3</v>
      </c>
      <c r="L1004" s="30" t="s">
        <v>494</v>
      </c>
      <c r="M1004" s="30" t="s">
        <v>1648</v>
      </c>
      <c r="N1004" s="34">
        <v>8040000</v>
      </c>
      <c r="O1004" s="34">
        <v>8040000</v>
      </c>
      <c r="P1004" s="30" t="s">
        <v>691</v>
      </c>
      <c r="Q1004" s="30" t="s">
        <v>691</v>
      </c>
      <c r="R1004" s="30" t="s">
        <v>1838</v>
      </c>
    </row>
    <row r="1005" spans="1:18" s="35" customFormat="1" ht="15" customHeight="1" x14ac:dyDescent="0.25">
      <c r="A1005" s="30" t="s">
        <v>654</v>
      </c>
      <c r="B1005" s="32">
        <v>982</v>
      </c>
      <c r="C1005" s="30" t="s">
        <v>1841</v>
      </c>
      <c r="D1005" s="30" t="s">
        <v>1843</v>
      </c>
      <c r="E1005" s="30" t="s">
        <v>1611</v>
      </c>
      <c r="F1005" s="30" t="s">
        <v>1783</v>
      </c>
      <c r="G1005" s="30" t="s">
        <v>1839</v>
      </c>
      <c r="H1005" s="32">
        <v>77121701</v>
      </c>
      <c r="I1005" s="30" t="s">
        <v>1840</v>
      </c>
      <c r="J1005" s="33">
        <v>41883</v>
      </c>
      <c r="K1005" s="30">
        <v>3</v>
      </c>
      <c r="L1005" s="30" t="s">
        <v>494</v>
      </c>
      <c r="M1005" s="30" t="s">
        <v>1648</v>
      </c>
      <c r="N1005" s="34">
        <v>10110000</v>
      </c>
      <c r="O1005" s="34">
        <v>10110000</v>
      </c>
      <c r="P1005" s="30" t="s">
        <v>691</v>
      </c>
      <c r="Q1005" s="30" t="s">
        <v>691</v>
      </c>
      <c r="R1005" s="30" t="s">
        <v>1838</v>
      </c>
    </row>
    <row r="1006" spans="1:18" s="35" customFormat="1" ht="15" customHeight="1" x14ac:dyDescent="0.25">
      <c r="A1006" s="30" t="s">
        <v>654</v>
      </c>
      <c r="B1006" s="32">
        <v>983</v>
      </c>
      <c r="C1006" s="30" t="s">
        <v>1845</v>
      </c>
      <c r="D1006" s="30" t="s">
        <v>1846</v>
      </c>
      <c r="E1006" s="30" t="s">
        <v>1829</v>
      </c>
      <c r="F1006" s="30" t="s">
        <v>1830</v>
      </c>
      <c r="G1006" s="30" t="s">
        <v>1831</v>
      </c>
      <c r="H1006" s="32">
        <v>77101505</v>
      </c>
      <c r="I1006" s="30" t="s">
        <v>1857</v>
      </c>
      <c r="J1006" s="33">
        <v>41944</v>
      </c>
      <c r="K1006" s="30">
        <v>1</v>
      </c>
      <c r="L1006" s="30" t="s">
        <v>494</v>
      </c>
      <c r="M1006" s="30" t="s">
        <v>1648</v>
      </c>
      <c r="N1006" s="34">
        <v>250000000</v>
      </c>
      <c r="O1006" s="34">
        <v>250000000</v>
      </c>
      <c r="P1006" s="30" t="s">
        <v>691</v>
      </c>
      <c r="Q1006" s="30" t="s">
        <v>691</v>
      </c>
      <c r="R1006" s="30" t="s">
        <v>1838</v>
      </c>
    </row>
    <row r="1007" spans="1:18" s="35" customFormat="1" ht="15" customHeight="1" x14ac:dyDescent="0.25">
      <c r="A1007" s="30" t="s">
        <v>654</v>
      </c>
      <c r="B1007" s="32">
        <v>984</v>
      </c>
      <c r="C1007" s="30" t="s">
        <v>1841</v>
      </c>
      <c r="D1007" s="30" t="s">
        <v>1843</v>
      </c>
      <c r="E1007" s="30" t="s">
        <v>1611</v>
      </c>
      <c r="F1007" s="30" t="s">
        <v>1783</v>
      </c>
      <c r="G1007" s="30" t="s">
        <v>1839</v>
      </c>
      <c r="H1007" s="32">
        <v>77121701</v>
      </c>
      <c r="I1007" s="30" t="s">
        <v>1840</v>
      </c>
      <c r="J1007" s="33">
        <v>41820</v>
      </c>
      <c r="K1007" s="30">
        <v>1</v>
      </c>
      <c r="L1007" s="30" t="s">
        <v>494</v>
      </c>
      <c r="M1007" s="30" t="s">
        <v>1648</v>
      </c>
      <c r="N1007" s="34">
        <v>4890000</v>
      </c>
      <c r="O1007" s="34">
        <v>4890000</v>
      </c>
      <c r="P1007" s="30" t="s">
        <v>691</v>
      </c>
      <c r="Q1007" s="30" t="s">
        <v>691</v>
      </c>
      <c r="R1007" s="30" t="s">
        <v>1838</v>
      </c>
    </row>
    <row r="1008" spans="1:18" s="35" customFormat="1" ht="15" customHeight="1" x14ac:dyDescent="0.25">
      <c r="A1008" s="30" t="s">
        <v>654</v>
      </c>
      <c r="B1008" s="32">
        <v>985</v>
      </c>
      <c r="C1008" s="30" t="s">
        <v>1841</v>
      </c>
      <c r="D1008" s="30" t="s">
        <v>1843</v>
      </c>
      <c r="E1008" s="30" t="s">
        <v>1611</v>
      </c>
      <c r="F1008" s="30" t="s">
        <v>1783</v>
      </c>
      <c r="G1008" s="30" t="s">
        <v>1839</v>
      </c>
      <c r="H1008" s="32">
        <v>77101600</v>
      </c>
      <c r="I1008" s="30" t="s">
        <v>1854</v>
      </c>
      <c r="J1008" s="33">
        <v>41974</v>
      </c>
      <c r="K1008" s="30">
        <v>1</v>
      </c>
      <c r="L1008" s="30" t="s">
        <v>494</v>
      </c>
      <c r="M1008" s="30" t="s">
        <v>1648</v>
      </c>
      <c r="N1008" s="34">
        <v>9300000</v>
      </c>
      <c r="O1008" s="34">
        <v>9300000</v>
      </c>
      <c r="P1008" s="30" t="s">
        <v>691</v>
      </c>
      <c r="Q1008" s="30" t="s">
        <v>691</v>
      </c>
      <c r="R1008" s="30" t="s">
        <v>1838</v>
      </c>
    </row>
    <row r="1009" spans="1:18" s="35" customFormat="1" ht="15" customHeight="1" x14ac:dyDescent="0.25">
      <c r="A1009" s="30" t="s">
        <v>654</v>
      </c>
      <c r="B1009" s="32">
        <v>986</v>
      </c>
      <c r="C1009" s="30" t="s">
        <v>1841</v>
      </c>
      <c r="D1009" s="30" t="s">
        <v>1843</v>
      </c>
      <c r="E1009" s="30" t="s">
        <v>1611</v>
      </c>
      <c r="F1009" s="30" t="s">
        <v>1783</v>
      </c>
      <c r="G1009" s="30" t="s">
        <v>1839</v>
      </c>
      <c r="H1009" s="32">
        <v>70171607</v>
      </c>
      <c r="I1009" s="30" t="s">
        <v>1850</v>
      </c>
      <c r="J1009" s="33">
        <v>41974</v>
      </c>
      <c r="K1009" s="30">
        <v>2.5</v>
      </c>
      <c r="L1009" s="30" t="s">
        <v>494</v>
      </c>
      <c r="M1009" s="30" t="s">
        <v>1648</v>
      </c>
      <c r="N1009" s="34">
        <v>7475000</v>
      </c>
      <c r="O1009" s="34">
        <v>7475000</v>
      </c>
      <c r="P1009" s="30" t="s">
        <v>691</v>
      </c>
      <c r="Q1009" s="30" t="s">
        <v>691</v>
      </c>
      <c r="R1009" s="30" t="s">
        <v>1838</v>
      </c>
    </row>
    <row r="1010" spans="1:18" s="35" customFormat="1" ht="15" customHeight="1" x14ac:dyDescent="0.25">
      <c r="A1010" s="30" t="s">
        <v>654</v>
      </c>
      <c r="B1010" s="32">
        <v>987</v>
      </c>
      <c r="C1010" s="30" t="s">
        <v>1841</v>
      </c>
      <c r="D1010" s="30" t="s">
        <v>1843</v>
      </c>
      <c r="E1010" s="30" t="s">
        <v>1611</v>
      </c>
      <c r="F1010" s="30" t="s">
        <v>1783</v>
      </c>
      <c r="G1010" s="30" t="s">
        <v>1839</v>
      </c>
      <c r="H1010" s="32">
        <v>70171607</v>
      </c>
      <c r="I1010" s="30" t="s">
        <v>1850</v>
      </c>
      <c r="J1010" s="33">
        <v>41974</v>
      </c>
      <c r="K1010" s="30">
        <v>2.5</v>
      </c>
      <c r="L1010" s="30" t="s">
        <v>494</v>
      </c>
      <c r="M1010" s="30" t="s">
        <v>1648</v>
      </c>
      <c r="N1010" s="34">
        <v>9700000</v>
      </c>
      <c r="O1010" s="34">
        <v>9700000</v>
      </c>
      <c r="P1010" s="30" t="s">
        <v>691</v>
      </c>
      <c r="Q1010" s="30" t="s">
        <v>691</v>
      </c>
      <c r="R1010" s="30" t="s">
        <v>1838</v>
      </c>
    </row>
    <row r="1011" spans="1:18" s="35" customFormat="1" ht="15" customHeight="1" x14ac:dyDescent="0.25">
      <c r="A1011" s="30" t="s">
        <v>654</v>
      </c>
      <c r="B1011" s="32">
        <v>988</v>
      </c>
      <c r="C1011" s="30" t="s">
        <v>1841</v>
      </c>
      <c r="D1011" s="30" t="s">
        <v>1843</v>
      </c>
      <c r="E1011" s="30" t="s">
        <v>1611</v>
      </c>
      <c r="F1011" s="30" t="s">
        <v>1783</v>
      </c>
      <c r="G1011" s="30" t="s">
        <v>1839</v>
      </c>
      <c r="H1011" s="32">
        <v>70171607</v>
      </c>
      <c r="I1011" s="30" t="s">
        <v>1850</v>
      </c>
      <c r="J1011" s="33">
        <v>41974</v>
      </c>
      <c r="K1011" s="30">
        <v>2.5</v>
      </c>
      <c r="L1011" s="30" t="s">
        <v>494</v>
      </c>
      <c r="M1011" s="30" t="s">
        <v>1648</v>
      </c>
      <c r="N1011" s="34">
        <v>9700000</v>
      </c>
      <c r="O1011" s="34">
        <v>9700000</v>
      </c>
      <c r="P1011" s="30" t="s">
        <v>691</v>
      </c>
      <c r="Q1011" s="30" t="s">
        <v>691</v>
      </c>
      <c r="R1011" s="30" t="s">
        <v>1838</v>
      </c>
    </row>
    <row r="1012" spans="1:18" s="35" customFormat="1" ht="15" customHeight="1" x14ac:dyDescent="0.25">
      <c r="A1012" s="30" t="s">
        <v>654</v>
      </c>
      <c r="B1012" s="32">
        <v>989</v>
      </c>
      <c r="C1012" s="30" t="s">
        <v>1841</v>
      </c>
      <c r="D1012" s="30" t="s">
        <v>1843</v>
      </c>
      <c r="E1012" s="30" t="s">
        <v>1611</v>
      </c>
      <c r="F1012" s="30" t="s">
        <v>1783</v>
      </c>
      <c r="G1012" s="30" t="s">
        <v>1839</v>
      </c>
      <c r="H1012" s="32">
        <v>70171607</v>
      </c>
      <c r="I1012" s="30" t="s">
        <v>1850</v>
      </c>
      <c r="J1012" s="33">
        <v>41974</v>
      </c>
      <c r="K1012" s="30">
        <v>2.5</v>
      </c>
      <c r="L1012" s="30" t="s">
        <v>494</v>
      </c>
      <c r="M1012" s="30" t="s">
        <v>1648</v>
      </c>
      <c r="N1012" s="34">
        <v>10975000</v>
      </c>
      <c r="O1012" s="34">
        <v>10975000</v>
      </c>
      <c r="P1012" s="30" t="s">
        <v>691</v>
      </c>
      <c r="Q1012" s="30" t="s">
        <v>691</v>
      </c>
      <c r="R1012" s="30" t="s">
        <v>1838</v>
      </c>
    </row>
    <row r="1013" spans="1:18" s="35" customFormat="1" ht="15" customHeight="1" x14ac:dyDescent="0.25">
      <c r="A1013" s="30" t="s">
        <v>654</v>
      </c>
      <c r="B1013" s="32">
        <v>990</v>
      </c>
      <c r="C1013" s="30" t="s">
        <v>1841</v>
      </c>
      <c r="D1013" s="30" t="s">
        <v>1843</v>
      </c>
      <c r="E1013" s="30" t="s">
        <v>1611</v>
      </c>
      <c r="F1013" s="30" t="s">
        <v>1783</v>
      </c>
      <c r="G1013" s="30" t="s">
        <v>1839</v>
      </c>
      <c r="H1013" s="32">
        <v>70171607</v>
      </c>
      <c r="I1013" s="30" t="s">
        <v>1850</v>
      </c>
      <c r="J1013" s="33">
        <v>41974</v>
      </c>
      <c r="K1013" s="30">
        <v>2.5</v>
      </c>
      <c r="L1013" s="30" t="s">
        <v>494</v>
      </c>
      <c r="M1013" s="30" t="s">
        <v>1648</v>
      </c>
      <c r="N1013" s="34">
        <v>9700000</v>
      </c>
      <c r="O1013" s="34">
        <v>9700000</v>
      </c>
      <c r="P1013" s="30" t="s">
        <v>691</v>
      </c>
      <c r="Q1013" s="30" t="s">
        <v>691</v>
      </c>
      <c r="R1013" s="30" t="s">
        <v>1838</v>
      </c>
    </row>
    <row r="1014" spans="1:18" s="35" customFormat="1" ht="15" customHeight="1" x14ac:dyDescent="0.25">
      <c r="A1014" s="30" t="s">
        <v>654</v>
      </c>
      <c r="B1014" s="32">
        <v>991</v>
      </c>
      <c r="C1014" s="30" t="s">
        <v>1841</v>
      </c>
      <c r="D1014" s="30" t="s">
        <v>1843</v>
      </c>
      <c r="E1014" s="30" t="s">
        <v>1611</v>
      </c>
      <c r="F1014" s="30" t="s">
        <v>1783</v>
      </c>
      <c r="G1014" s="30" t="s">
        <v>1839</v>
      </c>
      <c r="H1014" s="32">
        <v>70171607</v>
      </c>
      <c r="I1014" s="30" t="s">
        <v>1850</v>
      </c>
      <c r="J1014" s="33">
        <v>41974</v>
      </c>
      <c r="K1014" s="30">
        <v>2.5</v>
      </c>
      <c r="L1014" s="30" t="s">
        <v>494</v>
      </c>
      <c r="M1014" s="30" t="s">
        <v>1648</v>
      </c>
      <c r="N1014" s="34">
        <v>9700000</v>
      </c>
      <c r="O1014" s="34">
        <v>9700000</v>
      </c>
      <c r="P1014" s="30" t="s">
        <v>691</v>
      </c>
      <c r="Q1014" s="30" t="s">
        <v>691</v>
      </c>
      <c r="R1014" s="30" t="s">
        <v>1838</v>
      </c>
    </row>
    <row r="1015" spans="1:18" s="35" customFormat="1" ht="15" customHeight="1" x14ac:dyDescent="0.25">
      <c r="A1015" s="30" t="s">
        <v>654</v>
      </c>
      <c r="B1015" s="32">
        <v>992</v>
      </c>
      <c r="C1015" s="30" t="s">
        <v>1841</v>
      </c>
      <c r="D1015" s="30" t="s">
        <v>1843</v>
      </c>
      <c r="E1015" s="30" t="s">
        <v>1611</v>
      </c>
      <c r="F1015" s="30" t="s">
        <v>1783</v>
      </c>
      <c r="G1015" s="30" t="s">
        <v>1839</v>
      </c>
      <c r="H1015" s="32">
        <v>80161500</v>
      </c>
      <c r="I1015" s="30" t="s">
        <v>1844</v>
      </c>
      <c r="J1015" s="33">
        <v>41974</v>
      </c>
      <c r="K1015" s="30">
        <v>2.5</v>
      </c>
      <c r="L1015" s="30" t="s">
        <v>494</v>
      </c>
      <c r="M1015" s="30" t="s">
        <v>1648</v>
      </c>
      <c r="N1015" s="34">
        <v>3150000</v>
      </c>
      <c r="O1015" s="34">
        <v>3150000</v>
      </c>
      <c r="P1015" s="30" t="s">
        <v>691</v>
      </c>
      <c r="Q1015" s="30" t="s">
        <v>691</v>
      </c>
      <c r="R1015" s="30" t="s">
        <v>1838</v>
      </c>
    </row>
    <row r="1016" spans="1:18" s="35" customFormat="1" ht="15" customHeight="1" x14ac:dyDescent="0.25">
      <c r="A1016" s="30" t="s">
        <v>654</v>
      </c>
      <c r="B1016" s="32">
        <v>993</v>
      </c>
      <c r="C1016" s="30" t="s">
        <v>1841</v>
      </c>
      <c r="D1016" s="30" t="s">
        <v>1843</v>
      </c>
      <c r="E1016" s="30" t="s">
        <v>1611</v>
      </c>
      <c r="F1016" s="30" t="s">
        <v>1783</v>
      </c>
      <c r="G1016" s="30" t="s">
        <v>1839</v>
      </c>
      <c r="H1016" s="32">
        <v>80161500</v>
      </c>
      <c r="I1016" s="30" t="s">
        <v>1844</v>
      </c>
      <c r="J1016" s="33">
        <v>41974</v>
      </c>
      <c r="K1016" s="30">
        <v>2.5</v>
      </c>
      <c r="L1016" s="30" t="s">
        <v>494</v>
      </c>
      <c r="M1016" s="30" t="s">
        <v>1648</v>
      </c>
      <c r="N1016" s="34">
        <v>3150000</v>
      </c>
      <c r="O1016" s="34">
        <v>3150000</v>
      </c>
      <c r="P1016" s="30" t="s">
        <v>691</v>
      </c>
      <c r="Q1016" s="30" t="s">
        <v>691</v>
      </c>
      <c r="R1016" s="30" t="s">
        <v>1838</v>
      </c>
    </row>
    <row r="1017" spans="1:18" s="35" customFormat="1" ht="15" customHeight="1" x14ac:dyDescent="0.25">
      <c r="A1017" s="30" t="s">
        <v>654</v>
      </c>
      <c r="B1017" s="32">
        <v>994</v>
      </c>
      <c r="C1017" s="30" t="s">
        <v>1841</v>
      </c>
      <c r="D1017" s="30" t="s">
        <v>1843</v>
      </c>
      <c r="E1017" s="30" t="s">
        <v>1611</v>
      </c>
      <c r="F1017" s="30" t="s">
        <v>1783</v>
      </c>
      <c r="G1017" s="30" t="s">
        <v>1839</v>
      </c>
      <c r="H1017" s="32">
        <v>77101600</v>
      </c>
      <c r="I1017" s="30" t="s">
        <v>1854</v>
      </c>
      <c r="J1017" s="33">
        <v>41974</v>
      </c>
      <c r="K1017" s="30">
        <v>2.5</v>
      </c>
      <c r="L1017" s="30" t="s">
        <v>494</v>
      </c>
      <c r="M1017" s="30" t="s">
        <v>1648</v>
      </c>
      <c r="N1017" s="34">
        <v>7475000</v>
      </c>
      <c r="O1017" s="34">
        <v>7475000</v>
      </c>
      <c r="P1017" s="30" t="s">
        <v>691</v>
      </c>
      <c r="Q1017" s="30" t="s">
        <v>691</v>
      </c>
      <c r="R1017" s="30" t="s">
        <v>1838</v>
      </c>
    </row>
    <row r="1018" spans="1:18" s="35" customFormat="1" ht="15" customHeight="1" x14ac:dyDescent="0.25">
      <c r="A1018" s="30" t="s">
        <v>654</v>
      </c>
      <c r="B1018" s="32">
        <v>995</v>
      </c>
      <c r="C1018" s="30" t="s">
        <v>1841</v>
      </c>
      <c r="D1018" s="30" t="s">
        <v>1843</v>
      </c>
      <c r="E1018" s="30" t="s">
        <v>1611</v>
      </c>
      <c r="F1018" s="30" t="s">
        <v>1783</v>
      </c>
      <c r="G1018" s="30" t="s">
        <v>1839</v>
      </c>
      <c r="H1018" s="32">
        <v>77101600</v>
      </c>
      <c r="I1018" s="30" t="s">
        <v>1854</v>
      </c>
      <c r="J1018" s="33">
        <v>41974</v>
      </c>
      <c r="K1018" s="30">
        <v>2.5</v>
      </c>
      <c r="L1018" s="30" t="s">
        <v>494</v>
      </c>
      <c r="M1018" s="30" t="s">
        <v>1648</v>
      </c>
      <c r="N1018" s="34">
        <v>10975000</v>
      </c>
      <c r="O1018" s="34">
        <v>10975000</v>
      </c>
      <c r="P1018" s="30" t="s">
        <v>691</v>
      </c>
      <c r="Q1018" s="30" t="s">
        <v>691</v>
      </c>
      <c r="R1018" s="30" t="s">
        <v>1838</v>
      </c>
    </row>
    <row r="1019" spans="1:18" s="35" customFormat="1" ht="15" customHeight="1" x14ac:dyDescent="0.25">
      <c r="A1019" s="30" t="s">
        <v>654</v>
      </c>
      <c r="B1019" s="32">
        <v>996</v>
      </c>
      <c r="C1019" s="30" t="s">
        <v>1841</v>
      </c>
      <c r="D1019" s="30" t="s">
        <v>1843</v>
      </c>
      <c r="E1019" s="30" t="s">
        <v>1611</v>
      </c>
      <c r="F1019" s="30" t="s">
        <v>1783</v>
      </c>
      <c r="G1019" s="30" t="s">
        <v>1839</v>
      </c>
      <c r="H1019" s="32">
        <v>77101600</v>
      </c>
      <c r="I1019" s="30" t="s">
        <v>1854</v>
      </c>
      <c r="J1019" s="33">
        <v>41974</v>
      </c>
      <c r="K1019" s="30">
        <v>2.5</v>
      </c>
      <c r="L1019" s="30" t="s">
        <v>494</v>
      </c>
      <c r="M1019" s="30" t="s">
        <v>1648</v>
      </c>
      <c r="N1019" s="34">
        <v>4900000</v>
      </c>
      <c r="O1019" s="34">
        <v>4900000</v>
      </c>
      <c r="P1019" s="30" t="s">
        <v>691</v>
      </c>
      <c r="Q1019" s="30" t="s">
        <v>691</v>
      </c>
      <c r="R1019" s="30" t="s">
        <v>1838</v>
      </c>
    </row>
    <row r="1020" spans="1:18" s="35" customFormat="1" ht="15" customHeight="1" x14ac:dyDescent="0.25">
      <c r="A1020" s="30" t="s">
        <v>654</v>
      </c>
      <c r="B1020" s="32">
        <v>997</v>
      </c>
      <c r="C1020" s="30" t="s">
        <v>1841</v>
      </c>
      <c r="D1020" s="30" t="s">
        <v>1843</v>
      </c>
      <c r="E1020" s="30" t="s">
        <v>1611</v>
      </c>
      <c r="F1020" s="30" t="s">
        <v>1783</v>
      </c>
      <c r="G1020" s="30" t="s">
        <v>1839</v>
      </c>
      <c r="H1020" s="32">
        <v>70171607</v>
      </c>
      <c r="I1020" s="30" t="s">
        <v>1850</v>
      </c>
      <c r="J1020" s="33">
        <v>41974</v>
      </c>
      <c r="K1020" s="30">
        <v>2.5</v>
      </c>
      <c r="L1020" s="30" t="s">
        <v>494</v>
      </c>
      <c r="M1020" s="30" t="s">
        <v>1648</v>
      </c>
      <c r="N1020" s="34">
        <v>9700000</v>
      </c>
      <c r="O1020" s="34">
        <v>9700000</v>
      </c>
      <c r="P1020" s="30" t="s">
        <v>691</v>
      </c>
      <c r="Q1020" s="30" t="s">
        <v>691</v>
      </c>
      <c r="R1020" s="30" t="s">
        <v>1838</v>
      </c>
    </row>
    <row r="1021" spans="1:18" s="35" customFormat="1" ht="15" customHeight="1" x14ac:dyDescent="0.25">
      <c r="A1021" s="30" t="s">
        <v>654</v>
      </c>
      <c r="B1021" s="32">
        <v>998</v>
      </c>
      <c r="C1021" s="30" t="s">
        <v>1841</v>
      </c>
      <c r="D1021" s="30" t="s">
        <v>1843</v>
      </c>
      <c r="E1021" s="30" t="s">
        <v>1611</v>
      </c>
      <c r="F1021" s="30" t="s">
        <v>1783</v>
      </c>
      <c r="G1021" s="30" t="s">
        <v>1839</v>
      </c>
      <c r="H1021" s="32">
        <v>80161500</v>
      </c>
      <c r="I1021" s="30" t="s">
        <v>1844</v>
      </c>
      <c r="J1021" s="33">
        <v>41974</v>
      </c>
      <c r="K1021" s="30">
        <v>2.5</v>
      </c>
      <c r="L1021" s="30" t="s">
        <v>494</v>
      </c>
      <c r="M1021" s="30" t="s">
        <v>1648</v>
      </c>
      <c r="N1021" s="34">
        <v>7475000</v>
      </c>
      <c r="O1021" s="34">
        <v>7475000</v>
      </c>
      <c r="P1021" s="30" t="s">
        <v>691</v>
      </c>
      <c r="Q1021" s="30" t="s">
        <v>691</v>
      </c>
      <c r="R1021" s="30" t="s">
        <v>1838</v>
      </c>
    </row>
    <row r="1022" spans="1:18" s="35" customFormat="1" ht="15" customHeight="1" x14ac:dyDescent="0.25">
      <c r="A1022" s="30" t="s">
        <v>654</v>
      </c>
      <c r="B1022" s="32">
        <v>999</v>
      </c>
      <c r="C1022" s="30" t="s">
        <v>1841</v>
      </c>
      <c r="D1022" s="30" t="s">
        <v>1842</v>
      </c>
      <c r="E1022" s="30" t="s">
        <v>1829</v>
      </c>
      <c r="F1022" s="30" t="s">
        <v>1830</v>
      </c>
      <c r="G1022" s="30" t="s">
        <v>1831</v>
      </c>
      <c r="H1022" s="32">
        <v>77101505</v>
      </c>
      <c r="I1022" s="30" t="s">
        <v>1857</v>
      </c>
      <c r="J1022" s="33">
        <v>41974</v>
      </c>
      <c r="K1022" s="30">
        <v>8</v>
      </c>
      <c r="L1022" s="30" t="s">
        <v>494</v>
      </c>
      <c r="M1022" s="30" t="s">
        <v>1648</v>
      </c>
      <c r="N1022" s="34">
        <v>1440000000</v>
      </c>
      <c r="O1022" s="34">
        <v>1440000000</v>
      </c>
      <c r="P1022" s="30" t="s">
        <v>691</v>
      </c>
      <c r="Q1022" s="30" t="s">
        <v>691</v>
      </c>
      <c r="R1022" s="30" t="s">
        <v>1838</v>
      </c>
    </row>
    <row r="1023" spans="1:18" s="35" customFormat="1" ht="15" customHeight="1" x14ac:dyDescent="0.25">
      <c r="A1023" s="30" t="s">
        <v>654</v>
      </c>
      <c r="B1023" s="32">
        <v>1000</v>
      </c>
      <c r="C1023" s="30" t="s">
        <v>1834</v>
      </c>
      <c r="D1023" s="30" t="s">
        <v>1835</v>
      </c>
      <c r="E1023" s="30" t="s">
        <v>1611</v>
      </c>
      <c r="F1023" s="30" t="s">
        <v>1783</v>
      </c>
      <c r="G1023" s="30" t="s">
        <v>1839</v>
      </c>
      <c r="H1023" s="32">
        <v>80161500</v>
      </c>
      <c r="I1023" s="30" t="s">
        <v>1844</v>
      </c>
      <c r="J1023" s="33">
        <v>41974</v>
      </c>
      <c r="K1023" s="30">
        <v>1.5</v>
      </c>
      <c r="L1023" s="30" t="s">
        <v>494</v>
      </c>
      <c r="M1023" s="30" t="s">
        <v>1648</v>
      </c>
      <c r="N1023" s="34">
        <v>2490000</v>
      </c>
      <c r="O1023" s="34">
        <v>2490000</v>
      </c>
      <c r="P1023" s="30" t="s">
        <v>691</v>
      </c>
      <c r="Q1023" s="30" t="s">
        <v>691</v>
      </c>
      <c r="R1023" s="30" t="s">
        <v>1838</v>
      </c>
    </row>
    <row r="1024" spans="1:18" s="35" customFormat="1" ht="15" customHeight="1" x14ac:dyDescent="0.25">
      <c r="A1024" s="30" t="s">
        <v>672</v>
      </c>
      <c r="B1024" s="32">
        <v>1001</v>
      </c>
      <c r="C1024" s="30" t="s">
        <v>1852</v>
      </c>
      <c r="D1024" s="30" t="s">
        <v>1853</v>
      </c>
      <c r="E1024" s="30" t="s">
        <v>1611</v>
      </c>
      <c r="F1024" s="30" t="s">
        <v>1783</v>
      </c>
      <c r="G1024" s="30" t="s">
        <v>1839</v>
      </c>
      <c r="H1024" s="32">
        <v>77101600</v>
      </c>
      <c r="I1024" s="30" t="s">
        <v>1854</v>
      </c>
      <c r="J1024" s="33">
        <v>41865</v>
      </c>
      <c r="K1024" s="30">
        <v>1.5</v>
      </c>
      <c r="L1024" s="30" t="s">
        <v>494</v>
      </c>
      <c r="M1024" s="30" t="s">
        <v>1648</v>
      </c>
      <c r="N1024" s="34">
        <v>4485000</v>
      </c>
      <c r="O1024" s="34">
        <v>4485000</v>
      </c>
      <c r="P1024" s="30" t="s">
        <v>691</v>
      </c>
      <c r="Q1024" s="30" t="s">
        <v>691</v>
      </c>
      <c r="R1024" s="30" t="s">
        <v>1838</v>
      </c>
    </row>
    <row r="1025" spans="1:18" s="35" customFormat="1" ht="15" customHeight="1" x14ac:dyDescent="0.25">
      <c r="A1025" s="30" t="s">
        <v>684</v>
      </c>
      <c r="B1025" s="32">
        <v>1002</v>
      </c>
      <c r="C1025" s="30" t="s">
        <v>685</v>
      </c>
      <c r="D1025" s="30" t="s">
        <v>686</v>
      </c>
      <c r="E1025" s="30" t="s">
        <v>1611</v>
      </c>
      <c r="F1025" s="30" t="s">
        <v>491</v>
      </c>
      <c r="G1025" s="30" t="s">
        <v>687</v>
      </c>
      <c r="H1025" s="32">
        <v>70161700</v>
      </c>
      <c r="I1025" s="30" t="s">
        <v>689</v>
      </c>
      <c r="J1025" s="33">
        <v>41897</v>
      </c>
      <c r="K1025" s="30">
        <v>3.5</v>
      </c>
      <c r="L1025" s="30" t="s">
        <v>494</v>
      </c>
      <c r="M1025" s="30" t="s">
        <v>690</v>
      </c>
      <c r="N1025" s="34">
        <v>15365000</v>
      </c>
      <c r="O1025" s="34">
        <v>15365000</v>
      </c>
      <c r="P1025" s="30" t="s">
        <v>691</v>
      </c>
      <c r="Q1025" s="30" t="s">
        <v>691</v>
      </c>
      <c r="R1025" s="30" t="s">
        <v>1859</v>
      </c>
    </row>
    <row r="1026" spans="1:18" s="35" customFormat="1" ht="15" customHeight="1" x14ac:dyDescent="0.25">
      <c r="A1026" s="30" t="s">
        <v>684</v>
      </c>
      <c r="B1026" s="32">
        <v>1003</v>
      </c>
      <c r="C1026" s="30" t="s">
        <v>685</v>
      </c>
      <c r="D1026" s="30" t="s">
        <v>686</v>
      </c>
      <c r="E1026" s="30" t="s">
        <v>1611</v>
      </c>
      <c r="F1026" s="30" t="s">
        <v>491</v>
      </c>
      <c r="G1026" s="30" t="s">
        <v>687</v>
      </c>
      <c r="H1026" s="32">
        <v>70161700</v>
      </c>
      <c r="I1026" s="30" t="s">
        <v>692</v>
      </c>
      <c r="J1026" s="33">
        <v>41682</v>
      </c>
      <c r="K1026" s="30">
        <v>11</v>
      </c>
      <c r="L1026" s="30" t="s">
        <v>494</v>
      </c>
      <c r="M1026" s="30" t="s">
        <v>1648</v>
      </c>
      <c r="N1026" s="34">
        <v>42680000</v>
      </c>
      <c r="O1026" s="34">
        <v>42680000</v>
      </c>
      <c r="P1026" s="30" t="s">
        <v>691</v>
      </c>
      <c r="Q1026" s="30" t="s">
        <v>691</v>
      </c>
      <c r="R1026" s="30" t="s">
        <v>1859</v>
      </c>
    </row>
    <row r="1027" spans="1:18" s="35" customFormat="1" ht="15" customHeight="1" x14ac:dyDescent="0.25">
      <c r="A1027" s="30" t="s">
        <v>684</v>
      </c>
      <c r="B1027" s="32">
        <v>1004</v>
      </c>
      <c r="C1027" s="30" t="s">
        <v>685</v>
      </c>
      <c r="D1027" s="30" t="s">
        <v>693</v>
      </c>
      <c r="E1027" s="30" t="s">
        <v>1829</v>
      </c>
      <c r="F1027" s="30" t="s">
        <v>1860</v>
      </c>
      <c r="G1027" s="30" t="s">
        <v>694</v>
      </c>
      <c r="H1027" s="32">
        <v>70131706</v>
      </c>
      <c r="I1027" s="30" t="s">
        <v>695</v>
      </c>
      <c r="J1027" s="33">
        <v>41917</v>
      </c>
      <c r="K1027" s="30">
        <v>3</v>
      </c>
      <c r="L1027" s="30" t="s">
        <v>1805</v>
      </c>
      <c r="M1027" s="30" t="s">
        <v>1648</v>
      </c>
      <c r="N1027" s="34">
        <v>82402737</v>
      </c>
      <c r="O1027" s="34">
        <v>82402737</v>
      </c>
      <c r="P1027" s="30" t="s">
        <v>691</v>
      </c>
      <c r="Q1027" s="30" t="s">
        <v>691</v>
      </c>
      <c r="R1027" s="30" t="s">
        <v>1859</v>
      </c>
    </row>
    <row r="1028" spans="1:18" s="35" customFormat="1" ht="15" customHeight="1" x14ac:dyDescent="0.25">
      <c r="A1028" s="30" t="s">
        <v>684</v>
      </c>
      <c r="B1028" s="32">
        <v>1005</v>
      </c>
      <c r="C1028" s="30" t="s">
        <v>685</v>
      </c>
      <c r="D1028" s="30" t="s">
        <v>693</v>
      </c>
      <c r="E1028" s="30" t="s">
        <v>1829</v>
      </c>
      <c r="F1028" s="30" t="s">
        <v>1860</v>
      </c>
      <c r="G1028" s="30" t="s">
        <v>694</v>
      </c>
      <c r="H1028" s="32">
        <v>70131706</v>
      </c>
      <c r="I1028" s="30" t="s">
        <v>696</v>
      </c>
      <c r="J1028" s="33">
        <v>41915</v>
      </c>
      <c r="K1028" s="30">
        <v>3</v>
      </c>
      <c r="L1028" s="30" t="s">
        <v>697</v>
      </c>
      <c r="M1028" s="30" t="s">
        <v>1648</v>
      </c>
      <c r="N1028" s="34">
        <v>147107987</v>
      </c>
      <c r="O1028" s="34">
        <v>147107987</v>
      </c>
      <c r="P1028" s="30" t="s">
        <v>691</v>
      </c>
      <c r="Q1028" s="30" t="s">
        <v>691</v>
      </c>
      <c r="R1028" s="30" t="s">
        <v>1859</v>
      </c>
    </row>
    <row r="1029" spans="1:18" s="35" customFormat="1" ht="15" customHeight="1" x14ac:dyDescent="0.25">
      <c r="A1029" s="30" t="s">
        <v>684</v>
      </c>
      <c r="B1029" s="32">
        <v>1006</v>
      </c>
      <c r="C1029" s="30" t="s">
        <v>685</v>
      </c>
      <c r="D1029" s="30" t="s">
        <v>693</v>
      </c>
      <c r="E1029" s="30" t="s">
        <v>1829</v>
      </c>
      <c r="F1029" s="30" t="s">
        <v>1860</v>
      </c>
      <c r="G1029" s="30" t="s">
        <v>694</v>
      </c>
      <c r="H1029" s="32">
        <v>70131706</v>
      </c>
      <c r="I1029" s="30" t="s">
        <v>698</v>
      </c>
      <c r="J1029" s="33">
        <v>41958</v>
      </c>
      <c r="K1029" s="30">
        <v>5</v>
      </c>
      <c r="L1029" s="30" t="s">
        <v>1805</v>
      </c>
      <c r="M1029" s="30" t="s">
        <v>1648</v>
      </c>
      <c r="N1029" s="34">
        <v>254000000</v>
      </c>
      <c r="O1029" s="34">
        <v>254000000</v>
      </c>
      <c r="P1029" s="30" t="s">
        <v>691</v>
      </c>
      <c r="Q1029" s="30" t="s">
        <v>691</v>
      </c>
      <c r="R1029" s="30" t="s">
        <v>1859</v>
      </c>
    </row>
    <row r="1030" spans="1:18" s="35" customFormat="1" ht="15" customHeight="1" x14ac:dyDescent="0.25">
      <c r="A1030" s="30" t="s">
        <v>684</v>
      </c>
      <c r="B1030" s="32">
        <v>1007</v>
      </c>
      <c r="C1030" s="30" t="s">
        <v>685</v>
      </c>
      <c r="D1030" s="30" t="s">
        <v>693</v>
      </c>
      <c r="E1030" s="30" t="s">
        <v>586</v>
      </c>
      <c r="F1030" s="30" t="s">
        <v>1801</v>
      </c>
      <c r="G1030" s="30" t="s">
        <v>1802</v>
      </c>
      <c r="H1030" s="32">
        <v>70131706</v>
      </c>
      <c r="I1030" s="30" t="s">
        <v>699</v>
      </c>
      <c r="J1030" s="33">
        <v>41699</v>
      </c>
      <c r="K1030" s="30">
        <v>2.0040080160320599</v>
      </c>
      <c r="L1030" s="30" t="s">
        <v>697</v>
      </c>
      <c r="M1030" s="30" t="s">
        <v>1648</v>
      </c>
      <c r="N1030" s="34">
        <v>61200000</v>
      </c>
      <c r="O1030" s="34">
        <v>61200000</v>
      </c>
      <c r="P1030" s="30" t="s">
        <v>691</v>
      </c>
      <c r="Q1030" s="30" t="s">
        <v>691</v>
      </c>
      <c r="R1030" s="30" t="s">
        <v>1859</v>
      </c>
    </row>
    <row r="1031" spans="1:18" s="35" customFormat="1" ht="15" customHeight="1" x14ac:dyDescent="0.25">
      <c r="A1031" s="30" t="s">
        <v>684</v>
      </c>
      <c r="B1031" s="32">
        <v>1008</v>
      </c>
      <c r="C1031" s="30" t="s">
        <v>685</v>
      </c>
      <c r="D1031" s="30" t="s">
        <v>693</v>
      </c>
      <c r="E1031" s="30" t="s">
        <v>1611</v>
      </c>
      <c r="F1031" s="30" t="s">
        <v>491</v>
      </c>
      <c r="G1031" s="30" t="s">
        <v>687</v>
      </c>
      <c r="H1031" s="32">
        <v>70131706</v>
      </c>
      <c r="I1031" s="30" t="s">
        <v>700</v>
      </c>
      <c r="J1031" s="33">
        <v>41679</v>
      </c>
      <c r="K1031" s="30">
        <v>4.5</v>
      </c>
      <c r="L1031" s="30" t="s">
        <v>494</v>
      </c>
      <c r="M1031" s="30" t="s">
        <v>1648</v>
      </c>
      <c r="N1031" s="34">
        <v>28350000</v>
      </c>
      <c r="O1031" s="34">
        <v>28350000</v>
      </c>
      <c r="P1031" s="30" t="s">
        <v>691</v>
      </c>
      <c r="Q1031" s="30" t="s">
        <v>691</v>
      </c>
      <c r="R1031" s="30" t="s">
        <v>1859</v>
      </c>
    </row>
    <row r="1032" spans="1:18" s="35" customFormat="1" ht="15" customHeight="1" x14ac:dyDescent="0.25">
      <c r="A1032" s="30" t="s">
        <v>684</v>
      </c>
      <c r="B1032" s="32">
        <v>1009</v>
      </c>
      <c r="C1032" s="30" t="s">
        <v>685</v>
      </c>
      <c r="D1032" s="30" t="s">
        <v>693</v>
      </c>
      <c r="E1032" s="30" t="s">
        <v>1611</v>
      </c>
      <c r="F1032" s="30" t="s">
        <v>491</v>
      </c>
      <c r="G1032" s="30" t="s">
        <v>687</v>
      </c>
      <c r="H1032" s="32">
        <v>70131706</v>
      </c>
      <c r="I1032" s="30" t="s">
        <v>701</v>
      </c>
      <c r="J1032" s="33">
        <v>41855</v>
      </c>
      <c r="K1032" s="30">
        <v>5.5</v>
      </c>
      <c r="L1032" s="30" t="s">
        <v>494</v>
      </c>
      <c r="M1032" s="30" t="s">
        <v>1648</v>
      </c>
      <c r="N1032" s="34">
        <v>29755000</v>
      </c>
      <c r="O1032" s="34">
        <v>29755000</v>
      </c>
      <c r="P1032" s="30" t="s">
        <v>691</v>
      </c>
      <c r="Q1032" s="30" t="s">
        <v>691</v>
      </c>
      <c r="R1032" s="30" t="s">
        <v>1859</v>
      </c>
    </row>
    <row r="1033" spans="1:18" s="35" customFormat="1" ht="15" customHeight="1" x14ac:dyDescent="0.25">
      <c r="A1033" s="30" t="s">
        <v>684</v>
      </c>
      <c r="B1033" s="32">
        <v>1010</v>
      </c>
      <c r="C1033" s="30" t="s">
        <v>685</v>
      </c>
      <c r="D1033" s="30" t="s">
        <v>693</v>
      </c>
      <c r="E1033" s="30" t="s">
        <v>1611</v>
      </c>
      <c r="F1033" s="30" t="s">
        <v>491</v>
      </c>
      <c r="G1033" s="30" t="s">
        <v>687</v>
      </c>
      <c r="H1033" s="32">
        <v>70131706</v>
      </c>
      <c r="I1033" s="30" t="s">
        <v>702</v>
      </c>
      <c r="J1033" s="33">
        <v>41667</v>
      </c>
      <c r="K1033" s="30">
        <v>6</v>
      </c>
      <c r="L1033" s="30" t="s">
        <v>494</v>
      </c>
      <c r="M1033" s="30" t="s">
        <v>1648</v>
      </c>
      <c r="N1033" s="34">
        <v>29400000</v>
      </c>
      <c r="O1033" s="34">
        <v>29400000</v>
      </c>
      <c r="P1033" s="30" t="s">
        <v>691</v>
      </c>
      <c r="Q1033" s="30" t="s">
        <v>691</v>
      </c>
      <c r="R1033" s="30" t="s">
        <v>1859</v>
      </c>
    </row>
    <row r="1034" spans="1:18" s="35" customFormat="1" ht="15" customHeight="1" x14ac:dyDescent="0.25">
      <c r="A1034" s="30" t="s">
        <v>684</v>
      </c>
      <c r="B1034" s="32">
        <v>1011</v>
      </c>
      <c r="C1034" s="30" t="s">
        <v>685</v>
      </c>
      <c r="D1034" s="30" t="s">
        <v>693</v>
      </c>
      <c r="E1034" s="30" t="s">
        <v>1611</v>
      </c>
      <c r="F1034" s="30" t="s">
        <v>491</v>
      </c>
      <c r="G1034" s="30" t="s">
        <v>687</v>
      </c>
      <c r="H1034" s="32">
        <v>70131706</v>
      </c>
      <c r="I1034" s="30" t="s">
        <v>1861</v>
      </c>
      <c r="J1034" s="33">
        <v>41897</v>
      </c>
      <c r="K1034" s="30">
        <v>4</v>
      </c>
      <c r="L1034" s="30" t="s">
        <v>494</v>
      </c>
      <c r="M1034" s="30" t="s">
        <v>1648</v>
      </c>
      <c r="N1034" s="34">
        <v>19600000</v>
      </c>
      <c r="O1034" s="34">
        <v>19600000</v>
      </c>
      <c r="P1034" s="30" t="s">
        <v>691</v>
      </c>
      <c r="Q1034" s="30" t="s">
        <v>691</v>
      </c>
      <c r="R1034" s="30" t="s">
        <v>1859</v>
      </c>
    </row>
    <row r="1035" spans="1:18" s="35" customFormat="1" ht="15" customHeight="1" x14ac:dyDescent="0.25">
      <c r="A1035" s="30" t="s">
        <v>684</v>
      </c>
      <c r="B1035" s="32">
        <v>1012</v>
      </c>
      <c r="C1035" s="30" t="s">
        <v>685</v>
      </c>
      <c r="D1035" s="30" t="s">
        <v>693</v>
      </c>
      <c r="E1035" s="30" t="s">
        <v>1611</v>
      </c>
      <c r="F1035" s="30" t="s">
        <v>491</v>
      </c>
      <c r="G1035" s="30" t="s">
        <v>687</v>
      </c>
      <c r="H1035" s="32">
        <v>70131706</v>
      </c>
      <c r="I1035" s="30" t="s">
        <v>704</v>
      </c>
      <c r="J1035" s="33">
        <v>41713</v>
      </c>
      <c r="K1035" s="30">
        <v>3.5</v>
      </c>
      <c r="L1035" s="30" t="s">
        <v>494</v>
      </c>
      <c r="M1035" s="30" t="s">
        <v>1648</v>
      </c>
      <c r="N1035" s="34">
        <v>10465000</v>
      </c>
      <c r="O1035" s="34">
        <v>10465000</v>
      </c>
      <c r="P1035" s="30" t="s">
        <v>691</v>
      </c>
      <c r="Q1035" s="30" t="s">
        <v>691</v>
      </c>
      <c r="R1035" s="30" t="s">
        <v>1859</v>
      </c>
    </row>
    <row r="1036" spans="1:18" s="35" customFormat="1" ht="15" customHeight="1" x14ac:dyDescent="0.25">
      <c r="A1036" s="30" t="s">
        <v>684</v>
      </c>
      <c r="B1036" s="32">
        <v>1013</v>
      </c>
      <c r="C1036" s="30" t="s">
        <v>705</v>
      </c>
      <c r="D1036" s="30" t="s">
        <v>706</v>
      </c>
      <c r="E1036" s="30" t="s">
        <v>1611</v>
      </c>
      <c r="F1036" s="30" t="s">
        <v>491</v>
      </c>
      <c r="G1036" s="30" t="s">
        <v>687</v>
      </c>
      <c r="H1036" s="32">
        <v>70131706</v>
      </c>
      <c r="I1036" s="30" t="s">
        <v>707</v>
      </c>
      <c r="J1036" s="33">
        <v>41956</v>
      </c>
      <c r="K1036" s="30">
        <v>3.5</v>
      </c>
      <c r="L1036" s="30" t="s">
        <v>494</v>
      </c>
      <c r="M1036" s="30" t="s">
        <v>1648</v>
      </c>
      <c r="N1036" s="34">
        <v>13580000</v>
      </c>
      <c r="O1036" s="34">
        <v>13580000</v>
      </c>
      <c r="P1036" s="30" t="s">
        <v>691</v>
      </c>
      <c r="Q1036" s="30" t="s">
        <v>691</v>
      </c>
      <c r="R1036" s="30" t="s">
        <v>1859</v>
      </c>
    </row>
    <row r="1037" spans="1:18" s="35" customFormat="1" ht="15" customHeight="1" x14ac:dyDescent="0.25">
      <c r="A1037" s="30" t="s">
        <v>684</v>
      </c>
      <c r="B1037" s="32">
        <v>1014</v>
      </c>
      <c r="C1037" s="30" t="s">
        <v>685</v>
      </c>
      <c r="D1037" s="30" t="s">
        <v>693</v>
      </c>
      <c r="E1037" s="30" t="s">
        <v>1611</v>
      </c>
      <c r="F1037" s="30" t="s">
        <v>491</v>
      </c>
      <c r="G1037" s="30" t="s">
        <v>687</v>
      </c>
      <c r="H1037" s="32">
        <v>70131706</v>
      </c>
      <c r="I1037" s="30" t="s">
        <v>708</v>
      </c>
      <c r="J1037" s="33">
        <v>41661</v>
      </c>
      <c r="K1037" s="30">
        <v>5</v>
      </c>
      <c r="L1037" s="30" t="s">
        <v>494</v>
      </c>
      <c r="M1037" s="30" t="s">
        <v>1648</v>
      </c>
      <c r="N1037" s="34">
        <v>21950000</v>
      </c>
      <c r="O1037" s="34">
        <v>21950000</v>
      </c>
      <c r="P1037" s="30" t="s">
        <v>691</v>
      </c>
      <c r="Q1037" s="30" t="s">
        <v>691</v>
      </c>
      <c r="R1037" s="30" t="s">
        <v>1859</v>
      </c>
    </row>
    <row r="1038" spans="1:18" s="35" customFormat="1" ht="15" customHeight="1" x14ac:dyDescent="0.25">
      <c r="A1038" s="30" t="s">
        <v>684</v>
      </c>
      <c r="B1038" s="32">
        <v>1015</v>
      </c>
      <c r="C1038" s="30" t="s">
        <v>685</v>
      </c>
      <c r="D1038" s="30" t="s">
        <v>693</v>
      </c>
      <c r="E1038" s="30" t="s">
        <v>1611</v>
      </c>
      <c r="F1038" s="30" t="s">
        <v>491</v>
      </c>
      <c r="G1038" s="30" t="s">
        <v>687</v>
      </c>
      <c r="H1038" s="32">
        <v>70131706</v>
      </c>
      <c r="I1038" s="30" t="s">
        <v>709</v>
      </c>
      <c r="J1038" s="33">
        <v>41812</v>
      </c>
      <c r="K1038" s="30">
        <v>6</v>
      </c>
      <c r="L1038" s="30" t="s">
        <v>494</v>
      </c>
      <c r="M1038" s="30" t="s">
        <v>1648</v>
      </c>
      <c r="N1038" s="34">
        <v>26340000</v>
      </c>
      <c r="O1038" s="34">
        <v>26340000</v>
      </c>
      <c r="P1038" s="30" t="s">
        <v>691</v>
      </c>
      <c r="Q1038" s="30" t="s">
        <v>691</v>
      </c>
      <c r="R1038" s="30" t="s">
        <v>1859</v>
      </c>
    </row>
    <row r="1039" spans="1:18" s="35" customFormat="1" ht="15" customHeight="1" x14ac:dyDescent="0.25">
      <c r="A1039" s="30" t="s">
        <v>684</v>
      </c>
      <c r="B1039" s="32">
        <v>1016</v>
      </c>
      <c r="C1039" s="30" t="s">
        <v>685</v>
      </c>
      <c r="D1039" s="30" t="s">
        <v>693</v>
      </c>
      <c r="E1039" s="30" t="s">
        <v>1611</v>
      </c>
      <c r="F1039" s="30" t="s">
        <v>491</v>
      </c>
      <c r="G1039" s="30" t="s">
        <v>687</v>
      </c>
      <c r="H1039" s="32">
        <v>70131706</v>
      </c>
      <c r="I1039" s="30" t="s">
        <v>710</v>
      </c>
      <c r="J1039" s="33">
        <v>41897</v>
      </c>
      <c r="K1039" s="30">
        <v>5</v>
      </c>
      <c r="L1039" s="30" t="s">
        <v>494</v>
      </c>
      <c r="M1039" s="30" t="s">
        <v>1648</v>
      </c>
      <c r="N1039" s="34">
        <v>19400000</v>
      </c>
      <c r="O1039" s="34">
        <v>19400000</v>
      </c>
      <c r="P1039" s="30" t="s">
        <v>691</v>
      </c>
      <c r="Q1039" s="30" t="s">
        <v>691</v>
      </c>
      <c r="R1039" s="30" t="s">
        <v>1859</v>
      </c>
    </row>
    <row r="1040" spans="1:18" s="35" customFormat="1" ht="15" customHeight="1" x14ac:dyDescent="0.25">
      <c r="A1040" s="30" t="s">
        <v>684</v>
      </c>
      <c r="B1040" s="32">
        <v>1017</v>
      </c>
      <c r="C1040" s="30" t="s">
        <v>685</v>
      </c>
      <c r="D1040" s="30" t="s">
        <v>693</v>
      </c>
      <c r="E1040" s="30" t="s">
        <v>1611</v>
      </c>
      <c r="F1040" s="30" t="s">
        <v>491</v>
      </c>
      <c r="G1040" s="30" t="s">
        <v>687</v>
      </c>
      <c r="H1040" s="32">
        <v>70131706</v>
      </c>
      <c r="I1040" s="30" t="s">
        <v>711</v>
      </c>
      <c r="J1040" s="33">
        <v>41663</v>
      </c>
      <c r="K1040" s="30">
        <v>6</v>
      </c>
      <c r="L1040" s="30" t="s">
        <v>494</v>
      </c>
      <c r="M1040" s="30" t="s">
        <v>1648</v>
      </c>
      <c r="N1040" s="34">
        <v>23280000</v>
      </c>
      <c r="O1040" s="34">
        <v>23280000</v>
      </c>
      <c r="P1040" s="30" t="s">
        <v>691</v>
      </c>
      <c r="Q1040" s="30" t="s">
        <v>691</v>
      </c>
      <c r="R1040" s="30" t="s">
        <v>1859</v>
      </c>
    </row>
    <row r="1041" spans="1:18" s="35" customFormat="1" ht="15" customHeight="1" x14ac:dyDescent="0.25">
      <c r="A1041" s="30" t="s">
        <v>684</v>
      </c>
      <c r="B1041" s="32">
        <v>1018</v>
      </c>
      <c r="C1041" s="30" t="s">
        <v>685</v>
      </c>
      <c r="D1041" s="30" t="s">
        <v>693</v>
      </c>
      <c r="E1041" s="30" t="s">
        <v>1611</v>
      </c>
      <c r="F1041" s="30" t="s">
        <v>491</v>
      </c>
      <c r="G1041" s="30" t="s">
        <v>687</v>
      </c>
      <c r="H1041" s="32">
        <v>70131706</v>
      </c>
      <c r="I1041" s="30" t="s">
        <v>712</v>
      </c>
      <c r="J1041" s="33">
        <v>41663</v>
      </c>
      <c r="K1041" s="30">
        <v>6</v>
      </c>
      <c r="L1041" s="30" t="s">
        <v>494</v>
      </c>
      <c r="M1041" s="30" t="s">
        <v>1648</v>
      </c>
      <c r="N1041" s="34">
        <v>29400000</v>
      </c>
      <c r="O1041" s="34">
        <v>29400000</v>
      </c>
      <c r="P1041" s="30" t="s">
        <v>691</v>
      </c>
      <c r="Q1041" s="30" t="s">
        <v>691</v>
      </c>
      <c r="R1041" s="30" t="s">
        <v>1859</v>
      </c>
    </row>
    <row r="1042" spans="1:18" s="35" customFormat="1" ht="15" customHeight="1" x14ac:dyDescent="0.25">
      <c r="A1042" s="30" t="s">
        <v>684</v>
      </c>
      <c r="B1042" s="32">
        <v>1019</v>
      </c>
      <c r="C1042" s="30" t="s">
        <v>685</v>
      </c>
      <c r="D1042" s="30" t="s">
        <v>693</v>
      </c>
      <c r="E1042" s="30" t="s">
        <v>1611</v>
      </c>
      <c r="F1042" s="30" t="s">
        <v>491</v>
      </c>
      <c r="G1042" s="30" t="s">
        <v>687</v>
      </c>
      <c r="H1042" s="32">
        <v>70131706</v>
      </c>
      <c r="I1042" s="30" t="s">
        <v>713</v>
      </c>
      <c r="J1042" s="33">
        <v>41667</v>
      </c>
      <c r="K1042" s="30">
        <v>6</v>
      </c>
      <c r="L1042" s="30" t="s">
        <v>494</v>
      </c>
      <c r="M1042" s="30" t="s">
        <v>1648</v>
      </c>
      <c r="N1042" s="34">
        <v>29400000</v>
      </c>
      <c r="O1042" s="34">
        <v>29400000</v>
      </c>
      <c r="P1042" s="30" t="s">
        <v>691</v>
      </c>
      <c r="Q1042" s="30" t="s">
        <v>691</v>
      </c>
      <c r="R1042" s="30" t="s">
        <v>1859</v>
      </c>
    </row>
    <row r="1043" spans="1:18" s="35" customFormat="1" ht="15" customHeight="1" x14ac:dyDescent="0.25">
      <c r="A1043" s="30" t="s">
        <v>684</v>
      </c>
      <c r="B1043" s="32">
        <v>1020</v>
      </c>
      <c r="C1043" s="30" t="s">
        <v>685</v>
      </c>
      <c r="D1043" s="30" t="s">
        <v>693</v>
      </c>
      <c r="E1043" s="30" t="s">
        <v>1611</v>
      </c>
      <c r="F1043" s="30" t="s">
        <v>491</v>
      </c>
      <c r="G1043" s="30" t="s">
        <v>687</v>
      </c>
      <c r="H1043" s="32">
        <v>70131706</v>
      </c>
      <c r="I1043" s="30" t="s">
        <v>714</v>
      </c>
      <c r="J1043" s="33">
        <v>41897</v>
      </c>
      <c r="K1043" s="30">
        <v>4</v>
      </c>
      <c r="L1043" s="30" t="s">
        <v>494</v>
      </c>
      <c r="M1043" s="30" t="s">
        <v>1648</v>
      </c>
      <c r="N1043" s="34">
        <v>19600000</v>
      </c>
      <c r="O1043" s="34">
        <v>19600000</v>
      </c>
      <c r="P1043" s="30" t="s">
        <v>691</v>
      </c>
      <c r="Q1043" s="30" t="s">
        <v>691</v>
      </c>
      <c r="R1043" s="30" t="s">
        <v>1859</v>
      </c>
    </row>
    <row r="1044" spans="1:18" s="35" customFormat="1" ht="15" customHeight="1" x14ac:dyDescent="0.25">
      <c r="A1044" s="30" t="s">
        <v>684</v>
      </c>
      <c r="B1044" s="32">
        <v>1021</v>
      </c>
      <c r="C1044" s="30" t="s">
        <v>685</v>
      </c>
      <c r="D1044" s="30" t="s">
        <v>693</v>
      </c>
      <c r="E1044" s="30" t="s">
        <v>1611</v>
      </c>
      <c r="F1044" s="30" t="s">
        <v>491</v>
      </c>
      <c r="G1044" s="30" t="s">
        <v>687</v>
      </c>
      <c r="H1044" s="32">
        <v>70131706</v>
      </c>
      <c r="I1044" s="30" t="s">
        <v>715</v>
      </c>
      <c r="J1044" s="33">
        <v>41856</v>
      </c>
      <c r="K1044" s="30">
        <v>6</v>
      </c>
      <c r="L1044" s="30" t="s">
        <v>494</v>
      </c>
      <c r="M1044" s="30" t="s">
        <v>1648</v>
      </c>
      <c r="N1044" s="34">
        <v>29400000</v>
      </c>
      <c r="O1044" s="34">
        <v>29400000</v>
      </c>
      <c r="P1044" s="30" t="s">
        <v>691</v>
      </c>
      <c r="Q1044" s="30" t="s">
        <v>691</v>
      </c>
      <c r="R1044" s="30" t="s">
        <v>1859</v>
      </c>
    </row>
    <row r="1045" spans="1:18" s="35" customFormat="1" ht="15" customHeight="1" x14ac:dyDescent="0.25">
      <c r="A1045" s="30" t="s">
        <v>684</v>
      </c>
      <c r="B1045" s="32">
        <v>1022</v>
      </c>
      <c r="C1045" s="30" t="s">
        <v>685</v>
      </c>
      <c r="D1045" s="30" t="s">
        <v>693</v>
      </c>
      <c r="E1045" s="30" t="s">
        <v>1611</v>
      </c>
      <c r="F1045" s="30" t="s">
        <v>491</v>
      </c>
      <c r="G1045" s="30" t="s">
        <v>687</v>
      </c>
      <c r="H1045" s="32">
        <v>70131706</v>
      </c>
      <c r="I1045" s="30" t="s">
        <v>716</v>
      </c>
      <c r="J1045" s="33">
        <v>41683</v>
      </c>
      <c r="K1045" s="30">
        <v>3</v>
      </c>
      <c r="L1045" s="30" t="s">
        <v>494</v>
      </c>
      <c r="M1045" s="30" t="s">
        <v>1648</v>
      </c>
      <c r="N1045" s="34">
        <v>13170000</v>
      </c>
      <c r="O1045" s="34">
        <v>13170000</v>
      </c>
      <c r="P1045" s="30" t="s">
        <v>691</v>
      </c>
      <c r="Q1045" s="30" t="s">
        <v>691</v>
      </c>
      <c r="R1045" s="30" t="s">
        <v>1859</v>
      </c>
    </row>
    <row r="1046" spans="1:18" s="35" customFormat="1" ht="15" customHeight="1" x14ac:dyDescent="0.25">
      <c r="A1046" s="30" t="s">
        <v>684</v>
      </c>
      <c r="B1046" s="32">
        <v>1023</v>
      </c>
      <c r="C1046" s="30" t="s">
        <v>685</v>
      </c>
      <c r="D1046" s="30" t="s">
        <v>693</v>
      </c>
      <c r="E1046" s="30" t="s">
        <v>1611</v>
      </c>
      <c r="F1046" s="30" t="s">
        <v>491</v>
      </c>
      <c r="G1046" s="30" t="s">
        <v>687</v>
      </c>
      <c r="H1046" s="32">
        <v>70131706</v>
      </c>
      <c r="I1046" s="30" t="s">
        <v>717</v>
      </c>
      <c r="J1046" s="33">
        <v>41897</v>
      </c>
      <c r="K1046" s="30">
        <v>4</v>
      </c>
      <c r="L1046" s="30" t="s">
        <v>494</v>
      </c>
      <c r="M1046" s="30" t="s">
        <v>1648</v>
      </c>
      <c r="N1046" s="34">
        <v>10720000</v>
      </c>
      <c r="O1046" s="34">
        <v>10720000</v>
      </c>
      <c r="P1046" s="30" t="s">
        <v>691</v>
      </c>
      <c r="Q1046" s="30" t="s">
        <v>691</v>
      </c>
      <c r="R1046" s="30" t="s">
        <v>1859</v>
      </c>
    </row>
    <row r="1047" spans="1:18" s="35" customFormat="1" ht="15" customHeight="1" x14ac:dyDescent="0.25">
      <c r="A1047" s="30" t="s">
        <v>684</v>
      </c>
      <c r="B1047" s="32">
        <v>1024</v>
      </c>
      <c r="C1047" s="30" t="s">
        <v>685</v>
      </c>
      <c r="D1047" s="30" t="s">
        <v>693</v>
      </c>
      <c r="E1047" s="30" t="s">
        <v>1611</v>
      </c>
      <c r="F1047" s="30" t="s">
        <v>491</v>
      </c>
      <c r="G1047" s="30" t="s">
        <v>687</v>
      </c>
      <c r="H1047" s="32">
        <v>70131706</v>
      </c>
      <c r="I1047" s="30" t="s">
        <v>718</v>
      </c>
      <c r="J1047" s="33">
        <v>41680</v>
      </c>
      <c r="K1047" s="30">
        <v>6</v>
      </c>
      <c r="L1047" s="30" t="s">
        <v>494</v>
      </c>
      <c r="M1047" s="30" t="s">
        <v>1648</v>
      </c>
      <c r="N1047" s="34">
        <v>20220000</v>
      </c>
      <c r="O1047" s="34">
        <v>20220000</v>
      </c>
      <c r="P1047" s="30" t="s">
        <v>691</v>
      </c>
      <c r="Q1047" s="30" t="s">
        <v>691</v>
      </c>
      <c r="R1047" s="30" t="s">
        <v>1859</v>
      </c>
    </row>
    <row r="1048" spans="1:18" s="35" customFormat="1" ht="15" customHeight="1" x14ac:dyDescent="0.25">
      <c r="A1048" s="30" t="s">
        <v>684</v>
      </c>
      <c r="B1048" s="32">
        <v>1025</v>
      </c>
      <c r="C1048" s="30" t="s">
        <v>685</v>
      </c>
      <c r="D1048" s="30" t="s">
        <v>693</v>
      </c>
      <c r="E1048" s="30" t="s">
        <v>1611</v>
      </c>
      <c r="F1048" s="30" t="s">
        <v>491</v>
      </c>
      <c r="G1048" s="30" t="s">
        <v>687</v>
      </c>
      <c r="H1048" s="32">
        <v>70131706</v>
      </c>
      <c r="I1048" s="30" t="s">
        <v>719</v>
      </c>
      <c r="J1048" s="33">
        <v>41929</v>
      </c>
      <c r="K1048" s="30">
        <v>4</v>
      </c>
      <c r="L1048" s="30" t="s">
        <v>494</v>
      </c>
      <c r="M1048" s="30" t="s">
        <v>1648</v>
      </c>
      <c r="N1048" s="34">
        <v>9160000</v>
      </c>
      <c r="O1048" s="34">
        <v>9160000</v>
      </c>
      <c r="P1048" s="30" t="s">
        <v>691</v>
      </c>
      <c r="Q1048" s="30" t="s">
        <v>691</v>
      </c>
      <c r="R1048" s="30" t="s">
        <v>1859</v>
      </c>
    </row>
    <row r="1049" spans="1:18" s="35" customFormat="1" ht="15" customHeight="1" x14ac:dyDescent="0.25">
      <c r="A1049" s="30" t="s">
        <v>684</v>
      </c>
      <c r="B1049" s="32">
        <v>1026</v>
      </c>
      <c r="C1049" s="30" t="s">
        <v>685</v>
      </c>
      <c r="D1049" s="30" t="s">
        <v>693</v>
      </c>
      <c r="E1049" s="30" t="s">
        <v>1611</v>
      </c>
      <c r="F1049" s="30" t="s">
        <v>491</v>
      </c>
      <c r="G1049" s="30" t="s">
        <v>687</v>
      </c>
      <c r="H1049" s="32">
        <v>70131706</v>
      </c>
      <c r="I1049" s="30" t="s">
        <v>720</v>
      </c>
      <c r="J1049" s="33">
        <v>41663</v>
      </c>
      <c r="K1049" s="30">
        <v>6</v>
      </c>
      <c r="L1049" s="30" t="s">
        <v>494</v>
      </c>
      <c r="M1049" s="30" t="s">
        <v>1648</v>
      </c>
      <c r="N1049" s="34">
        <v>13740000</v>
      </c>
      <c r="O1049" s="34">
        <v>13740000</v>
      </c>
      <c r="P1049" s="30" t="s">
        <v>691</v>
      </c>
      <c r="Q1049" s="30" t="s">
        <v>691</v>
      </c>
      <c r="R1049" s="30" t="s">
        <v>1859</v>
      </c>
    </row>
    <row r="1050" spans="1:18" s="35" customFormat="1" ht="15" customHeight="1" x14ac:dyDescent="0.25">
      <c r="A1050" s="30" t="s">
        <v>684</v>
      </c>
      <c r="B1050" s="32">
        <v>1027</v>
      </c>
      <c r="C1050" s="30" t="s">
        <v>685</v>
      </c>
      <c r="D1050" s="30" t="s">
        <v>693</v>
      </c>
      <c r="E1050" s="30" t="s">
        <v>1611</v>
      </c>
      <c r="F1050" s="30" t="s">
        <v>491</v>
      </c>
      <c r="G1050" s="30" t="s">
        <v>687</v>
      </c>
      <c r="H1050" s="32">
        <v>70131706</v>
      </c>
      <c r="I1050" s="30" t="s">
        <v>721</v>
      </c>
      <c r="J1050" s="33">
        <v>41927</v>
      </c>
      <c r="K1050" s="30">
        <v>4</v>
      </c>
      <c r="L1050" s="30" t="s">
        <v>494</v>
      </c>
      <c r="M1050" s="30" t="s">
        <v>1648</v>
      </c>
      <c r="N1050" s="34">
        <v>9160000</v>
      </c>
      <c r="O1050" s="34">
        <v>9160000</v>
      </c>
      <c r="P1050" s="30" t="s">
        <v>691</v>
      </c>
      <c r="Q1050" s="30" t="s">
        <v>691</v>
      </c>
      <c r="R1050" s="30" t="s">
        <v>1859</v>
      </c>
    </row>
    <row r="1051" spans="1:18" s="35" customFormat="1" ht="15" customHeight="1" x14ac:dyDescent="0.25">
      <c r="A1051" s="30" t="s">
        <v>684</v>
      </c>
      <c r="B1051" s="32">
        <v>1028</v>
      </c>
      <c r="C1051" s="30" t="s">
        <v>685</v>
      </c>
      <c r="D1051" s="30" t="s">
        <v>693</v>
      </c>
      <c r="E1051" s="30" t="s">
        <v>1611</v>
      </c>
      <c r="F1051" s="30" t="s">
        <v>491</v>
      </c>
      <c r="G1051" s="30" t="s">
        <v>687</v>
      </c>
      <c r="H1051" s="32">
        <v>80101604</v>
      </c>
      <c r="I1051" s="30" t="s">
        <v>722</v>
      </c>
      <c r="J1051" s="33">
        <v>41662</v>
      </c>
      <c r="K1051" s="30">
        <v>6</v>
      </c>
      <c r="L1051" s="30" t="s">
        <v>494</v>
      </c>
      <c r="M1051" s="30" t="s">
        <v>1648</v>
      </c>
      <c r="N1051" s="34">
        <v>17940000</v>
      </c>
      <c r="O1051" s="34">
        <v>17940000</v>
      </c>
      <c r="P1051" s="30" t="s">
        <v>691</v>
      </c>
      <c r="Q1051" s="30" t="s">
        <v>691</v>
      </c>
      <c r="R1051" s="30" t="s">
        <v>1859</v>
      </c>
    </row>
    <row r="1052" spans="1:18" s="35" customFormat="1" ht="15" customHeight="1" x14ac:dyDescent="0.25">
      <c r="A1052" s="30" t="s">
        <v>684</v>
      </c>
      <c r="B1052" s="32">
        <v>1029</v>
      </c>
      <c r="C1052" s="30" t="s">
        <v>685</v>
      </c>
      <c r="D1052" s="30" t="s">
        <v>693</v>
      </c>
      <c r="E1052" s="30" t="s">
        <v>1611</v>
      </c>
      <c r="F1052" s="30" t="s">
        <v>491</v>
      </c>
      <c r="G1052" s="30" t="s">
        <v>687</v>
      </c>
      <c r="H1052" s="32">
        <v>80101604</v>
      </c>
      <c r="I1052" s="30" t="s">
        <v>723</v>
      </c>
      <c r="J1052" s="33">
        <v>41897</v>
      </c>
      <c r="K1052" s="30">
        <v>4.5</v>
      </c>
      <c r="L1052" s="30" t="s">
        <v>494</v>
      </c>
      <c r="M1052" s="30" t="s">
        <v>1648</v>
      </c>
      <c r="N1052" s="34">
        <v>10305000</v>
      </c>
      <c r="O1052" s="34">
        <v>10305000</v>
      </c>
      <c r="P1052" s="30" t="s">
        <v>691</v>
      </c>
      <c r="Q1052" s="30" t="s">
        <v>691</v>
      </c>
      <c r="R1052" s="30" t="s">
        <v>1859</v>
      </c>
    </row>
    <row r="1053" spans="1:18" s="35" customFormat="1" ht="15" customHeight="1" x14ac:dyDescent="0.25">
      <c r="A1053" s="30" t="s">
        <v>684</v>
      </c>
      <c r="B1053" s="32">
        <v>1030</v>
      </c>
      <c r="C1053" s="30" t="s">
        <v>685</v>
      </c>
      <c r="D1053" s="30" t="s">
        <v>724</v>
      </c>
      <c r="E1053" s="30" t="s">
        <v>586</v>
      </c>
      <c r="F1053" s="30" t="s">
        <v>1801</v>
      </c>
      <c r="G1053" s="30" t="s">
        <v>1802</v>
      </c>
      <c r="H1053" s="32">
        <v>70161700</v>
      </c>
      <c r="I1053" s="30" t="s">
        <v>725</v>
      </c>
      <c r="J1053" s="33">
        <v>41786</v>
      </c>
      <c r="K1053" s="30">
        <v>9.4414414414414392</v>
      </c>
      <c r="L1053" s="30" t="s">
        <v>585</v>
      </c>
      <c r="M1053" s="30" t="s">
        <v>1648</v>
      </c>
      <c r="N1053" s="34">
        <v>52400000</v>
      </c>
      <c r="O1053" s="34">
        <v>52400000</v>
      </c>
      <c r="P1053" s="30" t="s">
        <v>691</v>
      </c>
      <c r="Q1053" s="30" t="s">
        <v>691</v>
      </c>
      <c r="R1053" s="30" t="s">
        <v>1859</v>
      </c>
    </row>
    <row r="1054" spans="1:18" s="35" customFormat="1" ht="15" customHeight="1" x14ac:dyDescent="0.25">
      <c r="A1054" s="30" t="s">
        <v>684</v>
      </c>
      <c r="B1054" s="32">
        <v>1031</v>
      </c>
      <c r="C1054" s="30" t="s">
        <v>685</v>
      </c>
      <c r="D1054" s="30" t="s">
        <v>724</v>
      </c>
      <c r="E1054" s="30" t="s">
        <v>1611</v>
      </c>
      <c r="F1054" s="30" t="s">
        <v>491</v>
      </c>
      <c r="G1054" s="30" t="s">
        <v>687</v>
      </c>
      <c r="H1054" s="32">
        <v>70161700</v>
      </c>
      <c r="I1054" s="30" t="s">
        <v>726</v>
      </c>
      <c r="J1054" s="33">
        <v>41855</v>
      </c>
      <c r="K1054" s="30">
        <v>6</v>
      </c>
      <c r="L1054" s="30" t="s">
        <v>494</v>
      </c>
      <c r="M1054" s="30" t="s">
        <v>1648</v>
      </c>
      <c r="N1054" s="34">
        <v>20220000</v>
      </c>
      <c r="O1054" s="34">
        <v>20220000</v>
      </c>
      <c r="P1054" s="30" t="s">
        <v>691</v>
      </c>
      <c r="Q1054" s="30" t="s">
        <v>691</v>
      </c>
      <c r="R1054" s="30" t="s">
        <v>1859</v>
      </c>
    </row>
    <row r="1055" spans="1:18" s="35" customFormat="1" ht="15" customHeight="1" x14ac:dyDescent="0.25">
      <c r="A1055" s="30" t="s">
        <v>684</v>
      </c>
      <c r="B1055" s="32">
        <v>1032</v>
      </c>
      <c r="C1055" s="30" t="s">
        <v>685</v>
      </c>
      <c r="D1055" s="30" t="s">
        <v>724</v>
      </c>
      <c r="E1055" s="30" t="s">
        <v>1611</v>
      </c>
      <c r="F1055" s="30" t="s">
        <v>491</v>
      </c>
      <c r="G1055" s="30" t="s">
        <v>687</v>
      </c>
      <c r="H1055" s="32">
        <v>70161700</v>
      </c>
      <c r="I1055" s="30" t="s">
        <v>727</v>
      </c>
      <c r="J1055" s="33">
        <v>41856</v>
      </c>
      <c r="K1055" s="30">
        <v>6</v>
      </c>
      <c r="L1055" s="30" t="s">
        <v>494</v>
      </c>
      <c r="M1055" s="30" t="s">
        <v>1648</v>
      </c>
      <c r="N1055" s="34">
        <v>23280000</v>
      </c>
      <c r="O1055" s="34">
        <v>23280000</v>
      </c>
      <c r="P1055" s="30" t="s">
        <v>691</v>
      </c>
      <c r="Q1055" s="30" t="s">
        <v>691</v>
      </c>
      <c r="R1055" s="30" t="s">
        <v>1859</v>
      </c>
    </row>
    <row r="1056" spans="1:18" s="35" customFormat="1" ht="15" customHeight="1" x14ac:dyDescent="0.25">
      <c r="A1056" s="30" t="s">
        <v>684</v>
      </c>
      <c r="B1056" s="32">
        <v>1033</v>
      </c>
      <c r="C1056" s="30" t="s">
        <v>685</v>
      </c>
      <c r="D1056" s="30" t="s">
        <v>724</v>
      </c>
      <c r="E1056" s="30" t="s">
        <v>1611</v>
      </c>
      <c r="F1056" s="30" t="s">
        <v>491</v>
      </c>
      <c r="G1056" s="30" t="s">
        <v>687</v>
      </c>
      <c r="H1056" s="32">
        <v>70161700</v>
      </c>
      <c r="I1056" s="30" t="s">
        <v>728</v>
      </c>
      <c r="J1056" s="33">
        <v>41855</v>
      </c>
      <c r="K1056" s="30">
        <v>6</v>
      </c>
      <c r="L1056" s="30" t="s">
        <v>494</v>
      </c>
      <c r="M1056" s="30" t="s">
        <v>1648</v>
      </c>
      <c r="N1056" s="34">
        <v>26340000</v>
      </c>
      <c r="O1056" s="34">
        <v>26340000</v>
      </c>
      <c r="P1056" s="30" t="s">
        <v>691</v>
      </c>
      <c r="Q1056" s="30" t="s">
        <v>691</v>
      </c>
      <c r="R1056" s="30" t="s">
        <v>1859</v>
      </c>
    </row>
    <row r="1057" spans="1:18" s="35" customFormat="1" ht="15" customHeight="1" x14ac:dyDescent="0.25">
      <c r="A1057" s="30" t="s">
        <v>684</v>
      </c>
      <c r="B1057" s="32">
        <v>1034</v>
      </c>
      <c r="C1057" s="30" t="s">
        <v>685</v>
      </c>
      <c r="D1057" s="30" t="s">
        <v>724</v>
      </c>
      <c r="E1057" s="30" t="s">
        <v>1611</v>
      </c>
      <c r="F1057" s="30" t="s">
        <v>491</v>
      </c>
      <c r="G1057" s="30" t="s">
        <v>687</v>
      </c>
      <c r="H1057" s="32">
        <v>70161700</v>
      </c>
      <c r="I1057" s="30" t="s">
        <v>729</v>
      </c>
      <c r="J1057" s="33">
        <v>41681</v>
      </c>
      <c r="K1057" s="30">
        <v>4.5</v>
      </c>
      <c r="L1057" s="30" t="s">
        <v>494</v>
      </c>
      <c r="M1057" s="30" t="s">
        <v>1648</v>
      </c>
      <c r="N1057" s="34">
        <v>17460000</v>
      </c>
      <c r="O1057" s="34">
        <v>17460000</v>
      </c>
      <c r="P1057" s="30" t="s">
        <v>691</v>
      </c>
      <c r="Q1057" s="30" t="s">
        <v>691</v>
      </c>
      <c r="R1057" s="30" t="s">
        <v>1859</v>
      </c>
    </row>
    <row r="1058" spans="1:18" s="35" customFormat="1" ht="15" customHeight="1" x14ac:dyDescent="0.25">
      <c r="A1058" s="30" t="s">
        <v>684</v>
      </c>
      <c r="B1058" s="32">
        <v>1035</v>
      </c>
      <c r="C1058" s="30" t="s">
        <v>685</v>
      </c>
      <c r="D1058" s="30" t="s">
        <v>724</v>
      </c>
      <c r="E1058" s="30" t="s">
        <v>1611</v>
      </c>
      <c r="F1058" s="30" t="s">
        <v>491</v>
      </c>
      <c r="G1058" s="30" t="s">
        <v>687</v>
      </c>
      <c r="H1058" s="32">
        <v>70131706</v>
      </c>
      <c r="I1058" s="30" t="s">
        <v>731</v>
      </c>
      <c r="J1058" s="33">
        <v>41831</v>
      </c>
      <c r="K1058" s="30">
        <v>6</v>
      </c>
      <c r="L1058" s="30" t="s">
        <v>494</v>
      </c>
      <c r="M1058" s="30" t="s">
        <v>1648</v>
      </c>
      <c r="N1058" s="34">
        <v>23280000</v>
      </c>
      <c r="O1058" s="34">
        <v>23280000</v>
      </c>
      <c r="P1058" s="30" t="s">
        <v>691</v>
      </c>
      <c r="Q1058" s="30" t="s">
        <v>691</v>
      </c>
      <c r="R1058" s="30" t="s">
        <v>1859</v>
      </c>
    </row>
    <row r="1059" spans="1:18" s="35" customFormat="1" ht="15" customHeight="1" x14ac:dyDescent="0.25">
      <c r="A1059" s="30" t="s">
        <v>684</v>
      </c>
      <c r="B1059" s="32">
        <v>1036</v>
      </c>
      <c r="C1059" s="30" t="s">
        <v>685</v>
      </c>
      <c r="D1059" s="30" t="s">
        <v>724</v>
      </c>
      <c r="E1059" s="30" t="s">
        <v>1611</v>
      </c>
      <c r="F1059" s="30" t="s">
        <v>491</v>
      </c>
      <c r="G1059" s="30" t="s">
        <v>687</v>
      </c>
      <c r="H1059" s="32">
        <v>70131706</v>
      </c>
      <c r="I1059" s="30" t="s">
        <v>732</v>
      </c>
      <c r="J1059" s="33">
        <v>41662</v>
      </c>
      <c r="K1059" s="30">
        <v>4</v>
      </c>
      <c r="L1059" s="30" t="s">
        <v>494</v>
      </c>
      <c r="M1059" s="30" t="s">
        <v>1648</v>
      </c>
      <c r="N1059" s="34">
        <v>19600000</v>
      </c>
      <c r="O1059" s="34">
        <v>19600000</v>
      </c>
      <c r="P1059" s="30" t="s">
        <v>691</v>
      </c>
      <c r="Q1059" s="30" t="s">
        <v>691</v>
      </c>
      <c r="R1059" s="30" t="s">
        <v>1859</v>
      </c>
    </row>
    <row r="1060" spans="1:18" s="35" customFormat="1" ht="15" customHeight="1" x14ac:dyDescent="0.25">
      <c r="A1060" s="30" t="s">
        <v>684</v>
      </c>
      <c r="B1060" s="32">
        <v>1037</v>
      </c>
      <c r="C1060" s="30" t="s">
        <v>685</v>
      </c>
      <c r="D1060" s="30" t="s">
        <v>724</v>
      </c>
      <c r="E1060" s="30" t="s">
        <v>1611</v>
      </c>
      <c r="F1060" s="30" t="s">
        <v>491</v>
      </c>
      <c r="G1060" s="30" t="s">
        <v>687</v>
      </c>
      <c r="H1060" s="32">
        <v>70131706</v>
      </c>
      <c r="I1060" s="30" t="s">
        <v>733</v>
      </c>
      <c r="J1060" s="33">
        <v>41855</v>
      </c>
      <c r="K1060" s="30">
        <v>6</v>
      </c>
      <c r="L1060" s="30" t="s">
        <v>494</v>
      </c>
      <c r="M1060" s="30" t="s">
        <v>1648</v>
      </c>
      <c r="N1060" s="34">
        <v>29400000</v>
      </c>
      <c r="O1060" s="34">
        <v>29400000</v>
      </c>
      <c r="P1060" s="30" t="s">
        <v>691</v>
      </c>
      <c r="Q1060" s="30" t="s">
        <v>691</v>
      </c>
      <c r="R1060" s="30" t="s">
        <v>1859</v>
      </c>
    </row>
    <row r="1061" spans="1:18" s="35" customFormat="1" ht="15" customHeight="1" x14ac:dyDescent="0.25">
      <c r="A1061" s="30" t="s">
        <v>684</v>
      </c>
      <c r="B1061" s="32">
        <v>1038</v>
      </c>
      <c r="C1061" s="30" t="s">
        <v>685</v>
      </c>
      <c r="D1061" s="30" t="s">
        <v>724</v>
      </c>
      <c r="E1061" s="30" t="s">
        <v>1611</v>
      </c>
      <c r="F1061" s="30" t="s">
        <v>491</v>
      </c>
      <c r="G1061" s="30" t="s">
        <v>687</v>
      </c>
      <c r="H1061" s="32">
        <v>70131706</v>
      </c>
      <c r="I1061" s="30" t="s">
        <v>734</v>
      </c>
      <c r="J1061" s="33">
        <v>41678</v>
      </c>
      <c r="K1061" s="30">
        <v>4.5</v>
      </c>
      <c r="L1061" s="30" t="s">
        <v>494</v>
      </c>
      <c r="M1061" s="30" t="s">
        <v>1648</v>
      </c>
      <c r="N1061" s="34">
        <v>22050000</v>
      </c>
      <c r="O1061" s="34">
        <v>22050000</v>
      </c>
      <c r="P1061" s="30" t="s">
        <v>691</v>
      </c>
      <c r="Q1061" s="30" t="s">
        <v>691</v>
      </c>
      <c r="R1061" s="30" t="s">
        <v>1859</v>
      </c>
    </row>
    <row r="1062" spans="1:18" s="35" customFormat="1" ht="15" customHeight="1" x14ac:dyDescent="0.25">
      <c r="A1062" s="30" t="s">
        <v>684</v>
      </c>
      <c r="B1062" s="32">
        <v>1039</v>
      </c>
      <c r="C1062" s="30" t="s">
        <v>685</v>
      </c>
      <c r="D1062" s="30" t="s">
        <v>724</v>
      </c>
      <c r="E1062" s="30" t="s">
        <v>1611</v>
      </c>
      <c r="F1062" s="30" t="s">
        <v>491</v>
      </c>
      <c r="G1062" s="30" t="s">
        <v>687</v>
      </c>
      <c r="H1062" s="32">
        <v>70131706</v>
      </c>
      <c r="I1062" s="30" t="s">
        <v>735</v>
      </c>
      <c r="J1062" s="33">
        <v>41897</v>
      </c>
      <c r="K1062" s="30">
        <v>4.5</v>
      </c>
      <c r="L1062" s="30" t="s">
        <v>494</v>
      </c>
      <c r="M1062" s="30" t="s">
        <v>1648</v>
      </c>
      <c r="N1062" s="34">
        <v>22050000</v>
      </c>
      <c r="O1062" s="34">
        <v>22050000</v>
      </c>
      <c r="P1062" s="30" t="s">
        <v>691</v>
      </c>
      <c r="Q1062" s="30" t="s">
        <v>691</v>
      </c>
      <c r="R1062" s="30" t="s">
        <v>1859</v>
      </c>
    </row>
    <row r="1063" spans="1:18" s="35" customFormat="1" ht="15" customHeight="1" x14ac:dyDescent="0.25">
      <c r="A1063" s="30" t="s">
        <v>684</v>
      </c>
      <c r="B1063" s="32">
        <v>1040</v>
      </c>
      <c r="C1063" s="30" t="s">
        <v>685</v>
      </c>
      <c r="D1063" s="30" t="s">
        <v>724</v>
      </c>
      <c r="E1063" s="30" t="s">
        <v>1611</v>
      </c>
      <c r="F1063" s="30" t="s">
        <v>491</v>
      </c>
      <c r="G1063" s="30" t="s">
        <v>687</v>
      </c>
      <c r="H1063" s="32">
        <v>70131706</v>
      </c>
      <c r="I1063" s="30" t="s">
        <v>736</v>
      </c>
      <c r="J1063" s="33">
        <v>41669</v>
      </c>
      <c r="K1063" s="30">
        <v>4</v>
      </c>
      <c r="L1063" s="30" t="s">
        <v>494</v>
      </c>
      <c r="M1063" s="30" t="s">
        <v>1648</v>
      </c>
      <c r="N1063" s="34">
        <v>17560000</v>
      </c>
      <c r="O1063" s="34">
        <v>17560000</v>
      </c>
      <c r="P1063" s="30" t="s">
        <v>691</v>
      </c>
      <c r="Q1063" s="30" t="s">
        <v>691</v>
      </c>
      <c r="R1063" s="30" t="s">
        <v>1859</v>
      </c>
    </row>
    <row r="1064" spans="1:18" s="35" customFormat="1" ht="15" customHeight="1" x14ac:dyDescent="0.25">
      <c r="A1064" s="30" t="s">
        <v>684</v>
      </c>
      <c r="B1064" s="32">
        <v>1041</v>
      </c>
      <c r="C1064" s="30" t="s">
        <v>685</v>
      </c>
      <c r="D1064" s="30" t="s">
        <v>724</v>
      </c>
      <c r="E1064" s="30" t="s">
        <v>1611</v>
      </c>
      <c r="F1064" s="30" t="s">
        <v>491</v>
      </c>
      <c r="G1064" s="30" t="s">
        <v>687</v>
      </c>
      <c r="H1064" s="32">
        <v>70131706</v>
      </c>
      <c r="I1064" s="30" t="s">
        <v>737</v>
      </c>
      <c r="J1064" s="33">
        <v>41897</v>
      </c>
      <c r="K1064" s="30">
        <v>4</v>
      </c>
      <c r="L1064" s="30" t="s">
        <v>494</v>
      </c>
      <c r="M1064" s="30" t="s">
        <v>1648</v>
      </c>
      <c r="N1064" s="34">
        <v>19600000</v>
      </c>
      <c r="O1064" s="34">
        <v>19600000</v>
      </c>
      <c r="P1064" s="30" t="s">
        <v>691</v>
      </c>
      <c r="Q1064" s="30" t="s">
        <v>691</v>
      </c>
      <c r="R1064" s="30" t="s">
        <v>1859</v>
      </c>
    </row>
    <row r="1065" spans="1:18" s="35" customFormat="1" ht="15" customHeight="1" x14ac:dyDescent="0.25">
      <c r="A1065" s="30" t="s">
        <v>684</v>
      </c>
      <c r="B1065" s="32">
        <v>1042</v>
      </c>
      <c r="C1065" s="30" t="s">
        <v>685</v>
      </c>
      <c r="D1065" s="30" t="s">
        <v>724</v>
      </c>
      <c r="E1065" s="30" t="s">
        <v>1611</v>
      </c>
      <c r="F1065" s="30" t="s">
        <v>491</v>
      </c>
      <c r="G1065" s="30" t="s">
        <v>687</v>
      </c>
      <c r="H1065" s="32">
        <v>70131706</v>
      </c>
      <c r="I1065" s="30" t="s">
        <v>738</v>
      </c>
      <c r="J1065" s="33">
        <v>41663</v>
      </c>
      <c r="K1065" s="30">
        <v>6</v>
      </c>
      <c r="L1065" s="30" t="s">
        <v>494</v>
      </c>
      <c r="M1065" s="30" t="s">
        <v>1648</v>
      </c>
      <c r="N1065" s="34">
        <v>29400000</v>
      </c>
      <c r="O1065" s="34">
        <v>29400000</v>
      </c>
      <c r="P1065" s="30" t="s">
        <v>691</v>
      </c>
      <c r="Q1065" s="30" t="s">
        <v>691</v>
      </c>
      <c r="R1065" s="30" t="s">
        <v>1859</v>
      </c>
    </row>
    <row r="1066" spans="1:18" s="35" customFormat="1" ht="15" customHeight="1" x14ac:dyDescent="0.25">
      <c r="A1066" s="30" t="s">
        <v>684</v>
      </c>
      <c r="B1066" s="32">
        <v>1043</v>
      </c>
      <c r="C1066" s="30" t="s">
        <v>685</v>
      </c>
      <c r="D1066" s="30" t="s">
        <v>693</v>
      </c>
      <c r="E1066" s="30" t="s">
        <v>1611</v>
      </c>
      <c r="F1066" s="30" t="s">
        <v>491</v>
      </c>
      <c r="G1066" s="30" t="s">
        <v>687</v>
      </c>
      <c r="H1066" s="32">
        <v>70131706</v>
      </c>
      <c r="I1066" s="30" t="s">
        <v>739</v>
      </c>
      <c r="J1066" s="33">
        <v>41897</v>
      </c>
      <c r="K1066" s="30">
        <v>4</v>
      </c>
      <c r="L1066" s="30" t="s">
        <v>494</v>
      </c>
      <c r="M1066" s="30" t="s">
        <v>1648</v>
      </c>
      <c r="N1066" s="34">
        <v>21640000</v>
      </c>
      <c r="O1066" s="34">
        <v>21640000</v>
      </c>
      <c r="P1066" s="30" t="s">
        <v>691</v>
      </c>
      <c r="Q1066" s="30" t="s">
        <v>691</v>
      </c>
      <c r="R1066" s="30" t="s">
        <v>1859</v>
      </c>
    </row>
    <row r="1067" spans="1:18" s="35" customFormat="1" ht="15" customHeight="1" x14ac:dyDescent="0.25">
      <c r="A1067" s="30" t="s">
        <v>684</v>
      </c>
      <c r="B1067" s="32">
        <v>1044</v>
      </c>
      <c r="C1067" s="30" t="s">
        <v>685</v>
      </c>
      <c r="D1067" s="30" t="s">
        <v>724</v>
      </c>
      <c r="E1067" s="30" t="s">
        <v>1611</v>
      </c>
      <c r="F1067" s="30" t="s">
        <v>491</v>
      </c>
      <c r="G1067" s="30" t="s">
        <v>687</v>
      </c>
      <c r="H1067" s="32">
        <v>80101604</v>
      </c>
      <c r="I1067" s="30" t="s">
        <v>740</v>
      </c>
      <c r="J1067" s="33">
        <v>41663</v>
      </c>
      <c r="K1067" s="30">
        <v>8</v>
      </c>
      <c r="L1067" s="30" t="s">
        <v>494</v>
      </c>
      <c r="M1067" s="30" t="s">
        <v>1648</v>
      </c>
      <c r="N1067" s="34">
        <v>31040000</v>
      </c>
      <c r="O1067" s="34">
        <v>31040000</v>
      </c>
      <c r="P1067" s="30" t="s">
        <v>691</v>
      </c>
      <c r="Q1067" s="30" t="s">
        <v>691</v>
      </c>
      <c r="R1067" s="30" t="s">
        <v>1859</v>
      </c>
    </row>
    <row r="1068" spans="1:18" s="35" customFormat="1" ht="15" customHeight="1" x14ac:dyDescent="0.25">
      <c r="A1068" s="30" t="s">
        <v>684</v>
      </c>
      <c r="B1068" s="32">
        <v>1045</v>
      </c>
      <c r="C1068" s="30" t="s">
        <v>685</v>
      </c>
      <c r="D1068" s="30" t="s">
        <v>724</v>
      </c>
      <c r="E1068" s="30" t="s">
        <v>1611</v>
      </c>
      <c r="F1068" s="30" t="s">
        <v>491</v>
      </c>
      <c r="G1068" s="30" t="s">
        <v>687</v>
      </c>
      <c r="H1068" s="32">
        <v>80101604</v>
      </c>
      <c r="I1068" s="30" t="s">
        <v>741</v>
      </c>
      <c r="J1068" s="33">
        <v>41897</v>
      </c>
      <c r="K1068" s="30">
        <v>3.5</v>
      </c>
      <c r="L1068" s="30" t="s">
        <v>697</v>
      </c>
      <c r="M1068" s="30" t="s">
        <v>1648</v>
      </c>
      <c r="N1068" s="34">
        <v>13580000</v>
      </c>
      <c r="O1068" s="34">
        <v>13580000</v>
      </c>
      <c r="P1068" s="30" t="s">
        <v>691</v>
      </c>
      <c r="Q1068" s="30" t="s">
        <v>691</v>
      </c>
      <c r="R1068" s="30" t="s">
        <v>1859</v>
      </c>
    </row>
    <row r="1069" spans="1:18" s="35" customFormat="1" ht="15" customHeight="1" x14ac:dyDescent="0.25">
      <c r="A1069" s="30" t="s">
        <v>742</v>
      </c>
      <c r="B1069" s="32">
        <v>1046</v>
      </c>
      <c r="C1069" s="30" t="s">
        <v>685</v>
      </c>
      <c r="D1069" s="30" t="s">
        <v>743</v>
      </c>
      <c r="E1069" s="30" t="s">
        <v>1829</v>
      </c>
      <c r="F1069" s="30" t="s">
        <v>1860</v>
      </c>
      <c r="G1069" s="30" t="s">
        <v>694</v>
      </c>
      <c r="H1069" s="32">
        <v>77101604</v>
      </c>
      <c r="I1069" s="30" t="s">
        <v>744</v>
      </c>
      <c r="J1069" s="33">
        <v>41978</v>
      </c>
      <c r="K1069" s="30">
        <v>6</v>
      </c>
      <c r="L1069" s="30" t="s">
        <v>1805</v>
      </c>
      <c r="M1069" s="30" t="s">
        <v>1648</v>
      </c>
      <c r="N1069" s="34">
        <v>144389134</v>
      </c>
      <c r="O1069" s="34">
        <v>144389134</v>
      </c>
      <c r="P1069" s="30" t="s">
        <v>691</v>
      </c>
      <c r="Q1069" s="30" t="s">
        <v>691</v>
      </c>
      <c r="R1069" s="30" t="s">
        <v>1859</v>
      </c>
    </row>
    <row r="1070" spans="1:18" s="35" customFormat="1" ht="15" customHeight="1" x14ac:dyDescent="0.25">
      <c r="A1070" s="30" t="s">
        <v>742</v>
      </c>
      <c r="B1070" s="32">
        <v>1047</v>
      </c>
      <c r="C1070" s="30" t="s">
        <v>685</v>
      </c>
      <c r="D1070" s="30" t="s">
        <v>743</v>
      </c>
      <c r="E1070" s="30" t="s">
        <v>1829</v>
      </c>
      <c r="F1070" s="30" t="s">
        <v>1860</v>
      </c>
      <c r="G1070" s="30" t="s">
        <v>694</v>
      </c>
      <c r="H1070" s="32">
        <v>70161700</v>
      </c>
      <c r="I1070" s="30" t="s">
        <v>1862</v>
      </c>
      <c r="J1070" s="33">
        <v>41897</v>
      </c>
      <c r="K1070" s="30">
        <v>3</v>
      </c>
      <c r="L1070" s="30" t="s">
        <v>1805</v>
      </c>
      <c r="M1070" s="30" t="s">
        <v>1648</v>
      </c>
      <c r="N1070" s="34">
        <v>294000000</v>
      </c>
      <c r="O1070" s="34">
        <v>294000000</v>
      </c>
      <c r="P1070" s="30" t="s">
        <v>691</v>
      </c>
      <c r="Q1070" s="30" t="s">
        <v>691</v>
      </c>
      <c r="R1070" s="30" t="s">
        <v>1859</v>
      </c>
    </row>
    <row r="1071" spans="1:18" s="35" customFormat="1" ht="15" customHeight="1" x14ac:dyDescent="0.25">
      <c r="A1071" s="30" t="s">
        <v>742</v>
      </c>
      <c r="B1071" s="32">
        <v>1048</v>
      </c>
      <c r="C1071" s="30" t="s">
        <v>685</v>
      </c>
      <c r="D1071" s="30" t="s">
        <v>743</v>
      </c>
      <c r="E1071" s="30" t="s">
        <v>1829</v>
      </c>
      <c r="F1071" s="30" t="s">
        <v>1860</v>
      </c>
      <c r="G1071" s="30" t="s">
        <v>694</v>
      </c>
      <c r="H1071" s="32">
        <v>70161700</v>
      </c>
      <c r="I1071" s="30" t="s">
        <v>746</v>
      </c>
      <c r="J1071" s="33">
        <v>42002</v>
      </c>
      <c r="K1071" s="30">
        <v>5</v>
      </c>
      <c r="L1071" s="30" t="s">
        <v>1805</v>
      </c>
      <c r="M1071" s="30" t="s">
        <v>1648</v>
      </c>
      <c r="N1071" s="34">
        <v>200000000</v>
      </c>
      <c r="O1071" s="34">
        <v>200000000</v>
      </c>
      <c r="P1071" s="30" t="s">
        <v>691</v>
      </c>
      <c r="Q1071" s="30" t="s">
        <v>691</v>
      </c>
      <c r="R1071" s="30" t="s">
        <v>1859</v>
      </c>
    </row>
    <row r="1072" spans="1:18" s="35" customFormat="1" ht="15" customHeight="1" x14ac:dyDescent="0.25">
      <c r="A1072" s="30" t="s">
        <v>742</v>
      </c>
      <c r="B1072" s="32">
        <v>1049</v>
      </c>
      <c r="C1072" s="30" t="s">
        <v>685</v>
      </c>
      <c r="D1072" s="30" t="s">
        <v>743</v>
      </c>
      <c r="E1072" s="30" t="s">
        <v>586</v>
      </c>
      <c r="F1072" s="30" t="s">
        <v>1801</v>
      </c>
      <c r="G1072" s="30" t="s">
        <v>1802</v>
      </c>
      <c r="H1072" s="32">
        <v>70161700</v>
      </c>
      <c r="I1072" s="30" t="s">
        <v>725</v>
      </c>
      <c r="J1072" s="33">
        <v>41786</v>
      </c>
      <c r="K1072" s="30">
        <v>8</v>
      </c>
      <c r="L1072" s="30" t="s">
        <v>585</v>
      </c>
      <c r="M1072" s="30" t="s">
        <v>1648</v>
      </c>
      <c r="N1072" s="34">
        <v>51000000</v>
      </c>
      <c r="O1072" s="34">
        <v>51000000</v>
      </c>
      <c r="P1072" s="30" t="s">
        <v>691</v>
      </c>
      <c r="Q1072" s="30" t="s">
        <v>691</v>
      </c>
      <c r="R1072" s="30" t="s">
        <v>1859</v>
      </c>
    </row>
    <row r="1073" spans="1:18" s="35" customFormat="1" ht="15" customHeight="1" x14ac:dyDescent="0.25">
      <c r="A1073" s="30" t="s">
        <v>742</v>
      </c>
      <c r="B1073" s="32">
        <v>1050</v>
      </c>
      <c r="C1073" s="30" t="s">
        <v>685</v>
      </c>
      <c r="D1073" s="30" t="s">
        <v>743</v>
      </c>
      <c r="E1073" s="30" t="s">
        <v>586</v>
      </c>
      <c r="F1073" s="30" t="s">
        <v>1786</v>
      </c>
      <c r="G1073" s="30" t="s">
        <v>747</v>
      </c>
      <c r="H1073" s="32">
        <v>70161700</v>
      </c>
      <c r="I1073" s="30" t="s">
        <v>748</v>
      </c>
      <c r="J1073" s="33">
        <v>41831</v>
      </c>
      <c r="K1073" s="30">
        <v>6</v>
      </c>
      <c r="L1073" s="30" t="s">
        <v>585</v>
      </c>
      <c r="M1073" s="30" t="s">
        <v>1648</v>
      </c>
      <c r="N1073" s="34">
        <v>27143877</v>
      </c>
      <c r="O1073" s="34">
        <v>27143877</v>
      </c>
      <c r="P1073" s="30" t="s">
        <v>691</v>
      </c>
      <c r="Q1073" s="30" t="s">
        <v>691</v>
      </c>
      <c r="R1073" s="30" t="s">
        <v>1859</v>
      </c>
    </row>
    <row r="1074" spans="1:18" s="35" customFormat="1" ht="15" customHeight="1" x14ac:dyDescent="0.25">
      <c r="A1074" s="30" t="s">
        <v>742</v>
      </c>
      <c r="B1074" s="32">
        <v>1051</v>
      </c>
      <c r="C1074" s="30" t="s">
        <v>685</v>
      </c>
      <c r="D1074" s="30" t="s">
        <v>743</v>
      </c>
      <c r="E1074" s="30" t="s">
        <v>586</v>
      </c>
      <c r="F1074" s="30" t="s">
        <v>1786</v>
      </c>
      <c r="G1074" s="30" t="s">
        <v>747</v>
      </c>
      <c r="H1074" s="32">
        <v>70161700</v>
      </c>
      <c r="I1074" s="30" t="s">
        <v>749</v>
      </c>
      <c r="J1074" s="33">
        <v>41864</v>
      </c>
      <c r="K1074" s="30">
        <v>5.7333333333333298</v>
      </c>
      <c r="L1074" s="30" t="s">
        <v>585</v>
      </c>
      <c r="M1074" s="30" t="s">
        <v>1648</v>
      </c>
      <c r="N1074" s="34">
        <v>83847170</v>
      </c>
      <c r="O1074" s="34">
        <v>83847170</v>
      </c>
      <c r="P1074" s="30" t="s">
        <v>691</v>
      </c>
      <c r="Q1074" s="30" t="s">
        <v>691</v>
      </c>
      <c r="R1074" s="30" t="s">
        <v>1859</v>
      </c>
    </row>
    <row r="1075" spans="1:18" s="35" customFormat="1" ht="15" customHeight="1" x14ac:dyDescent="0.25">
      <c r="A1075" s="30" t="s">
        <v>742</v>
      </c>
      <c r="B1075" s="32">
        <v>1052</v>
      </c>
      <c r="C1075" s="30" t="s">
        <v>685</v>
      </c>
      <c r="D1075" s="30" t="s">
        <v>743</v>
      </c>
      <c r="E1075" s="30" t="s">
        <v>586</v>
      </c>
      <c r="F1075" s="30" t="s">
        <v>1786</v>
      </c>
      <c r="G1075" s="30" t="s">
        <v>747</v>
      </c>
      <c r="H1075" s="32">
        <v>70161700</v>
      </c>
      <c r="I1075" s="30" t="s">
        <v>744</v>
      </c>
      <c r="J1075" s="33">
        <v>41904</v>
      </c>
      <c r="K1075" s="30">
        <v>7</v>
      </c>
      <c r="L1075" s="30" t="s">
        <v>1805</v>
      </c>
      <c r="M1075" s="30" t="s">
        <v>1648</v>
      </c>
      <c r="N1075" s="34">
        <v>25594921</v>
      </c>
      <c r="O1075" s="34">
        <v>25594921</v>
      </c>
      <c r="P1075" s="30" t="s">
        <v>691</v>
      </c>
      <c r="Q1075" s="30" t="s">
        <v>691</v>
      </c>
      <c r="R1075" s="30" t="s">
        <v>1859</v>
      </c>
    </row>
    <row r="1076" spans="1:18" s="35" customFormat="1" ht="15" customHeight="1" x14ac:dyDescent="0.25">
      <c r="A1076" s="30" t="s">
        <v>742</v>
      </c>
      <c r="B1076" s="32">
        <v>1053</v>
      </c>
      <c r="C1076" s="30" t="s">
        <v>685</v>
      </c>
      <c r="D1076" s="30" t="s">
        <v>743</v>
      </c>
      <c r="E1076" s="30" t="s">
        <v>1611</v>
      </c>
      <c r="F1076" s="30" t="s">
        <v>491</v>
      </c>
      <c r="G1076" s="30" t="s">
        <v>687</v>
      </c>
      <c r="H1076" s="32">
        <v>70161700</v>
      </c>
      <c r="I1076" s="30" t="s">
        <v>750</v>
      </c>
      <c r="J1076" s="33">
        <v>41662</v>
      </c>
      <c r="K1076" s="30">
        <v>4</v>
      </c>
      <c r="L1076" s="30" t="s">
        <v>494</v>
      </c>
      <c r="M1076" s="30" t="s">
        <v>1648</v>
      </c>
      <c r="N1076" s="34">
        <v>19600000</v>
      </c>
      <c r="O1076" s="34">
        <v>19600000</v>
      </c>
      <c r="P1076" s="30" t="s">
        <v>691</v>
      </c>
      <c r="Q1076" s="30" t="s">
        <v>691</v>
      </c>
      <c r="R1076" s="30" t="s">
        <v>1859</v>
      </c>
    </row>
    <row r="1077" spans="1:18" s="35" customFormat="1" ht="15" customHeight="1" x14ac:dyDescent="0.25">
      <c r="A1077" s="30" t="s">
        <v>742</v>
      </c>
      <c r="B1077" s="32">
        <v>1054</v>
      </c>
      <c r="C1077" s="30" t="s">
        <v>685</v>
      </c>
      <c r="D1077" s="30" t="s">
        <v>743</v>
      </c>
      <c r="E1077" s="30" t="s">
        <v>1611</v>
      </c>
      <c r="F1077" s="30" t="s">
        <v>491</v>
      </c>
      <c r="G1077" s="30" t="s">
        <v>687</v>
      </c>
      <c r="H1077" s="32">
        <v>70161700</v>
      </c>
      <c r="I1077" s="30" t="s">
        <v>751</v>
      </c>
      <c r="J1077" s="33">
        <v>41838</v>
      </c>
      <c r="K1077" s="30">
        <v>6.5</v>
      </c>
      <c r="L1077" s="30" t="s">
        <v>494</v>
      </c>
      <c r="M1077" s="30" t="s">
        <v>1648</v>
      </c>
      <c r="N1077" s="34">
        <v>31850000</v>
      </c>
      <c r="O1077" s="34">
        <v>31850000</v>
      </c>
      <c r="P1077" s="30" t="s">
        <v>691</v>
      </c>
      <c r="Q1077" s="30" t="s">
        <v>691</v>
      </c>
      <c r="R1077" s="30" t="s">
        <v>1859</v>
      </c>
    </row>
    <row r="1078" spans="1:18" s="35" customFormat="1" ht="15" customHeight="1" x14ac:dyDescent="0.25">
      <c r="A1078" s="30" t="s">
        <v>742</v>
      </c>
      <c r="B1078" s="32">
        <v>1055</v>
      </c>
      <c r="C1078" s="30" t="s">
        <v>685</v>
      </c>
      <c r="D1078" s="30" t="s">
        <v>743</v>
      </c>
      <c r="E1078" s="30" t="s">
        <v>1611</v>
      </c>
      <c r="F1078" s="30" t="s">
        <v>491</v>
      </c>
      <c r="G1078" s="30" t="s">
        <v>687</v>
      </c>
      <c r="H1078" s="32">
        <v>70161700</v>
      </c>
      <c r="I1078" s="30" t="s">
        <v>752</v>
      </c>
      <c r="J1078" s="33">
        <v>41838</v>
      </c>
      <c r="K1078" s="30">
        <v>6.5</v>
      </c>
      <c r="L1078" s="30" t="s">
        <v>494</v>
      </c>
      <c r="M1078" s="30" t="s">
        <v>1648</v>
      </c>
      <c r="N1078" s="34">
        <v>21905000</v>
      </c>
      <c r="O1078" s="34">
        <v>21905000</v>
      </c>
      <c r="P1078" s="30" t="s">
        <v>691</v>
      </c>
      <c r="Q1078" s="30" t="s">
        <v>691</v>
      </c>
      <c r="R1078" s="30" t="s">
        <v>1859</v>
      </c>
    </row>
    <row r="1079" spans="1:18" s="35" customFormat="1" ht="15" customHeight="1" x14ac:dyDescent="0.25">
      <c r="A1079" s="30" t="s">
        <v>742</v>
      </c>
      <c r="B1079" s="32">
        <v>1056</v>
      </c>
      <c r="C1079" s="30" t="s">
        <v>685</v>
      </c>
      <c r="D1079" s="30" t="s">
        <v>743</v>
      </c>
      <c r="E1079" s="30" t="s">
        <v>1611</v>
      </c>
      <c r="F1079" s="30" t="s">
        <v>491</v>
      </c>
      <c r="G1079" s="30" t="s">
        <v>687</v>
      </c>
      <c r="H1079" s="32">
        <v>70161700</v>
      </c>
      <c r="I1079" s="30" t="s">
        <v>753</v>
      </c>
      <c r="J1079" s="33">
        <v>41949</v>
      </c>
      <c r="K1079" s="30">
        <v>3.5</v>
      </c>
      <c r="L1079" s="30" t="s">
        <v>494</v>
      </c>
      <c r="M1079" s="30" t="s">
        <v>1648</v>
      </c>
      <c r="N1079" s="34">
        <v>11795000</v>
      </c>
      <c r="O1079" s="34">
        <v>11795000</v>
      </c>
      <c r="P1079" s="30" t="s">
        <v>691</v>
      </c>
      <c r="Q1079" s="30" t="s">
        <v>691</v>
      </c>
      <c r="R1079" s="30" t="s">
        <v>1859</v>
      </c>
    </row>
    <row r="1080" spans="1:18" s="35" customFormat="1" ht="15" customHeight="1" x14ac:dyDescent="0.25">
      <c r="A1080" s="30" t="s">
        <v>742</v>
      </c>
      <c r="B1080" s="32">
        <v>1057</v>
      </c>
      <c r="C1080" s="30" t="s">
        <v>685</v>
      </c>
      <c r="D1080" s="30" t="s">
        <v>743</v>
      </c>
      <c r="E1080" s="30" t="s">
        <v>1611</v>
      </c>
      <c r="F1080" s="30" t="s">
        <v>491</v>
      </c>
      <c r="G1080" s="30" t="s">
        <v>687</v>
      </c>
      <c r="H1080" s="32">
        <v>70161700</v>
      </c>
      <c r="I1080" s="30" t="s">
        <v>754</v>
      </c>
      <c r="J1080" s="33">
        <v>41929</v>
      </c>
      <c r="K1080" s="30">
        <v>3.5</v>
      </c>
      <c r="L1080" s="30" t="s">
        <v>494</v>
      </c>
      <c r="M1080" s="30" t="s">
        <v>1648</v>
      </c>
      <c r="N1080" s="34">
        <v>11795000</v>
      </c>
      <c r="O1080" s="34">
        <v>11795000</v>
      </c>
      <c r="P1080" s="30" t="s">
        <v>691</v>
      </c>
      <c r="Q1080" s="30" t="s">
        <v>691</v>
      </c>
      <c r="R1080" s="30" t="s">
        <v>1859</v>
      </c>
    </row>
    <row r="1081" spans="1:18" s="35" customFormat="1" ht="15" customHeight="1" x14ac:dyDescent="0.25">
      <c r="A1081" s="30" t="s">
        <v>742</v>
      </c>
      <c r="B1081" s="32">
        <v>1058</v>
      </c>
      <c r="C1081" s="30" t="s">
        <v>685</v>
      </c>
      <c r="D1081" s="30" t="s">
        <v>743</v>
      </c>
      <c r="E1081" s="30" t="s">
        <v>1611</v>
      </c>
      <c r="F1081" s="30" t="s">
        <v>491</v>
      </c>
      <c r="G1081" s="30" t="s">
        <v>687</v>
      </c>
      <c r="H1081" s="32">
        <v>70161700</v>
      </c>
      <c r="I1081" s="30" t="s">
        <v>755</v>
      </c>
      <c r="J1081" s="33">
        <v>41663</v>
      </c>
      <c r="K1081" s="30">
        <v>6</v>
      </c>
      <c r="L1081" s="30" t="s">
        <v>494</v>
      </c>
      <c r="M1081" s="30" t="s">
        <v>1648</v>
      </c>
      <c r="N1081" s="34">
        <v>32460000</v>
      </c>
      <c r="O1081" s="34">
        <v>32460000</v>
      </c>
      <c r="P1081" s="30" t="s">
        <v>691</v>
      </c>
      <c r="Q1081" s="30" t="s">
        <v>691</v>
      </c>
      <c r="R1081" s="30" t="s">
        <v>1859</v>
      </c>
    </row>
    <row r="1082" spans="1:18" s="35" customFormat="1" ht="15" customHeight="1" x14ac:dyDescent="0.25">
      <c r="A1082" s="30" t="s">
        <v>742</v>
      </c>
      <c r="B1082" s="32">
        <v>1059</v>
      </c>
      <c r="C1082" s="30" t="s">
        <v>685</v>
      </c>
      <c r="D1082" s="30" t="s">
        <v>743</v>
      </c>
      <c r="E1082" s="30" t="s">
        <v>1611</v>
      </c>
      <c r="F1082" s="30" t="s">
        <v>491</v>
      </c>
      <c r="G1082" s="30" t="s">
        <v>687</v>
      </c>
      <c r="H1082" s="32">
        <v>70161700</v>
      </c>
      <c r="I1082" s="30" t="s">
        <v>756</v>
      </c>
      <c r="J1082" s="33">
        <v>41663</v>
      </c>
      <c r="K1082" s="30">
        <v>6</v>
      </c>
      <c r="L1082" s="30" t="s">
        <v>494</v>
      </c>
      <c r="M1082" s="30" t="s">
        <v>1648</v>
      </c>
      <c r="N1082" s="34">
        <v>13740000</v>
      </c>
      <c r="O1082" s="34">
        <v>13740000</v>
      </c>
      <c r="P1082" s="30" t="s">
        <v>691</v>
      </c>
      <c r="Q1082" s="30" t="s">
        <v>691</v>
      </c>
      <c r="R1082" s="30" t="s">
        <v>1859</v>
      </c>
    </row>
    <row r="1083" spans="1:18" s="35" customFormat="1" ht="15" customHeight="1" x14ac:dyDescent="0.25">
      <c r="A1083" s="30" t="s">
        <v>742</v>
      </c>
      <c r="B1083" s="32">
        <v>1060</v>
      </c>
      <c r="C1083" s="30" t="s">
        <v>685</v>
      </c>
      <c r="D1083" s="30" t="s">
        <v>743</v>
      </c>
      <c r="E1083" s="30" t="s">
        <v>1611</v>
      </c>
      <c r="F1083" s="30" t="s">
        <v>491</v>
      </c>
      <c r="G1083" s="30" t="s">
        <v>687</v>
      </c>
      <c r="H1083" s="32">
        <v>70161700</v>
      </c>
      <c r="I1083" s="30" t="s">
        <v>757</v>
      </c>
      <c r="J1083" s="33">
        <v>41663</v>
      </c>
      <c r="K1083" s="30">
        <v>6</v>
      </c>
      <c r="L1083" s="30" t="s">
        <v>494</v>
      </c>
      <c r="M1083" s="30" t="s">
        <v>1648</v>
      </c>
      <c r="N1083" s="34">
        <v>13740000</v>
      </c>
      <c r="O1083" s="34">
        <v>13740000</v>
      </c>
      <c r="P1083" s="30" t="s">
        <v>691</v>
      </c>
      <c r="Q1083" s="30" t="s">
        <v>691</v>
      </c>
      <c r="R1083" s="30" t="s">
        <v>1859</v>
      </c>
    </row>
    <row r="1084" spans="1:18" s="35" customFormat="1" ht="15" customHeight="1" x14ac:dyDescent="0.25">
      <c r="A1084" s="30" t="s">
        <v>742</v>
      </c>
      <c r="B1084" s="32">
        <v>1061</v>
      </c>
      <c r="C1084" s="30" t="s">
        <v>685</v>
      </c>
      <c r="D1084" s="30" t="s">
        <v>743</v>
      </c>
      <c r="E1084" s="30" t="s">
        <v>1611</v>
      </c>
      <c r="F1084" s="30" t="s">
        <v>491</v>
      </c>
      <c r="G1084" s="30" t="s">
        <v>687</v>
      </c>
      <c r="H1084" s="32">
        <v>70161700</v>
      </c>
      <c r="I1084" s="30" t="s">
        <v>753</v>
      </c>
      <c r="J1084" s="33">
        <v>41934</v>
      </c>
      <c r="K1084" s="30">
        <v>3.5</v>
      </c>
      <c r="L1084" s="30" t="s">
        <v>494</v>
      </c>
      <c r="M1084" s="30" t="s">
        <v>1648</v>
      </c>
      <c r="N1084" s="34">
        <v>11795000</v>
      </c>
      <c r="O1084" s="34">
        <v>11795000</v>
      </c>
      <c r="P1084" s="30" t="s">
        <v>691</v>
      </c>
      <c r="Q1084" s="30" t="s">
        <v>691</v>
      </c>
      <c r="R1084" s="30" t="s">
        <v>1859</v>
      </c>
    </row>
    <row r="1085" spans="1:18" s="35" customFormat="1" ht="15" customHeight="1" x14ac:dyDescent="0.25">
      <c r="A1085" s="30" t="s">
        <v>684</v>
      </c>
      <c r="B1085" s="32">
        <v>1062</v>
      </c>
      <c r="C1085" s="30" t="s">
        <v>685</v>
      </c>
      <c r="D1085" s="30" t="s">
        <v>758</v>
      </c>
      <c r="E1085" s="30" t="s">
        <v>1829</v>
      </c>
      <c r="F1085" s="30" t="s">
        <v>1860</v>
      </c>
      <c r="G1085" s="30" t="s">
        <v>694</v>
      </c>
      <c r="H1085" s="32">
        <v>70131706</v>
      </c>
      <c r="I1085" s="30" t="s">
        <v>698</v>
      </c>
      <c r="J1085" s="33">
        <v>41958</v>
      </c>
      <c r="K1085" s="30">
        <v>5</v>
      </c>
      <c r="L1085" s="30" t="s">
        <v>1805</v>
      </c>
      <c r="M1085" s="30" t="s">
        <v>1648</v>
      </c>
      <c r="N1085" s="34">
        <v>55000000</v>
      </c>
      <c r="O1085" s="34">
        <v>55000000</v>
      </c>
      <c r="P1085" s="30" t="s">
        <v>691</v>
      </c>
      <c r="Q1085" s="30" t="s">
        <v>691</v>
      </c>
      <c r="R1085" s="30" t="s">
        <v>1859</v>
      </c>
    </row>
    <row r="1086" spans="1:18" s="35" customFormat="1" ht="15" customHeight="1" x14ac:dyDescent="0.25">
      <c r="A1086" s="30" t="s">
        <v>684</v>
      </c>
      <c r="B1086" s="32">
        <v>1063</v>
      </c>
      <c r="C1086" s="30" t="s">
        <v>705</v>
      </c>
      <c r="D1086" s="30" t="s">
        <v>1863</v>
      </c>
      <c r="E1086" s="30" t="s">
        <v>1829</v>
      </c>
      <c r="F1086" s="30" t="s">
        <v>1860</v>
      </c>
      <c r="G1086" s="30" t="s">
        <v>694</v>
      </c>
      <c r="H1086" s="32">
        <v>70151901</v>
      </c>
      <c r="I1086" s="30" t="s">
        <v>761</v>
      </c>
      <c r="J1086" s="33">
        <v>41942</v>
      </c>
      <c r="K1086" s="30">
        <v>1</v>
      </c>
      <c r="L1086" s="30" t="s">
        <v>762</v>
      </c>
      <c r="M1086" s="30" t="s">
        <v>1648</v>
      </c>
      <c r="N1086" s="34">
        <v>48510724</v>
      </c>
      <c r="O1086" s="34">
        <v>48510724</v>
      </c>
      <c r="P1086" s="30" t="s">
        <v>691</v>
      </c>
      <c r="Q1086" s="30" t="s">
        <v>691</v>
      </c>
      <c r="R1086" s="30" t="s">
        <v>1859</v>
      </c>
    </row>
    <row r="1087" spans="1:18" s="35" customFormat="1" ht="15" customHeight="1" x14ac:dyDescent="0.25">
      <c r="A1087" s="30" t="s">
        <v>684</v>
      </c>
      <c r="B1087" s="32">
        <v>1064</v>
      </c>
      <c r="C1087" s="30" t="s">
        <v>705</v>
      </c>
      <c r="D1087" s="30" t="s">
        <v>1863</v>
      </c>
      <c r="E1087" s="30" t="s">
        <v>586</v>
      </c>
      <c r="F1087" s="30" t="s">
        <v>1786</v>
      </c>
      <c r="G1087" s="30" t="s">
        <v>747</v>
      </c>
      <c r="H1087" s="32">
        <v>70151901</v>
      </c>
      <c r="I1087" s="30" t="s">
        <v>763</v>
      </c>
      <c r="J1087" s="33">
        <v>41974</v>
      </c>
      <c r="K1087" s="30">
        <v>10</v>
      </c>
      <c r="L1087" s="30" t="s">
        <v>585</v>
      </c>
      <c r="M1087" s="30" t="s">
        <v>1648</v>
      </c>
      <c r="N1087" s="34">
        <v>10000000</v>
      </c>
      <c r="O1087" s="34">
        <v>10000000</v>
      </c>
      <c r="P1087" s="30" t="s">
        <v>691</v>
      </c>
      <c r="Q1087" s="30" t="s">
        <v>691</v>
      </c>
      <c r="R1087" s="30" t="s">
        <v>1859</v>
      </c>
    </row>
    <row r="1088" spans="1:18" s="35" customFormat="1" ht="15" customHeight="1" x14ac:dyDescent="0.25">
      <c r="A1088" s="30" t="s">
        <v>684</v>
      </c>
      <c r="B1088" s="32">
        <v>1065</v>
      </c>
      <c r="C1088" s="30" t="s">
        <v>705</v>
      </c>
      <c r="D1088" s="30" t="s">
        <v>1863</v>
      </c>
      <c r="E1088" s="30" t="s">
        <v>1611</v>
      </c>
      <c r="F1088" s="30" t="s">
        <v>491</v>
      </c>
      <c r="G1088" s="30" t="s">
        <v>687</v>
      </c>
      <c r="H1088" s="32">
        <v>70151901</v>
      </c>
      <c r="I1088" s="30" t="s">
        <v>764</v>
      </c>
      <c r="J1088" s="33">
        <v>41674</v>
      </c>
      <c r="K1088" s="30">
        <v>5</v>
      </c>
      <c r="L1088" s="30" t="s">
        <v>494</v>
      </c>
      <c r="M1088" s="30" t="s">
        <v>1648</v>
      </c>
      <c r="N1088" s="34">
        <v>10550000</v>
      </c>
      <c r="O1088" s="34">
        <v>10550000</v>
      </c>
      <c r="P1088" s="30" t="s">
        <v>691</v>
      </c>
      <c r="Q1088" s="30" t="s">
        <v>691</v>
      </c>
      <c r="R1088" s="30" t="s">
        <v>1859</v>
      </c>
    </row>
    <row r="1089" spans="1:18" s="35" customFormat="1" ht="15" customHeight="1" x14ac:dyDescent="0.25">
      <c r="A1089" s="30" t="s">
        <v>684</v>
      </c>
      <c r="B1089" s="32">
        <v>1066</v>
      </c>
      <c r="C1089" s="30" t="s">
        <v>705</v>
      </c>
      <c r="D1089" s="30" t="s">
        <v>1863</v>
      </c>
      <c r="E1089" s="30" t="s">
        <v>1611</v>
      </c>
      <c r="F1089" s="30" t="s">
        <v>491</v>
      </c>
      <c r="G1089" s="30" t="s">
        <v>687</v>
      </c>
      <c r="H1089" s="32">
        <v>70151901</v>
      </c>
      <c r="I1089" s="30" t="s">
        <v>765</v>
      </c>
      <c r="J1089" s="33">
        <v>41947</v>
      </c>
      <c r="K1089" s="30">
        <v>4</v>
      </c>
      <c r="L1089" s="30" t="s">
        <v>494</v>
      </c>
      <c r="M1089" s="30" t="s">
        <v>1648</v>
      </c>
      <c r="N1089" s="34">
        <v>6640000</v>
      </c>
      <c r="O1089" s="34">
        <v>6640000</v>
      </c>
      <c r="P1089" s="30" t="s">
        <v>691</v>
      </c>
      <c r="Q1089" s="30" t="s">
        <v>691</v>
      </c>
      <c r="R1089" s="30" t="s">
        <v>1859</v>
      </c>
    </row>
    <row r="1090" spans="1:18" s="35" customFormat="1" ht="15" customHeight="1" x14ac:dyDescent="0.25">
      <c r="A1090" s="30" t="s">
        <v>684</v>
      </c>
      <c r="B1090" s="32">
        <v>1067</v>
      </c>
      <c r="C1090" s="30" t="s">
        <v>705</v>
      </c>
      <c r="D1090" s="30" t="s">
        <v>1863</v>
      </c>
      <c r="E1090" s="30" t="s">
        <v>1611</v>
      </c>
      <c r="F1090" s="30" t="s">
        <v>491</v>
      </c>
      <c r="G1090" s="30" t="s">
        <v>687</v>
      </c>
      <c r="H1090" s="32">
        <v>70151901</v>
      </c>
      <c r="I1090" s="30" t="s">
        <v>766</v>
      </c>
      <c r="J1090" s="33">
        <v>41641</v>
      </c>
      <c r="K1090" s="30">
        <v>6</v>
      </c>
      <c r="L1090" s="30" t="s">
        <v>494</v>
      </c>
      <c r="M1090" s="30" t="s">
        <v>1648</v>
      </c>
      <c r="N1090" s="34">
        <v>12660000</v>
      </c>
      <c r="O1090" s="34">
        <v>12660000</v>
      </c>
      <c r="P1090" s="30" t="s">
        <v>691</v>
      </c>
      <c r="Q1090" s="30" t="s">
        <v>691</v>
      </c>
      <c r="R1090" s="30" t="s">
        <v>1859</v>
      </c>
    </row>
    <row r="1091" spans="1:18" s="35" customFormat="1" ht="15" customHeight="1" x14ac:dyDescent="0.25">
      <c r="A1091" s="30" t="s">
        <v>684</v>
      </c>
      <c r="B1091" s="32">
        <v>1068</v>
      </c>
      <c r="C1091" s="30" t="s">
        <v>705</v>
      </c>
      <c r="D1091" s="30" t="s">
        <v>1863</v>
      </c>
      <c r="E1091" s="30" t="s">
        <v>1611</v>
      </c>
      <c r="F1091" s="30" t="s">
        <v>491</v>
      </c>
      <c r="G1091" s="30" t="s">
        <v>687</v>
      </c>
      <c r="H1091" s="32">
        <v>70151901</v>
      </c>
      <c r="I1091" s="30" t="s">
        <v>767</v>
      </c>
      <c r="J1091" s="33">
        <v>41897</v>
      </c>
      <c r="K1091" s="30">
        <v>4</v>
      </c>
      <c r="L1091" s="30" t="s">
        <v>494</v>
      </c>
      <c r="M1091" s="30" t="s">
        <v>1648</v>
      </c>
      <c r="N1091" s="34">
        <v>7840000</v>
      </c>
      <c r="O1091" s="34">
        <v>7840000</v>
      </c>
      <c r="P1091" s="30" t="s">
        <v>691</v>
      </c>
      <c r="Q1091" s="30" t="s">
        <v>691</v>
      </c>
      <c r="R1091" s="30" t="s">
        <v>1859</v>
      </c>
    </row>
    <row r="1092" spans="1:18" s="35" customFormat="1" ht="15" customHeight="1" x14ac:dyDescent="0.25">
      <c r="A1092" s="30" t="s">
        <v>684</v>
      </c>
      <c r="B1092" s="32">
        <v>1069</v>
      </c>
      <c r="C1092" s="30" t="s">
        <v>705</v>
      </c>
      <c r="D1092" s="30" t="s">
        <v>1863</v>
      </c>
      <c r="E1092" s="30" t="s">
        <v>1611</v>
      </c>
      <c r="F1092" s="30" t="s">
        <v>491</v>
      </c>
      <c r="G1092" s="30" t="s">
        <v>687</v>
      </c>
      <c r="H1092" s="32">
        <v>70151901</v>
      </c>
      <c r="I1092" s="30" t="s">
        <v>768</v>
      </c>
      <c r="J1092" s="33">
        <v>41659</v>
      </c>
      <c r="K1092" s="30">
        <v>6</v>
      </c>
      <c r="L1092" s="30" t="s">
        <v>494</v>
      </c>
      <c r="M1092" s="30" t="s">
        <v>1648</v>
      </c>
      <c r="N1092" s="34">
        <v>7560000</v>
      </c>
      <c r="O1092" s="34">
        <v>7560000</v>
      </c>
      <c r="P1092" s="30" t="s">
        <v>691</v>
      </c>
      <c r="Q1092" s="30" t="s">
        <v>691</v>
      </c>
      <c r="R1092" s="30" t="s">
        <v>1859</v>
      </c>
    </row>
    <row r="1093" spans="1:18" s="35" customFormat="1" ht="15" customHeight="1" x14ac:dyDescent="0.25">
      <c r="A1093" s="30" t="s">
        <v>684</v>
      </c>
      <c r="B1093" s="32">
        <v>1070</v>
      </c>
      <c r="C1093" s="30" t="s">
        <v>705</v>
      </c>
      <c r="D1093" s="30" t="s">
        <v>1863</v>
      </c>
      <c r="E1093" s="30" t="s">
        <v>1611</v>
      </c>
      <c r="F1093" s="30" t="s">
        <v>491</v>
      </c>
      <c r="G1093" s="30" t="s">
        <v>687</v>
      </c>
      <c r="H1093" s="32">
        <v>70151901</v>
      </c>
      <c r="I1093" s="30" t="s">
        <v>769</v>
      </c>
      <c r="J1093" s="33">
        <v>41897</v>
      </c>
      <c r="K1093" s="30">
        <v>4</v>
      </c>
      <c r="L1093" s="30" t="s">
        <v>494</v>
      </c>
      <c r="M1093" s="30" t="s">
        <v>1648</v>
      </c>
      <c r="N1093" s="34">
        <v>6160000</v>
      </c>
      <c r="O1093" s="34">
        <v>6160000</v>
      </c>
      <c r="P1093" s="30" t="s">
        <v>691</v>
      </c>
      <c r="Q1093" s="30" t="s">
        <v>691</v>
      </c>
      <c r="R1093" s="30" t="s">
        <v>1859</v>
      </c>
    </row>
    <row r="1094" spans="1:18" s="35" customFormat="1" ht="15" customHeight="1" x14ac:dyDescent="0.25">
      <c r="A1094" s="30" t="s">
        <v>684</v>
      </c>
      <c r="B1094" s="32">
        <v>1071</v>
      </c>
      <c r="C1094" s="30" t="s">
        <v>705</v>
      </c>
      <c r="D1094" s="30" t="s">
        <v>1863</v>
      </c>
      <c r="E1094" s="30" t="s">
        <v>1611</v>
      </c>
      <c r="F1094" s="30" t="s">
        <v>491</v>
      </c>
      <c r="G1094" s="30" t="s">
        <v>687</v>
      </c>
      <c r="H1094" s="32">
        <v>70151901</v>
      </c>
      <c r="I1094" s="30" t="s">
        <v>768</v>
      </c>
      <c r="J1094" s="33">
        <v>41663</v>
      </c>
      <c r="K1094" s="30">
        <v>6</v>
      </c>
      <c r="L1094" s="30" t="s">
        <v>494</v>
      </c>
      <c r="M1094" s="30" t="s">
        <v>1648</v>
      </c>
      <c r="N1094" s="34">
        <v>7560000</v>
      </c>
      <c r="O1094" s="34">
        <v>7560000</v>
      </c>
      <c r="P1094" s="30" t="s">
        <v>691</v>
      </c>
      <c r="Q1094" s="30" t="s">
        <v>691</v>
      </c>
      <c r="R1094" s="30" t="s">
        <v>1859</v>
      </c>
    </row>
    <row r="1095" spans="1:18" s="35" customFormat="1" ht="15" customHeight="1" x14ac:dyDescent="0.25">
      <c r="A1095" s="30" t="s">
        <v>684</v>
      </c>
      <c r="B1095" s="32">
        <v>1072</v>
      </c>
      <c r="C1095" s="30" t="s">
        <v>705</v>
      </c>
      <c r="D1095" s="30" t="s">
        <v>1863</v>
      </c>
      <c r="E1095" s="30" t="s">
        <v>1611</v>
      </c>
      <c r="F1095" s="30" t="s">
        <v>491</v>
      </c>
      <c r="G1095" s="30" t="s">
        <v>687</v>
      </c>
      <c r="H1095" s="32">
        <v>70151901</v>
      </c>
      <c r="I1095" s="30" t="s">
        <v>769</v>
      </c>
      <c r="J1095" s="33">
        <v>41974</v>
      </c>
      <c r="K1095" s="30">
        <v>4</v>
      </c>
      <c r="L1095" s="30" t="s">
        <v>494</v>
      </c>
      <c r="M1095" s="30" t="s">
        <v>1648</v>
      </c>
      <c r="N1095" s="34">
        <v>6160000</v>
      </c>
      <c r="O1095" s="34">
        <v>6160000</v>
      </c>
      <c r="P1095" s="30" t="s">
        <v>691</v>
      </c>
      <c r="Q1095" s="30" t="s">
        <v>691</v>
      </c>
      <c r="R1095" s="30" t="s">
        <v>1859</v>
      </c>
    </row>
    <row r="1096" spans="1:18" s="35" customFormat="1" ht="15" customHeight="1" x14ac:dyDescent="0.25">
      <c r="A1096" s="30" t="s">
        <v>684</v>
      </c>
      <c r="B1096" s="32">
        <v>1073</v>
      </c>
      <c r="C1096" s="30" t="s">
        <v>705</v>
      </c>
      <c r="D1096" s="30" t="s">
        <v>1863</v>
      </c>
      <c r="E1096" s="30" t="s">
        <v>1611</v>
      </c>
      <c r="F1096" s="30" t="s">
        <v>491</v>
      </c>
      <c r="G1096" s="30" t="s">
        <v>687</v>
      </c>
      <c r="H1096" s="32">
        <v>70151901</v>
      </c>
      <c r="I1096" s="30" t="s">
        <v>768</v>
      </c>
      <c r="J1096" s="33">
        <v>41663</v>
      </c>
      <c r="K1096" s="30">
        <v>6</v>
      </c>
      <c r="L1096" s="30" t="s">
        <v>494</v>
      </c>
      <c r="M1096" s="30" t="s">
        <v>1648</v>
      </c>
      <c r="N1096" s="34">
        <v>7560000</v>
      </c>
      <c r="O1096" s="34">
        <v>7560000</v>
      </c>
      <c r="P1096" s="30" t="s">
        <v>691</v>
      </c>
      <c r="Q1096" s="30" t="s">
        <v>691</v>
      </c>
      <c r="R1096" s="30" t="s">
        <v>1859</v>
      </c>
    </row>
    <row r="1097" spans="1:18" s="35" customFormat="1" ht="15" customHeight="1" x14ac:dyDescent="0.25">
      <c r="A1097" s="30" t="s">
        <v>684</v>
      </c>
      <c r="B1097" s="32">
        <v>1074</v>
      </c>
      <c r="C1097" s="30" t="s">
        <v>705</v>
      </c>
      <c r="D1097" s="30" t="s">
        <v>1863</v>
      </c>
      <c r="E1097" s="30" t="s">
        <v>1611</v>
      </c>
      <c r="F1097" s="30" t="s">
        <v>491</v>
      </c>
      <c r="G1097" s="30" t="s">
        <v>687</v>
      </c>
      <c r="H1097" s="32">
        <v>70151901</v>
      </c>
      <c r="I1097" s="30" t="s">
        <v>769</v>
      </c>
      <c r="J1097" s="33">
        <v>41897</v>
      </c>
      <c r="K1097" s="30">
        <v>4</v>
      </c>
      <c r="L1097" s="30" t="s">
        <v>494</v>
      </c>
      <c r="M1097" s="30" t="s">
        <v>1648</v>
      </c>
      <c r="N1097" s="34">
        <v>6160000</v>
      </c>
      <c r="O1097" s="34">
        <v>6160000</v>
      </c>
      <c r="P1097" s="30" t="s">
        <v>691</v>
      </c>
      <c r="Q1097" s="30" t="s">
        <v>691</v>
      </c>
      <c r="R1097" s="30" t="s">
        <v>1859</v>
      </c>
    </row>
    <row r="1098" spans="1:18" s="35" customFormat="1" ht="15" customHeight="1" x14ac:dyDescent="0.25">
      <c r="A1098" s="30" t="s">
        <v>684</v>
      </c>
      <c r="B1098" s="32">
        <v>1075</v>
      </c>
      <c r="C1098" s="30" t="s">
        <v>705</v>
      </c>
      <c r="D1098" s="30" t="s">
        <v>1863</v>
      </c>
      <c r="E1098" s="30" t="s">
        <v>1611</v>
      </c>
      <c r="F1098" s="30" t="s">
        <v>491</v>
      </c>
      <c r="G1098" s="30" t="s">
        <v>687</v>
      </c>
      <c r="H1098" s="32">
        <v>70151901</v>
      </c>
      <c r="I1098" s="30" t="s">
        <v>770</v>
      </c>
      <c r="J1098" s="33">
        <v>41663</v>
      </c>
      <c r="K1098" s="30">
        <v>6</v>
      </c>
      <c r="L1098" s="30" t="s">
        <v>494</v>
      </c>
      <c r="M1098" s="30" t="s">
        <v>1648</v>
      </c>
      <c r="N1098" s="34">
        <v>9240000</v>
      </c>
      <c r="O1098" s="34">
        <v>9240000</v>
      </c>
      <c r="P1098" s="30" t="s">
        <v>691</v>
      </c>
      <c r="Q1098" s="30" t="s">
        <v>691</v>
      </c>
      <c r="R1098" s="30" t="s">
        <v>1859</v>
      </c>
    </row>
    <row r="1099" spans="1:18" s="35" customFormat="1" ht="15" customHeight="1" x14ac:dyDescent="0.25">
      <c r="A1099" s="30" t="s">
        <v>684</v>
      </c>
      <c r="B1099" s="32">
        <v>1076</v>
      </c>
      <c r="C1099" s="30" t="s">
        <v>705</v>
      </c>
      <c r="D1099" s="30" t="s">
        <v>1863</v>
      </c>
      <c r="E1099" s="30" t="s">
        <v>1611</v>
      </c>
      <c r="F1099" s="30" t="s">
        <v>491</v>
      </c>
      <c r="G1099" s="30" t="s">
        <v>687</v>
      </c>
      <c r="H1099" s="32">
        <v>70151901</v>
      </c>
      <c r="I1099" s="30" t="s">
        <v>769</v>
      </c>
      <c r="J1099" s="33">
        <v>41897</v>
      </c>
      <c r="K1099" s="30">
        <v>4</v>
      </c>
      <c r="L1099" s="30" t="s">
        <v>494</v>
      </c>
      <c r="M1099" s="30" t="s">
        <v>1648</v>
      </c>
      <c r="N1099" s="34">
        <v>6160000</v>
      </c>
      <c r="O1099" s="34">
        <v>6160000</v>
      </c>
      <c r="P1099" s="30" t="s">
        <v>691</v>
      </c>
      <c r="Q1099" s="30" t="s">
        <v>691</v>
      </c>
      <c r="R1099" s="30" t="s">
        <v>1859</v>
      </c>
    </row>
    <row r="1100" spans="1:18" s="35" customFormat="1" ht="15" customHeight="1" x14ac:dyDescent="0.25">
      <c r="A1100" s="30" t="s">
        <v>684</v>
      </c>
      <c r="B1100" s="32">
        <v>1077</v>
      </c>
      <c r="C1100" s="30" t="s">
        <v>705</v>
      </c>
      <c r="D1100" s="30" t="s">
        <v>1863</v>
      </c>
      <c r="E1100" s="30" t="s">
        <v>1611</v>
      </c>
      <c r="F1100" s="30" t="s">
        <v>491</v>
      </c>
      <c r="G1100" s="30" t="s">
        <v>687</v>
      </c>
      <c r="H1100" s="32">
        <v>70151901</v>
      </c>
      <c r="I1100" s="30" t="s">
        <v>771</v>
      </c>
      <c r="J1100" s="33">
        <v>41663</v>
      </c>
      <c r="K1100" s="30">
        <v>6</v>
      </c>
      <c r="L1100" s="30" t="s">
        <v>494</v>
      </c>
      <c r="M1100" s="30" t="s">
        <v>1648</v>
      </c>
      <c r="N1100" s="34">
        <v>7560000</v>
      </c>
      <c r="O1100" s="34">
        <v>7560000</v>
      </c>
      <c r="P1100" s="30" t="s">
        <v>691</v>
      </c>
      <c r="Q1100" s="30" t="s">
        <v>691</v>
      </c>
      <c r="R1100" s="30" t="s">
        <v>1859</v>
      </c>
    </row>
    <row r="1101" spans="1:18" s="35" customFormat="1" ht="15" customHeight="1" x14ac:dyDescent="0.25">
      <c r="A1101" s="30" t="s">
        <v>684</v>
      </c>
      <c r="B1101" s="32">
        <v>1078</v>
      </c>
      <c r="C1101" s="30" t="s">
        <v>705</v>
      </c>
      <c r="D1101" s="30" t="s">
        <v>1863</v>
      </c>
      <c r="E1101" s="30" t="s">
        <v>1611</v>
      </c>
      <c r="F1101" s="30" t="s">
        <v>491</v>
      </c>
      <c r="G1101" s="30" t="s">
        <v>687</v>
      </c>
      <c r="H1101" s="32">
        <v>70151901</v>
      </c>
      <c r="I1101" s="30" t="s">
        <v>769</v>
      </c>
      <c r="J1101" s="33">
        <v>41897</v>
      </c>
      <c r="K1101" s="30">
        <v>4</v>
      </c>
      <c r="L1101" s="30" t="s">
        <v>494</v>
      </c>
      <c r="M1101" s="30" t="s">
        <v>1648</v>
      </c>
      <c r="N1101" s="34">
        <v>6160000</v>
      </c>
      <c r="O1101" s="34">
        <v>6160000</v>
      </c>
      <c r="P1101" s="30" t="s">
        <v>691</v>
      </c>
      <c r="Q1101" s="30" t="s">
        <v>691</v>
      </c>
      <c r="R1101" s="30" t="s">
        <v>1859</v>
      </c>
    </row>
    <row r="1102" spans="1:18" s="35" customFormat="1" ht="15" customHeight="1" x14ac:dyDescent="0.25">
      <c r="A1102" s="30" t="s">
        <v>684</v>
      </c>
      <c r="B1102" s="32">
        <v>1079</v>
      </c>
      <c r="C1102" s="30" t="s">
        <v>705</v>
      </c>
      <c r="D1102" s="30" t="s">
        <v>1863</v>
      </c>
      <c r="E1102" s="30" t="s">
        <v>1611</v>
      </c>
      <c r="F1102" s="30" t="s">
        <v>491</v>
      </c>
      <c r="G1102" s="30" t="s">
        <v>687</v>
      </c>
      <c r="H1102" s="32">
        <v>70151901</v>
      </c>
      <c r="I1102" s="30" t="s">
        <v>772</v>
      </c>
      <c r="J1102" s="33">
        <v>41663</v>
      </c>
      <c r="K1102" s="30">
        <v>6</v>
      </c>
      <c r="L1102" s="30" t="s">
        <v>494</v>
      </c>
      <c r="M1102" s="30" t="s">
        <v>1648</v>
      </c>
      <c r="N1102" s="34">
        <v>13740000</v>
      </c>
      <c r="O1102" s="34">
        <v>13740000</v>
      </c>
      <c r="P1102" s="30" t="s">
        <v>691</v>
      </c>
      <c r="Q1102" s="30" t="s">
        <v>691</v>
      </c>
      <c r="R1102" s="30" t="s">
        <v>1859</v>
      </c>
    </row>
    <row r="1103" spans="1:18" s="35" customFormat="1" ht="15" customHeight="1" x14ac:dyDescent="0.25">
      <c r="A1103" s="30" t="s">
        <v>684</v>
      </c>
      <c r="B1103" s="32">
        <v>1080</v>
      </c>
      <c r="C1103" s="30" t="s">
        <v>705</v>
      </c>
      <c r="D1103" s="30" t="s">
        <v>1863</v>
      </c>
      <c r="E1103" s="30" t="s">
        <v>1611</v>
      </c>
      <c r="F1103" s="30" t="s">
        <v>491</v>
      </c>
      <c r="G1103" s="30" t="s">
        <v>687</v>
      </c>
      <c r="H1103" s="32">
        <v>70151901</v>
      </c>
      <c r="I1103" s="30" t="s">
        <v>769</v>
      </c>
      <c r="J1103" s="33">
        <v>41897</v>
      </c>
      <c r="K1103" s="30">
        <v>4</v>
      </c>
      <c r="L1103" s="30" t="s">
        <v>494</v>
      </c>
      <c r="M1103" s="30" t="s">
        <v>1648</v>
      </c>
      <c r="N1103" s="34">
        <v>6160000</v>
      </c>
      <c r="O1103" s="34">
        <v>6160000</v>
      </c>
      <c r="P1103" s="30" t="s">
        <v>691</v>
      </c>
      <c r="Q1103" s="30" t="s">
        <v>691</v>
      </c>
      <c r="R1103" s="30" t="s">
        <v>1859</v>
      </c>
    </row>
    <row r="1104" spans="1:18" s="35" customFormat="1" ht="15" customHeight="1" x14ac:dyDescent="0.25">
      <c r="A1104" s="30" t="s">
        <v>684</v>
      </c>
      <c r="B1104" s="32">
        <v>1081</v>
      </c>
      <c r="C1104" s="30" t="s">
        <v>705</v>
      </c>
      <c r="D1104" s="30" t="s">
        <v>1863</v>
      </c>
      <c r="E1104" s="30" t="s">
        <v>1611</v>
      </c>
      <c r="F1104" s="30" t="s">
        <v>491</v>
      </c>
      <c r="G1104" s="30" t="s">
        <v>687</v>
      </c>
      <c r="H1104" s="32">
        <v>70151901</v>
      </c>
      <c r="I1104" s="30" t="s">
        <v>773</v>
      </c>
      <c r="J1104" s="33">
        <v>41663</v>
      </c>
      <c r="K1104" s="30">
        <v>6</v>
      </c>
      <c r="L1104" s="30" t="s">
        <v>494</v>
      </c>
      <c r="M1104" s="30" t="s">
        <v>1648</v>
      </c>
      <c r="N1104" s="34">
        <v>14820000</v>
      </c>
      <c r="O1104" s="34">
        <v>14820000</v>
      </c>
      <c r="P1104" s="30" t="s">
        <v>691</v>
      </c>
      <c r="Q1104" s="30" t="s">
        <v>691</v>
      </c>
      <c r="R1104" s="30" t="s">
        <v>1859</v>
      </c>
    </row>
    <row r="1105" spans="1:18" s="35" customFormat="1" ht="15" customHeight="1" x14ac:dyDescent="0.25">
      <c r="A1105" s="30" t="s">
        <v>684</v>
      </c>
      <c r="B1105" s="32">
        <v>1082</v>
      </c>
      <c r="C1105" s="30" t="s">
        <v>705</v>
      </c>
      <c r="D1105" s="30" t="s">
        <v>1863</v>
      </c>
      <c r="E1105" s="30" t="s">
        <v>1611</v>
      </c>
      <c r="F1105" s="30" t="s">
        <v>491</v>
      </c>
      <c r="G1105" s="30" t="s">
        <v>687</v>
      </c>
      <c r="H1105" s="32">
        <v>70151901</v>
      </c>
      <c r="I1105" s="30" t="s">
        <v>774</v>
      </c>
      <c r="J1105" s="33">
        <v>41897</v>
      </c>
      <c r="K1105" s="30">
        <v>4</v>
      </c>
      <c r="L1105" s="30" t="s">
        <v>494</v>
      </c>
      <c r="M1105" s="30" t="s">
        <v>1648</v>
      </c>
      <c r="N1105" s="34">
        <v>13480000</v>
      </c>
      <c r="O1105" s="34">
        <v>13480000</v>
      </c>
      <c r="P1105" s="30" t="s">
        <v>691</v>
      </c>
      <c r="Q1105" s="30" t="s">
        <v>691</v>
      </c>
      <c r="R1105" s="30" t="s">
        <v>1859</v>
      </c>
    </row>
    <row r="1106" spans="1:18" s="35" customFormat="1" ht="15" customHeight="1" x14ac:dyDescent="0.25">
      <c r="A1106" s="30" t="s">
        <v>684</v>
      </c>
      <c r="B1106" s="32">
        <v>1083</v>
      </c>
      <c r="C1106" s="30" t="s">
        <v>705</v>
      </c>
      <c r="D1106" s="30" t="s">
        <v>775</v>
      </c>
      <c r="E1106" s="30" t="s">
        <v>1829</v>
      </c>
      <c r="F1106" s="30" t="s">
        <v>1864</v>
      </c>
      <c r="G1106" s="30" t="s">
        <v>1865</v>
      </c>
      <c r="H1106" s="32">
        <v>70161700</v>
      </c>
      <c r="I1106" s="30" t="s">
        <v>778</v>
      </c>
      <c r="J1106" s="33">
        <v>41897</v>
      </c>
      <c r="K1106" s="30">
        <v>4</v>
      </c>
      <c r="L1106" s="30" t="s">
        <v>779</v>
      </c>
      <c r="M1106" s="30" t="s">
        <v>690</v>
      </c>
      <c r="N1106" s="34">
        <v>542022000</v>
      </c>
      <c r="O1106" s="34">
        <v>542022000</v>
      </c>
      <c r="P1106" s="30" t="s">
        <v>691</v>
      </c>
      <c r="Q1106" s="30" t="s">
        <v>691</v>
      </c>
      <c r="R1106" s="30" t="s">
        <v>1859</v>
      </c>
    </row>
    <row r="1107" spans="1:18" s="35" customFormat="1" ht="15" customHeight="1" x14ac:dyDescent="0.25">
      <c r="A1107" s="30" t="s">
        <v>684</v>
      </c>
      <c r="B1107" s="32">
        <v>1084</v>
      </c>
      <c r="C1107" s="30" t="s">
        <v>705</v>
      </c>
      <c r="D1107" s="30" t="s">
        <v>775</v>
      </c>
      <c r="E1107" s="30" t="s">
        <v>1829</v>
      </c>
      <c r="F1107" s="30" t="s">
        <v>1864</v>
      </c>
      <c r="G1107" s="30" t="s">
        <v>1865</v>
      </c>
      <c r="H1107" s="32">
        <v>70161700</v>
      </c>
      <c r="I1107" s="30" t="s">
        <v>780</v>
      </c>
      <c r="J1107" s="33">
        <v>41897</v>
      </c>
      <c r="K1107" s="30">
        <v>8</v>
      </c>
      <c r="L1107" s="30" t="s">
        <v>494</v>
      </c>
      <c r="M1107" s="30" t="s">
        <v>690</v>
      </c>
      <c r="N1107" s="34">
        <v>3423000</v>
      </c>
      <c r="O1107" s="34">
        <v>3423000</v>
      </c>
      <c r="P1107" s="30" t="s">
        <v>691</v>
      </c>
      <c r="Q1107" s="30" t="s">
        <v>691</v>
      </c>
      <c r="R1107" s="30" t="s">
        <v>1859</v>
      </c>
    </row>
    <row r="1108" spans="1:18" s="35" customFormat="1" ht="15" customHeight="1" x14ac:dyDescent="0.25">
      <c r="A1108" s="30" t="s">
        <v>684</v>
      </c>
      <c r="B1108" s="32">
        <v>1085</v>
      </c>
      <c r="C1108" s="30" t="s">
        <v>705</v>
      </c>
      <c r="D1108" s="30" t="s">
        <v>775</v>
      </c>
      <c r="E1108" s="30" t="s">
        <v>1829</v>
      </c>
      <c r="F1108" s="30" t="s">
        <v>1864</v>
      </c>
      <c r="G1108" s="30" t="s">
        <v>1865</v>
      </c>
      <c r="H1108" s="32">
        <v>70161700</v>
      </c>
      <c r="I1108" s="30" t="s">
        <v>780</v>
      </c>
      <c r="J1108" s="33">
        <v>41897</v>
      </c>
      <c r="K1108" s="30">
        <v>8</v>
      </c>
      <c r="L1108" s="30" t="s">
        <v>494</v>
      </c>
      <c r="M1108" s="30" t="s">
        <v>781</v>
      </c>
      <c r="N1108" s="34">
        <v>23659000</v>
      </c>
      <c r="O1108" s="34">
        <v>23659000</v>
      </c>
      <c r="P1108" s="30" t="s">
        <v>691</v>
      </c>
      <c r="Q1108" s="30" t="s">
        <v>691</v>
      </c>
      <c r="R1108" s="30" t="s">
        <v>1859</v>
      </c>
    </row>
    <row r="1109" spans="1:18" s="35" customFormat="1" ht="15" customHeight="1" x14ac:dyDescent="0.25">
      <c r="A1109" s="30" t="s">
        <v>684</v>
      </c>
      <c r="B1109" s="32">
        <v>1086</v>
      </c>
      <c r="C1109" s="30" t="s">
        <v>705</v>
      </c>
      <c r="D1109" s="30" t="s">
        <v>775</v>
      </c>
      <c r="E1109" s="30" t="s">
        <v>1611</v>
      </c>
      <c r="F1109" s="30" t="s">
        <v>491</v>
      </c>
      <c r="G1109" s="30" t="s">
        <v>687</v>
      </c>
      <c r="H1109" s="32">
        <v>70161700</v>
      </c>
      <c r="I1109" s="30" t="s">
        <v>782</v>
      </c>
      <c r="J1109" s="33">
        <v>41868</v>
      </c>
      <c r="K1109" s="30">
        <v>4.5</v>
      </c>
      <c r="L1109" s="30" t="s">
        <v>494</v>
      </c>
      <c r="M1109" s="30" t="s">
        <v>1648</v>
      </c>
      <c r="N1109" s="34">
        <v>24345000</v>
      </c>
      <c r="O1109" s="34">
        <v>24345000</v>
      </c>
      <c r="P1109" s="30" t="s">
        <v>691</v>
      </c>
      <c r="Q1109" s="30" t="s">
        <v>691</v>
      </c>
      <c r="R1109" s="30" t="s">
        <v>1859</v>
      </c>
    </row>
    <row r="1110" spans="1:18" s="35" customFormat="1" ht="15" customHeight="1" x14ac:dyDescent="0.25">
      <c r="A1110" s="30" t="s">
        <v>684</v>
      </c>
      <c r="B1110" s="32">
        <v>1087</v>
      </c>
      <c r="C1110" s="30" t="s">
        <v>705</v>
      </c>
      <c r="D1110" s="30" t="s">
        <v>775</v>
      </c>
      <c r="E1110" s="30" t="s">
        <v>1611</v>
      </c>
      <c r="F1110" s="30" t="s">
        <v>491</v>
      </c>
      <c r="G1110" s="30" t="s">
        <v>687</v>
      </c>
      <c r="H1110" s="32">
        <v>70161700</v>
      </c>
      <c r="I1110" s="30" t="s">
        <v>783</v>
      </c>
      <c r="J1110" s="33">
        <v>41662</v>
      </c>
      <c r="K1110" s="30">
        <v>4.5</v>
      </c>
      <c r="L1110" s="30" t="s">
        <v>494</v>
      </c>
      <c r="M1110" s="30" t="s">
        <v>1648</v>
      </c>
      <c r="N1110" s="34">
        <v>24345000</v>
      </c>
      <c r="O1110" s="34">
        <v>24345000</v>
      </c>
      <c r="P1110" s="30" t="s">
        <v>691</v>
      </c>
      <c r="Q1110" s="30" t="s">
        <v>691</v>
      </c>
      <c r="R1110" s="30" t="s">
        <v>1859</v>
      </c>
    </row>
    <row r="1111" spans="1:18" s="35" customFormat="1" ht="15" customHeight="1" x14ac:dyDescent="0.25">
      <c r="A1111" s="30" t="s">
        <v>684</v>
      </c>
      <c r="B1111" s="32">
        <v>1088</v>
      </c>
      <c r="C1111" s="30" t="s">
        <v>705</v>
      </c>
      <c r="D1111" s="30" t="s">
        <v>775</v>
      </c>
      <c r="E1111" s="30" t="s">
        <v>1611</v>
      </c>
      <c r="F1111" s="30" t="s">
        <v>491</v>
      </c>
      <c r="G1111" s="30" t="s">
        <v>687</v>
      </c>
      <c r="H1111" s="32">
        <v>70161700</v>
      </c>
      <c r="I1111" s="30" t="s">
        <v>784</v>
      </c>
      <c r="J1111" s="33">
        <v>41856</v>
      </c>
      <c r="K1111" s="30">
        <v>6</v>
      </c>
      <c r="L1111" s="30" t="s">
        <v>494</v>
      </c>
      <c r="M1111" s="30" t="s">
        <v>690</v>
      </c>
      <c r="N1111" s="34">
        <v>32460000</v>
      </c>
      <c r="O1111" s="34">
        <v>32460000</v>
      </c>
      <c r="P1111" s="30" t="s">
        <v>691</v>
      </c>
      <c r="Q1111" s="30" t="s">
        <v>691</v>
      </c>
      <c r="R1111" s="30" t="s">
        <v>1859</v>
      </c>
    </row>
    <row r="1112" spans="1:18" s="35" customFormat="1" ht="15" customHeight="1" x14ac:dyDescent="0.25">
      <c r="A1112" s="30" t="s">
        <v>684</v>
      </c>
      <c r="B1112" s="32">
        <v>1089</v>
      </c>
      <c r="C1112" s="30" t="s">
        <v>705</v>
      </c>
      <c r="D1112" s="30" t="s">
        <v>775</v>
      </c>
      <c r="E1112" s="30" t="s">
        <v>1611</v>
      </c>
      <c r="F1112" s="30" t="s">
        <v>491</v>
      </c>
      <c r="G1112" s="30" t="s">
        <v>687</v>
      </c>
      <c r="H1112" s="32">
        <v>70161700</v>
      </c>
      <c r="I1112" s="30" t="s">
        <v>785</v>
      </c>
      <c r="J1112" s="33">
        <v>41687</v>
      </c>
      <c r="K1112" s="30">
        <v>3</v>
      </c>
      <c r="L1112" s="30" t="s">
        <v>494</v>
      </c>
      <c r="M1112" s="30" t="s">
        <v>1648</v>
      </c>
      <c r="N1112" s="34">
        <v>13170000</v>
      </c>
      <c r="O1112" s="34">
        <v>13170000</v>
      </c>
      <c r="P1112" s="30" t="s">
        <v>691</v>
      </c>
      <c r="Q1112" s="30" t="s">
        <v>691</v>
      </c>
      <c r="R1112" s="30" t="s">
        <v>1859</v>
      </c>
    </row>
    <row r="1113" spans="1:18" s="35" customFormat="1" ht="15" customHeight="1" x14ac:dyDescent="0.25">
      <c r="A1113" s="30" t="s">
        <v>684</v>
      </c>
      <c r="B1113" s="32">
        <v>1090</v>
      </c>
      <c r="C1113" s="30" t="s">
        <v>705</v>
      </c>
      <c r="D1113" s="30" t="s">
        <v>775</v>
      </c>
      <c r="E1113" s="30" t="s">
        <v>1611</v>
      </c>
      <c r="F1113" s="30" t="s">
        <v>491</v>
      </c>
      <c r="G1113" s="30" t="s">
        <v>687</v>
      </c>
      <c r="H1113" s="32">
        <v>70161700</v>
      </c>
      <c r="I1113" s="30" t="s">
        <v>786</v>
      </c>
      <c r="J1113" s="33">
        <v>41855</v>
      </c>
      <c r="K1113" s="30">
        <v>5</v>
      </c>
      <c r="L1113" s="30" t="s">
        <v>494</v>
      </c>
      <c r="M1113" s="30" t="s">
        <v>690</v>
      </c>
      <c r="N1113" s="34">
        <v>21950000</v>
      </c>
      <c r="O1113" s="34">
        <v>21950000</v>
      </c>
      <c r="P1113" s="30" t="s">
        <v>691</v>
      </c>
      <c r="Q1113" s="30" t="s">
        <v>691</v>
      </c>
      <c r="R1113" s="30" t="s">
        <v>1859</v>
      </c>
    </row>
    <row r="1114" spans="1:18" s="35" customFormat="1" ht="15" customHeight="1" x14ac:dyDescent="0.25">
      <c r="A1114" s="30" t="s">
        <v>684</v>
      </c>
      <c r="B1114" s="32">
        <v>1091</v>
      </c>
      <c r="C1114" s="30" t="s">
        <v>705</v>
      </c>
      <c r="D1114" s="30" t="s">
        <v>775</v>
      </c>
      <c r="E1114" s="30" t="s">
        <v>1611</v>
      </c>
      <c r="F1114" s="30" t="s">
        <v>491</v>
      </c>
      <c r="G1114" s="30" t="s">
        <v>687</v>
      </c>
      <c r="H1114" s="32">
        <v>70161700</v>
      </c>
      <c r="I1114" s="30" t="s">
        <v>787</v>
      </c>
      <c r="J1114" s="33">
        <v>41663</v>
      </c>
      <c r="K1114" s="30">
        <v>6</v>
      </c>
      <c r="L1114" s="30" t="s">
        <v>494</v>
      </c>
      <c r="M1114" s="30" t="s">
        <v>1648</v>
      </c>
      <c r="N1114" s="34">
        <v>12660000</v>
      </c>
      <c r="O1114" s="34">
        <v>12660000</v>
      </c>
      <c r="P1114" s="30" t="s">
        <v>691</v>
      </c>
      <c r="Q1114" s="30" t="s">
        <v>691</v>
      </c>
      <c r="R1114" s="30" t="s">
        <v>1859</v>
      </c>
    </row>
    <row r="1115" spans="1:18" s="35" customFormat="1" ht="15" customHeight="1" x14ac:dyDescent="0.25">
      <c r="A1115" s="30" t="s">
        <v>684</v>
      </c>
      <c r="B1115" s="32">
        <v>1092</v>
      </c>
      <c r="C1115" s="30" t="s">
        <v>705</v>
      </c>
      <c r="D1115" s="30" t="s">
        <v>775</v>
      </c>
      <c r="E1115" s="30" t="s">
        <v>1611</v>
      </c>
      <c r="F1115" s="30" t="s">
        <v>491</v>
      </c>
      <c r="G1115" s="30" t="s">
        <v>687</v>
      </c>
      <c r="H1115" s="32">
        <v>70161700</v>
      </c>
      <c r="I1115" s="30" t="s">
        <v>788</v>
      </c>
      <c r="J1115" s="33">
        <v>41662</v>
      </c>
      <c r="K1115" s="30">
        <v>6</v>
      </c>
      <c r="L1115" s="30" t="s">
        <v>494</v>
      </c>
      <c r="M1115" s="30" t="s">
        <v>1648</v>
      </c>
      <c r="N1115" s="34">
        <v>12660000</v>
      </c>
      <c r="O1115" s="34">
        <v>12660000</v>
      </c>
      <c r="P1115" s="30" t="s">
        <v>691</v>
      </c>
      <c r="Q1115" s="30" t="s">
        <v>691</v>
      </c>
      <c r="R1115" s="30" t="s">
        <v>1859</v>
      </c>
    </row>
    <row r="1116" spans="1:18" s="35" customFormat="1" ht="15" customHeight="1" x14ac:dyDescent="0.25">
      <c r="A1116" s="30" t="s">
        <v>684</v>
      </c>
      <c r="B1116" s="32">
        <v>1093</v>
      </c>
      <c r="C1116" s="30" t="s">
        <v>705</v>
      </c>
      <c r="D1116" s="30" t="s">
        <v>706</v>
      </c>
      <c r="E1116" s="30" t="s">
        <v>1829</v>
      </c>
      <c r="F1116" s="30" t="s">
        <v>1860</v>
      </c>
      <c r="G1116" s="30" t="s">
        <v>694</v>
      </c>
      <c r="H1116" s="32">
        <v>70161700</v>
      </c>
      <c r="I1116" s="30" t="s">
        <v>698</v>
      </c>
      <c r="J1116" s="33">
        <v>41963</v>
      </c>
      <c r="K1116" s="30">
        <v>5</v>
      </c>
      <c r="L1116" s="30" t="s">
        <v>1805</v>
      </c>
      <c r="M1116" s="30" t="s">
        <v>1648</v>
      </c>
      <c r="N1116" s="34">
        <v>550000000</v>
      </c>
      <c r="O1116" s="34">
        <v>550000000</v>
      </c>
      <c r="P1116" s="30" t="s">
        <v>691</v>
      </c>
      <c r="Q1116" s="30" t="s">
        <v>691</v>
      </c>
      <c r="R1116" s="30" t="s">
        <v>1859</v>
      </c>
    </row>
    <row r="1117" spans="1:18" s="35" customFormat="1" ht="15" customHeight="1" x14ac:dyDescent="0.25">
      <c r="A1117" s="30" t="s">
        <v>684</v>
      </c>
      <c r="B1117" s="32">
        <v>1094</v>
      </c>
      <c r="C1117" s="30" t="s">
        <v>705</v>
      </c>
      <c r="D1117" s="30" t="s">
        <v>706</v>
      </c>
      <c r="E1117" s="30" t="s">
        <v>586</v>
      </c>
      <c r="F1117" s="30" t="s">
        <v>1801</v>
      </c>
      <c r="G1117" s="30" t="s">
        <v>1802</v>
      </c>
      <c r="H1117" s="32">
        <v>70161700</v>
      </c>
      <c r="I1117" s="30" t="s">
        <v>725</v>
      </c>
      <c r="J1117" s="33">
        <v>41786</v>
      </c>
      <c r="K1117" s="30">
        <v>9.2379396942000493</v>
      </c>
      <c r="L1117" s="30" t="s">
        <v>585</v>
      </c>
      <c r="M1117" s="30" t="s">
        <v>1648</v>
      </c>
      <c r="N1117" s="34">
        <v>54074280</v>
      </c>
      <c r="O1117" s="34">
        <v>54074280</v>
      </c>
      <c r="P1117" s="30" t="s">
        <v>691</v>
      </c>
      <c r="Q1117" s="30" t="s">
        <v>691</v>
      </c>
      <c r="R1117" s="30" t="s">
        <v>1859</v>
      </c>
    </row>
    <row r="1118" spans="1:18" s="35" customFormat="1" ht="15" customHeight="1" x14ac:dyDescent="0.25">
      <c r="A1118" s="30" t="s">
        <v>684</v>
      </c>
      <c r="B1118" s="32">
        <v>1095</v>
      </c>
      <c r="C1118" s="30" t="s">
        <v>705</v>
      </c>
      <c r="D1118" s="30" t="s">
        <v>706</v>
      </c>
      <c r="E1118" s="30" t="s">
        <v>1611</v>
      </c>
      <c r="F1118" s="30" t="s">
        <v>491</v>
      </c>
      <c r="G1118" s="30" t="s">
        <v>687</v>
      </c>
      <c r="H1118" s="32">
        <v>80101604</v>
      </c>
      <c r="I1118" s="30" t="s">
        <v>1866</v>
      </c>
      <c r="J1118" s="33">
        <v>41897</v>
      </c>
      <c r="K1118" s="30">
        <v>2.5</v>
      </c>
      <c r="L1118" s="30" t="s">
        <v>494</v>
      </c>
      <c r="M1118" s="30" t="s">
        <v>1648</v>
      </c>
      <c r="N1118" s="34">
        <v>13525000</v>
      </c>
      <c r="O1118" s="34">
        <v>13525000</v>
      </c>
      <c r="P1118" s="30" t="s">
        <v>691</v>
      </c>
      <c r="Q1118" s="30" t="s">
        <v>691</v>
      </c>
      <c r="R1118" s="30" t="s">
        <v>1859</v>
      </c>
    </row>
    <row r="1119" spans="1:18" s="35" customFormat="1" ht="15" customHeight="1" x14ac:dyDescent="0.25">
      <c r="A1119" s="30" t="s">
        <v>684</v>
      </c>
      <c r="B1119" s="32">
        <v>1096</v>
      </c>
      <c r="C1119" s="30" t="s">
        <v>705</v>
      </c>
      <c r="D1119" s="30" t="s">
        <v>706</v>
      </c>
      <c r="E1119" s="30" t="s">
        <v>1611</v>
      </c>
      <c r="F1119" s="30" t="s">
        <v>491</v>
      </c>
      <c r="G1119" s="30" t="s">
        <v>687</v>
      </c>
      <c r="H1119" s="32">
        <v>70131706</v>
      </c>
      <c r="I1119" s="30" t="s">
        <v>790</v>
      </c>
      <c r="J1119" s="33">
        <v>41663</v>
      </c>
      <c r="K1119" s="30">
        <v>8</v>
      </c>
      <c r="L1119" s="30" t="s">
        <v>494</v>
      </c>
      <c r="M1119" s="30" t="s">
        <v>1648</v>
      </c>
      <c r="N1119" s="34">
        <v>50400000</v>
      </c>
      <c r="O1119" s="34">
        <v>50400000</v>
      </c>
      <c r="P1119" s="30" t="s">
        <v>691</v>
      </c>
      <c r="Q1119" s="30" t="s">
        <v>691</v>
      </c>
      <c r="R1119" s="30" t="s">
        <v>1859</v>
      </c>
    </row>
    <row r="1120" spans="1:18" s="35" customFormat="1" ht="15" customHeight="1" x14ac:dyDescent="0.25">
      <c r="A1120" s="30" t="s">
        <v>684</v>
      </c>
      <c r="B1120" s="32">
        <v>1097</v>
      </c>
      <c r="C1120" s="30" t="s">
        <v>705</v>
      </c>
      <c r="D1120" s="30" t="s">
        <v>706</v>
      </c>
      <c r="E1120" s="30" t="s">
        <v>1611</v>
      </c>
      <c r="F1120" s="30" t="s">
        <v>491</v>
      </c>
      <c r="G1120" s="30" t="s">
        <v>687</v>
      </c>
      <c r="H1120" s="32">
        <v>70131706</v>
      </c>
      <c r="I1120" s="30" t="s">
        <v>791</v>
      </c>
      <c r="J1120" s="33">
        <v>41897</v>
      </c>
      <c r="K1120" s="30">
        <v>2.5</v>
      </c>
      <c r="L1120" s="30" t="s">
        <v>494</v>
      </c>
      <c r="M1120" s="30" t="s">
        <v>1648</v>
      </c>
      <c r="N1120" s="34">
        <v>13525000</v>
      </c>
      <c r="O1120" s="34">
        <v>13525000</v>
      </c>
      <c r="P1120" s="30" t="s">
        <v>691</v>
      </c>
      <c r="Q1120" s="30" t="s">
        <v>691</v>
      </c>
      <c r="R1120" s="30" t="s">
        <v>1859</v>
      </c>
    </row>
    <row r="1121" spans="1:18" s="35" customFormat="1" ht="15" customHeight="1" x14ac:dyDescent="0.25">
      <c r="A1121" s="30" t="s">
        <v>684</v>
      </c>
      <c r="B1121" s="32">
        <v>1098</v>
      </c>
      <c r="C1121" s="30" t="s">
        <v>705</v>
      </c>
      <c r="D1121" s="30" t="s">
        <v>706</v>
      </c>
      <c r="E1121" s="30" t="s">
        <v>1611</v>
      </c>
      <c r="F1121" s="30" t="s">
        <v>491</v>
      </c>
      <c r="G1121" s="30" t="s">
        <v>687</v>
      </c>
      <c r="H1121" s="32">
        <v>70131502</v>
      </c>
      <c r="I1121" s="30" t="s">
        <v>792</v>
      </c>
      <c r="J1121" s="33">
        <v>41711</v>
      </c>
      <c r="K1121" s="30">
        <v>5.5</v>
      </c>
      <c r="L1121" s="30" t="s">
        <v>494</v>
      </c>
      <c r="M1121" s="30" t="s">
        <v>1648</v>
      </c>
      <c r="N1121" s="34">
        <v>21340000</v>
      </c>
      <c r="O1121" s="34">
        <v>21340000</v>
      </c>
      <c r="P1121" s="30" t="s">
        <v>691</v>
      </c>
      <c r="Q1121" s="30" t="s">
        <v>691</v>
      </c>
      <c r="R1121" s="30" t="s">
        <v>1859</v>
      </c>
    </row>
    <row r="1122" spans="1:18" s="35" customFormat="1" ht="15" customHeight="1" x14ac:dyDescent="0.25">
      <c r="A1122" s="30" t="s">
        <v>684</v>
      </c>
      <c r="B1122" s="32">
        <v>1099</v>
      </c>
      <c r="C1122" s="30" t="s">
        <v>705</v>
      </c>
      <c r="D1122" s="30" t="s">
        <v>706</v>
      </c>
      <c r="E1122" s="30" t="s">
        <v>1611</v>
      </c>
      <c r="F1122" s="30" t="s">
        <v>491</v>
      </c>
      <c r="G1122" s="30" t="s">
        <v>687</v>
      </c>
      <c r="H1122" s="32">
        <v>70131502</v>
      </c>
      <c r="I1122" s="30" t="s">
        <v>793</v>
      </c>
      <c r="J1122" s="33">
        <v>41897</v>
      </c>
      <c r="K1122" s="30">
        <v>3.5</v>
      </c>
      <c r="L1122" s="30" t="s">
        <v>494</v>
      </c>
      <c r="M1122" s="30" t="s">
        <v>1648</v>
      </c>
      <c r="N1122" s="34">
        <v>13580000</v>
      </c>
      <c r="O1122" s="34">
        <v>13580000</v>
      </c>
      <c r="P1122" s="30" t="s">
        <v>691</v>
      </c>
      <c r="Q1122" s="30" t="s">
        <v>691</v>
      </c>
      <c r="R1122" s="30" t="s">
        <v>1859</v>
      </c>
    </row>
    <row r="1123" spans="1:18" s="35" customFormat="1" ht="15" customHeight="1" x14ac:dyDescent="0.25">
      <c r="A1123" s="30" t="s">
        <v>684</v>
      </c>
      <c r="B1123" s="32">
        <v>1100</v>
      </c>
      <c r="C1123" s="30" t="s">
        <v>705</v>
      </c>
      <c r="D1123" s="30" t="s">
        <v>706</v>
      </c>
      <c r="E1123" s="30" t="s">
        <v>1611</v>
      </c>
      <c r="F1123" s="30" t="s">
        <v>491</v>
      </c>
      <c r="G1123" s="30" t="s">
        <v>687</v>
      </c>
      <c r="H1123" s="32">
        <v>70131502</v>
      </c>
      <c r="I1123" s="30" t="s">
        <v>794</v>
      </c>
      <c r="J1123" s="33">
        <v>41711</v>
      </c>
      <c r="K1123" s="30">
        <v>1.5</v>
      </c>
      <c r="L1123" s="30" t="s">
        <v>494</v>
      </c>
      <c r="M1123" s="30" t="s">
        <v>1648</v>
      </c>
      <c r="N1123" s="34">
        <v>5055000</v>
      </c>
      <c r="O1123" s="34">
        <v>5055000</v>
      </c>
      <c r="P1123" s="30" t="s">
        <v>691</v>
      </c>
      <c r="Q1123" s="30" t="s">
        <v>691</v>
      </c>
      <c r="R1123" s="30" t="s">
        <v>1859</v>
      </c>
    </row>
    <row r="1124" spans="1:18" s="35" customFormat="1" ht="15" customHeight="1" x14ac:dyDescent="0.25">
      <c r="A1124" s="30" t="s">
        <v>684</v>
      </c>
      <c r="B1124" s="32">
        <v>1101</v>
      </c>
      <c r="C1124" s="30" t="s">
        <v>705</v>
      </c>
      <c r="D1124" s="30" t="s">
        <v>706</v>
      </c>
      <c r="E1124" s="30" t="s">
        <v>1611</v>
      </c>
      <c r="F1124" s="30" t="s">
        <v>491</v>
      </c>
      <c r="G1124" s="30" t="s">
        <v>687</v>
      </c>
      <c r="H1124" s="32">
        <v>70131502</v>
      </c>
      <c r="I1124" s="30" t="s">
        <v>795</v>
      </c>
      <c r="J1124" s="33">
        <v>41897</v>
      </c>
      <c r="K1124" s="30">
        <v>3.5</v>
      </c>
      <c r="L1124" s="30" t="s">
        <v>494</v>
      </c>
      <c r="M1124" s="30" t="s">
        <v>1648</v>
      </c>
      <c r="N1124" s="34">
        <v>11795000</v>
      </c>
      <c r="O1124" s="34">
        <v>11795000</v>
      </c>
      <c r="P1124" s="30" t="s">
        <v>691</v>
      </c>
      <c r="Q1124" s="30" t="s">
        <v>691</v>
      </c>
      <c r="R1124" s="30" t="s">
        <v>1859</v>
      </c>
    </row>
    <row r="1125" spans="1:18" s="35" customFormat="1" ht="15" customHeight="1" x14ac:dyDescent="0.25">
      <c r="A1125" s="30" t="s">
        <v>684</v>
      </c>
      <c r="B1125" s="32">
        <v>1102</v>
      </c>
      <c r="C1125" s="30" t="s">
        <v>705</v>
      </c>
      <c r="D1125" s="30" t="s">
        <v>706</v>
      </c>
      <c r="E1125" s="30" t="s">
        <v>1611</v>
      </c>
      <c r="F1125" s="30" t="s">
        <v>491</v>
      </c>
      <c r="G1125" s="30" t="s">
        <v>687</v>
      </c>
      <c r="H1125" s="32">
        <v>80101604</v>
      </c>
      <c r="I1125" s="30" t="s">
        <v>796</v>
      </c>
      <c r="J1125" s="33">
        <v>41656</v>
      </c>
      <c r="K1125" s="30">
        <v>4</v>
      </c>
      <c r="L1125" s="30" t="s">
        <v>494</v>
      </c>
      <c r="M1125" s="30" t="s">
        <v>1648</v>
      </c>
      <c r="N1125" s="34">
        <v>21640000</v>
      </c>
      <c r="O1125" s="34">
        <v>21640000</v>
      </c>
      <c r="P1125" s="30" t="s">
        <v>691</v>
      </c>
      <c r="Q1125" s="30" t="s">
        <v>691</v>
      </c>
      <c r="R1125" s="30" t="s">
        <v>1859</v>
      </c>
    </row>
    <row r="1126" spans="1:18" s="35" customFormat="1" ht="15" customHeight="1" x14ac:dyDescent="0.25">
      <c r="A1126" s="30" t="s">
        <v>684</v>
      </c>
      <c r="B1126" s="32">
        <v>1103</v>
      </c>
      <c r="C1126" s="30" t="s">
        <v>705</v>
      </c>
      <c r="D1126" s="30" t="s">
        <v>706</v>
      </c>
      <c r="E1126" s="30" t="s">
        <v>1611</v>
      </c>
      <c r="F1126" s="30" t="s">
        <v>491</v>
      </c>
      <c r="G1126" s="30" t="s">
        <v>687</v>
      </c>
      <c r="H1126" s="32">
        <v>80101604</v>
      </c>
      <c r="I1126" s="30" t="s">
        <v>797</v>
      </c>
      <c r="J1126" s="33">
        <v>41791</v>
      </c>
      <c r="K1126" s="30">
        <v>6.5</v>
      </c>
      <c r="L1126" s="30" t="s">
        <v>494</v>
      </c>
      <c r="M1126" s="30" t="s">
        <v>1648</v>
      </c>
      <c r="N1126" s="34">
        <v>35165000</v>
      </c>
      <c r="O1126" s="34">
        <v>35165000</v>
      </c>
      <c r="P1126" s="30" t="s">
        <v>691</v>
      </c>
      <c r="Q1126" s="30" t="s">
        <v>691</v>
      </c>
      <c r="R1126" s="30" t="s">
        <v>1859</v>
      </c>
    </row>
    <row r="1127" spans="1:18" s="35" customFormat="1" ht="15" customHeight="1" x14ac:dyDescent="0.25">
      <c r="A1127" s="30" t="s">
        <v>684</v>
      </c>
      <c r="B1127" s="32">
        <v>1104</v>
      </c>
      <c r="C1127" s="30" t="s">
        <v>705</v>
      </c>
      <c r="D1127" s="30" t="s">
        <v>706</v>
      </c>
      <c r="E1127" s="30" t="s">
        <v>1611</v>
      </c>
      <c r="F1127" s="30" t="s">
        <v>491</v>
      </c>
      <c r="G1127" s="30" t="s">
        <v>687</v>
      </c>
      <c r="H1127" s="32">
        <v>80101604</v>
      </c>
      <c r="I1127" s="30" t="s">
        <v>798</v>
      </c>
      <c r="J1127" s="33">
        <v>41654</v>
      </c>
      <c r="K1127" s="30">
        <v>11</v>
      </c>
      <c r="L1127" s="30" t="s">
        <v>494</v>
      </c>
      <c r="M1127" s="30" t="s">
        <v>1648</v>
      </c>
      <c r="N1127" s="34">
        <v>69300000</v>
      </c>
      <c r="O1127" s="34">
        <v>69300000</v>
      </c>
      <c r="P1127" s="30" t="s">
        <v>691</v>
      </c>
      <c r="Q1127" s="30" t="s">
        <v>691</v>
      </c>
      <c r="R1127" s="30" t="s">
        <v>1859</v>
      </c>
    </row>
    <row r="1128" spans="1:18" s="35" customFormat="1" ht="15" customHeight="1" x14ac:dyDescent="0.25">
      <c r="A1128" s="30" t="s">
        <v>684</v>
      </c>
      <c r="B1128" s="32">
        <v>1105</v>
      </c>
      <c r="C1128" s="30" t="s">
        <v>705</v>
      </c>
      <c r="D1128" s="30" t="s">
        <v>706</v>
      </c>
      <c r="E1128" s="30" t="s">
        <v>1611</v>
      </c>
      <c r="F1128" s="30" t="s">
        <v>491</v>
      </c>
      <c r="G1128" s="30" t="s">
        <v>687</v>
      </c>
      <c r="H1128" s="32">
        <v>70131706</v>
      </c>
      <c r="I1128" s="30" t="s">
        <v>799</v>
      </c>
      <c r="J1128" s="33">
        <v>41695</v>
      </c>
      <c r="K1128" s="30">
        <v>4</v>
      </c>
      <c r="L1128" s="30" t="s">
        <v>494</v>
      </c>
      <c r="M1128" s="30" t="s">
        <v>1648</v>
      </c>
      <c r="N1128" s="34">
        <v>15520000</v>
      </c>
      <c r="O1128" s="34">
        <v>15520000</v>
      </c>
      <c r="P1128" s="30" t="s">
        <v>691</v>
      </c>
      <c r="Q1128" s="30" t="s">
        <v>691</v>
      </c>
      <c r="R1128" s="30" t="s">
        <v>1859</v>
      </c>
    </row>
    <row r="1129" spans="1:18" s="35" customFormat="1" ht="15" customHeight="1" x14ac:dyDescent="0.25">
      <c r="A1129" s="30" t="s">
        <v>684</v>
      </c>
      <c r="B1129" s="32">
        <v>1106</v>
      </c>
      <c r="C1129" s="30" t="s">
        <v>705</v>
      </c>
      <c r="D1129" s="30" t="s">
        <v>706</v>
      </c>
      <c r="E1129" s="30" t="s">
        <v>1611</v>
      </c>
      <c r="F1129" s="30" t="s">
        <v>491</v>
      </c>
      <c r="G1129" s="30" t="s">
        <v>687</v>
      </c>
      <c r="H1129" s="32">
        <v>70131706</v>
      </c>
      <c r="I1129" s="30" t="s">
        <v>1867</v>
      </c>
      <c r="J1129" s="33">
        <v>41929</v>
      </c>
      <c r="K1129" s="30">
        <v>4</v>
      </c>
      <c r="L1129" s="30" t="s">
        <v>494</v>
      </c>
      <c r="M1129" s="30" t="s">
        <v>1648</v>
      </c>
      <c r="N1129" s="34">
        <v>15520000</v>
      </c>
      <c r="O1129" s="34">
        <v>15520000</v>
      </c>
      <c r="P1129" s="30" t="s">
        <v>691</v>
      </c>
      <c r="Q1129" s="30" t="s">
        <v>691</v>
      </c>
      <c r="R1129" s="30" t="s">
        <v>1859</v>
      </c>
    </row>
    <row r="1130" spans="1:18" s="35" customFormat="1" ht="15" customHeight="1" x14ac:dyDescent="0.25">
      <c r="A1130" s="30" t="s">
        <v>684</v>
      </c>
      <c r="B1130" s="32">
        <v>1107</v>
      </c>
      <c r="C1130" s="30" t="s">
        <v>705</v>
      </c>
      <c r="D1130" s="30" t="s">
        <v>706</v>
      </c>
      <c r="E1130" s="30" t="s">
        <v>1611</v>
      </c>
      <c r="F1130" s="30" t="s">
        <v>491</v>
      </c>
      <c r="G1130" s="30" t="s">
        <v>687</v>
      </c>
      <c r="H1130" s="32">
        <v>70161700</v>
      </c>
      <c r="I1130" s="30" t="s">
        <v>801</v>
      </c>
      <c r="J1130" s="33">
        <v>41674</v>
      </c>
      <c r="K1130" s="30">
        <v>5</v>
      </c>
      <c r="L1130" s="30" t="s">
        <v>494</v>
      </c>
      <c r="M1130" s="30" t="s">
        <v>1648</v>
      </c>
      <c r="N1130" s="34">
        <v>19400000</v>
      </c>
      <c r="O1130" s="34">
        <v>19400000</v>
      </c>
      <c r="P1130" s="30" t="s">
        <v>691</v>
      </c>
      <c r="Q1130" s="30" t="s">
        <v>691</v>
      </c>
      <c r="R1130" s="30" t="s">
        <v>1859</v>
      </c>
    </row>
    <row r="1131" spans="1:18" s="35" customFormat="1" ht="15" customHeight="1" x14ac:dyDescent="0.25">
      <c r="A1131" s="30" t="s">
        <v>684</v>
      </c>
      <c r="B1131" s="32">
        <v>1108</v>
      </c>
      <c r="C1131" s="30" t="s">
        <v>705</v>
      </c>
      <c r="D1131" s="30" t="s">
        <v>706</v>
      </c>
      <c r="E1131" s="30" t="s">
        <v>1611</v>
      </c>
      <c r="F1131" s="30" t="s">
        <v>491</v>
      </c>
      <c r="G1131" s="30" t="s">
        <v>687</v>
      </c>
      <c r="H1131" s="32">
        <v>70161700</v>
      </c>
      <c r="I1131" s="30" t="s">
        <v>802</v>
      </c>
      <c r="J1131" s="33">
        <v>41897</v>
      </c>
      <c r="K1131" s="30">
        <v>4</v>
      </c>
      <c r="L1131" s="30" t="s">
        <v>494</v>
      </c>
      <c r="M1131" s="30" t="s">
        <v>1648</v>
      </c>
      <c r="N1131" s="34">
        <v>15520000</v>
      </c>
      <c r="O1131" s="34">
        <v>15520000</v>
      </c>
      <c r="P1131" s="30" t="s">
        <v>691</v>
      </c>
      <c r="Q1131" s="30" t="s">
        <v>691</v>
      </c>
      <c r="R1131" s="30" t="s">
        <v>1859</v>
      </c>
    </row>
    <row r="1132" spans="1:18" s="35" customFormat="1" ht="15" customHeight="1" x14ac:dyDescent="0.25">
      <c r="A1132" s="30" t="s">
        <v>684</v>
      </c>
      <c r="B1132" s="32">
        <v>1109</v>
      </c>
      <c r="C1132" s="30" t="s">
        <v>705</v>
      </c>
      <c r="D1132" s="30" t="s">
        <v>706</v>
      </c>
      <c r="E1132" s="30" t="s">
        <v>1611</v>
      </c>
      <c r="F1132" s="30" t="s">
        <v>491</v>
      </c>
      <c r="G1132" s="30" t="s">
        <v>687</v>
      </c>
      <c r="H1132" s="32">
        <v>70131506</v>
      </c>
      <c r="I1132" s="30" t="s">
        <v>803</v>
      </c>
      <c r="J1132" s="33">
        <v>41672</v>
      </c>
      <c r="K1132" s="30">
        <v>4.5</v>
      </c>
      <c r="L1132" s="30" t="s">
        <v>494</v>
      </c>
      <c r="M1132" s="30" t="s">
        <v>1648</v>
      </c>
      <c r="N1132" s="34">
        <v>24345000</v>
      </c>
      <c r="O1132" s="34">
        <v>24345000</v>
      </c>
      <c r="P1132" s="30" t="s">
        <v>691</v>
      </c>
      <c r="Q1132" s="30" t="s">
        <v>691</v>
      </c>
      <c r="R1132" s="30" t="s">
        <v>1859</v>
      </c>
    </row>
    <row r="1133" spans="1:18" s="35" customFormat="1" ht="15" customHeight="1" x14ac:dyDescent="0.25">
      <c r="A1133" s="30" t="s">
        <v>684</v>
      </c>
      <c r="B1133" s="32">
        <v>1110</v>
      </c>
      <c r="C1133" s="30" t="s">
        <v>705</v>
      </c>
      <c r="D1133" s="30" t="s">
        <v>706</v>
      </c>
      <c r="E1133" s="30" t="s">
        <v>1611</v>
      </c>
      <c r="F1133" s="30" t="s">
        <v>491</v>
      </c>
      <c r="G1133" s="30" t="s">
        <v>687</v>
      </c>
      <c r="H1133" s="32">
        <v>70131506</v>
      </c>
      <c r="I1133" s="30" t="s">
        <v>804</v>
      </c>
      <c r="J1133" s="33">
        <v>41897</v>
      </c>
      <c r="K1133" s="30">
        <v>4.5</v>
      </c>
      <c r="L1133" s="30" t="s">
        <v>494</v>
      </c>
      <c r="M1133" s="30" t="s">
        <v>1648</v>
      </c>
      <c r="N1133" s="34">
        <v>24345000</v>
      </c>
      <c r="O1133" s="34">
        <v>24345000</v>
      </c>
      <c r="P1133" s="30" t="s">
        <v>691</v>
      </c>
      <c r="Q1133" s="30" t="s">
        <v>691</v>
      </c>
      <c r="R1133" s="30" t="s">
        <v>1859</v>
      </c>
    </row>
    <row r="1134" spans="1:18" s="35" customFormat="1" ht="15" customHeight="1" x14ac:dyDescent="0.25">
      <c r="A1134" s="30" t="s">
        <v>684</v>
      </c>
      <c r="B1134" s="32">
        <v>1111</v>
      </c>
      <c r="C1134" s="30" t="s">
        <v>705</v>
      </c>
      <c r="D1134" s="30" t="s">
        <v>706</v>
      </c>
      <c r="E1134" s="30" t="s">
        <v>1611</v>
      </c>
      <c r="F1134" s="30" t="s">
        <v>491</v>
      </c>
      <c r="G1134" s="30" t="s">
        <v>687</v>
      </c>
      <c r="H1134" s="32">
        <v>70131506</v>
      </c>
      <c r="I1134" s="30" t="s">
        <v>805</v>
      </c>
      <c r="J1134" s="33">
        <v>41699</v>
      </c>
      <c r="K1134" s="30">
        <v>4</v>
      </c>
      <c r="L1134" s="30" t="s">
        <v>494</v>
      </c>
      <c r="M1134" s="30" t="s">
        <v>1648</v>
      </c>
      <c r="N1134" s="34">
        <v>17560000</v>
      </c>
      <c r="O1134" s="34">
        <v>17560000</v>
      </c>
      <c r="P1134" s="30" t="s">
        <v>691</v>
      </c>
      <c r="Q1134" s="30" t="s">
        <v>691</v>
      </c>
      <c r="R1134" s="30" t="s">
        <v>1859</v>
      </c>
    </row>
    <row r="1135" spans="1:18" s="35" customFormat="1" ht="15" customHeight="1" x14ac:dyDescent="0.25">
      <c r="A1135" s="30" t="s">
        <v>684</v>
      </c>
      <c r="B1135" s="32">
        <v>1112</v>
      </c>
      <c r="C1135" s="30" t="s">
        <v>705</v>
      </c>
      <c r="D1135" s="30" t="s">
        <v>706</v>
      </c>
      <c r="E1135" s="30" t="s">
        <v>1611</v>
      </c>
      <c r="F1135" s="30" t="s">
        <v>491</v>
      </c>
      <c r="G1135" s="30" t="s">
        <v>687</v>
      </c>
      <c r="H1135" s="32">
        <v>70131506</v>
      </c>
      <c r="I1135" s="30" t="s">
        <v>806</v>
      </c>
      <c r="J1135" s="33">
        <v>41932</v>
      </c>
      <c r="K1135" s="30">
        <v>4.5</v>
      </c>
      <c r="L1135" s="30" t="s">
        <v>494</v>
      </c>
      <c r="M1135" s="30" t="s">
        <v>1648</v>
      </c>
      <c r="N1135" s="34">
        <v>19755000</v>
      </c>
      <c r="O1135" s="34">
        <v>19755000</v>
      </c>
      <c r="P1135" s="30" t="s">
        <v>691</v>
      </c>
      <c r="Q1135" s="30" t="s">
        <v>691</v>
      </c>
      <c r="R1135" s="30" t="s">
        <v>1859</v>
      </c>
    </row>
    <row r="1136" spans="1:18" s="35" customFormat="1" ht="15" customHeight="1" x14ac:dyDescent="0.25">
      <c r="A1136" s="30" t="s">
        <v>742</v>
      </c>
      <c r="B1136" s="32">
        <v>1113</v>
      </c>
      <c r="C1136" s="30" t="s">
        <v>705</v>
      </c>
      <c r="D1136" s="30" t="s">
        <v>807</v>
      </c>
      <c r="E1136" s="30" t="s">
        <v>1829</v>
      </c>
      <c r="F1136" s="30" t="s">
        <v>1860</v>
      </c>
      <c r="G1136" s="30" t="s">
        <v>694</v>
      </c>
      <c r="H1136" s="32">
        <v>70161703</v>
      </c>
      <c r="I1136" s="30" t="s">
        <v>744</v>
      </c>
      <c r="J1136" s="33">
        <v>41904</v>
      </c>
      <c r="K1136" s="30">
        <v>6</v>
      </c>
      <c r="L1136" s="30" t="s">
        <v>1805</v>
      </c>
      <c r="M1136" s="30" t="s">
        <v>1648</v>
      </c>
      <c r="N1136" s="34">
        <v>355610866</v>
      </c>
      <c r="O1136" s="34">
        <v>355610866</v>
      </c>
      <c r="P1136" s="30" t="s">
        <v>691</v>
      </c>
      <c r="Q1136" s="30" t="s">
        <v>691</v>
      </c>
      <c r="R1136" s="30" t="s">
        <v>1859</v>
      </c>
    </row>
    <row r="1137" spans="1:18" s="35" customFormat="1" ht="15" customHeight="1" x14ac:dyDescent="0.25">
      <c r="A1137" s="30" t="s">
        <v>742</v>
      </c>
      <c r="B1137" s="32">
        <v>1114</v>
      </c>
      <c r="C1137" s="30" t="s">
        <v>705</v>
      </c>
      <c r="D1137" s="30" t="s">
        <v>807</v>
      </c>
      <c r="E1137" s="30" t="s">
        <v>586</v>
      </c>
      <c r="F1137" s="30" t="s">
        <v>1786</v>
      </c>
      <c r="G1137" s="30" t="s">
        <v>747</v>
      </c>
      <c r="H1137" s="32">
        <v>70161703</v>
      </c>
      <c r="I1137" s="30" t="s">
        <v>809</v>
      </c>
      <c r="J1137" s="33">
        <v>41718</v>
      </c>
      <c r="K1137" s="30">
        <v>3</v>
      </c>
      <c r="L1137" s="30" t="s">
        <v>697</v>
      </c>
      <c r="M1137" s="30" t="s">
        <v>1648</v>
      </c>
      <c r="N1137" s="34">
        <v>379663661</v>
      </c>
      <c r="O1137" s="34">
        <v>379663661</v>
      </c>
      <c r="P1137" s="30" t="s">
        <v>691</v>
      </c>
      <c r="Q1137" s="30" t="s">
        <v>691</v>
      </c>
      <c r="R1137" s="30" t="s">
        <v>1859</v>
      </c>
    </row>
    <row r="1138" spans="1:18" s="35" customFormat="1" ht="15" customHeight="1" x14ac:dyDescent="0.25">
      <c r="A1138" s="30" t="s">
        <v>742</v>
      </c>
      <c r="B1138" s="32">
        <v>1115</v>
      </c>
      <c r="C1138" s="30" t="s">
        <v>705</v>
      </c>
      <c r="D1138" s="30" t="s">
        <v>807</v>
      </c>
      <c r="E1138" s="30" t="s">
        <v>586</v>
      </c>
      <c r="F1138" s="30" t="s">
        <v>1786</v>
      </c>
      <c r="G1138" s="30" t="s">
        <v>747</v>
      </c>
      <c r="H1138" s="32">
        <v>70161703</v>
      </c>
      <c r="I1138" s="30" t="s">
        <v>748</v>
      </c>
      <c r="J1138" s="33">
        <v>41831</v>
      </c>
      <c r="K1138" s="30">
        <v>10</v>
      </c>
      <c r="L1138" s="30" t="s">
        <v>585</v>
      </c>
      <c r="M1138" s="30" t="s">
        <v>1648</v>
      </c>
      <c r="N1138" s="34">
        <v>60932104</v>
      </c>
      <c r="O1138" s="34">
        <v>60932104</v>
      </c>
      <c r="P1138" s="30" t="s">
        <v>691</v>
      </c>
      <c r="Q1138" s="30" t="s">
        <v>691</v>
      </c>
      <c r="R1138" s="30" t="s">
        <v>1859</v>
      </c>
    </row>
    <row r="1139" spans="1:18" s="35" customFormat="1" ht="15" customHeight="1" x14ac:dyDescent="0.25">
      <c r="A1139" s="30" t="s">
        <v>742</v>
      </c>
      <c r="B1139" s="32">
        <v>1116</v>
      </c>
      <c r="C1139" s="30" t="s">
        <v>705</v>
      </c>
      <c r="D1139" s="30" t="s">
        <v>807</v>
      </c>
      <c r="E1139" s="30" t="s">
        <v>586</v>
      </c>
      <c r="F1139" s="30" t="s">
        <v>1786</v>
      </c>
      <c r="G1139" s="30" t="s">
        <v>747</v>
      </c>
      <c r="H1139" s="32">
        <v>70161703</v>
      </c>
      <c r="I1139" s="30" t="s">
        <v>810</v>
      </c>
      <c r="J1139" s="33">
        <v>41918</v>
      </c>
      <c r="K1139" s="30">
        <v>12</v>
      </c>
      <c r="L1139" s="30" t="s">
        <v>1805</v>
      </c>
      <c r="M1139" s="30" t="s">
        <v>1648</v>
      </c>
      <c r="N1139" s="34">
        <v>32460400</v>
      </c>
      <c r="O1139" s="34">
        <v>32460400</v>
      </c>
      <c r="P1139" s="30" t="s">
        <v>691</v>
      </c>
      <c r="Q1139" s="30" t="s">
        <v>691</v>
      </c>
      <c r="R1139" s="30" t="s">
        <v>1859</v>
      </c>
    </row>
    <row r="1140" spans="1:18" s="35" customFormat="1" ht="15" customHeight="1" x14ac:dyDescent="0.25">
      <c r="A1140" s="30" t="s">
        <v>742</v>
      </c>
      <c r="B1140" s="32">
        <v>1117</v>
      </c>
      <c r="C1140" s="30" t="s">
        <v>705</v>
      </c>
      <c r="D1140" s="30" t="s">
        <v>807</v>
      </c>
      <c r="E1140" s="30" t="s">
        <v>1829</v>
      </c>
      <c r="F1140" s="30" t="s">
        <v>1860</v>
      </c>
      <c r="G1140" s="30" t="s">
        <v>694</v>
      </c>
      <c r="H1140" s="32">
        <v>70161703</v>
      </c>
      <c r="I1140" s="30" t="s">
        <v>811</v>
      </c>
      <c r="J1140" s="33">
        <v>42003</v>
      </c>
      <c r="K1140" s="30">
        <v>6</v>
      </c>
      <c r="L1140" s="30" t="s">
        <v>585</v>
      </c>
      <c r="M1140" s="30" t="s">
        <v>1648</v>
      </c>
      <c r="N1140" s="34">
        <v>351706781</v>
      </c>
      <c r="O1140" s="34">
        <v>351706781</v>
      </c>
      <c r="P1140" s="30" t="s">
        <v>691</v>
      </c>
      <c r="Q1140" s="30" t="s">
        <v>691</v>
      </c>
      <c r="R1140" s="30" t="s">
        <v>1859</v>
      </c>
    </row>
    <row r="1141" spans="1:18" s="35" customFormat="1" ht="15" customHeight="1" x14ac:dyDescent="0.25">
      <c r="A1141" s="30" t="s">
        <v>742</v>
      </c>
      <c r="B1141" s="32">
        <v>1118</v>
      </c>
      <c r="C1141" s="30" t="s">
        <v>705</v>
      </c>
      <c r="D1141" s="30" t="s">
        <v>807</v>
      </c>
      <c r="E1141" s="30" t="s">
        <v>1829</v>
      </c>
      <c r="F1141" s="30" t="s">
        <v>1860</v>
      </c>
      <c r="G1141" s="30" t="s">
        <v>694</v>
      </c>
      <c r="H1141" s="32">
        <v>70161703</v>
      </c>
      <c r="I1141" s="30" t="s">
        <v>812</v>
      </c>
      <c r="J1141" s="33">
        <v>42003</v>
      </c>
      <c r="K1141" s="30">
        <v>7</v>
      </c>
      <c r="L1141" s="30" t="s">
        <v>779</v>
      </c>
      <c r="M1141" s="30" t="s">
        <v>1648</v>
      </c>
      <c r="N1141" s="34">
        <v>52374000</v>
      </c>
      <c r="O1141" s="34">
        <v>52374000</v>
      </c>
      <c r="P1141" s="30" t="s">
        <v>691</v>
      </c>
      <c r="Q1141" s="30" t="s">
        <v>691</v>
      </c>
      <c r="R1141" s="30" t="s">
        <v>1859</v>
      </c>
    </row>
    <row r="1142" spans="1:18" s="35" customFormat="1" ht="15" customHeight="1" x14ac:dyDescent="0.25">
      <c r="A1142" s="30" t="s">
        <v>742</v>
      </c>
      <c r="B1142" s="32">
        <v>1119</v>
      </c>
      <c r="C1142" s="30" t="s">
        <v>705</v>
      </c>
      <c r="D1142" s="30" t="s">
        <v>807</v>
      </c>
      <c r="E1142" s="30" t="s">
        <v>1611</v>
      </c>
      <c r="F1142" s="30" t="s">
        <v>491</v>
      </c>
      <c r="G1142" s="30" t="s">
        <v>687</v>
      </c>
      <c r="H1142" s="32">
        <v>70131502</v>
      </c>
      <c r="I1142" s="30" t="s">
        <v>813</v>
      </c>
      <c r="J1142" s="33">
        <v>41656</v>
      </c>
      <c r="K1142" s="30">
        <v>4</v>
      </c>
      <c r="L1142" s="30" t="s">
        <v>494</v>
      </c>
      <c r="M1142" s="30" t="s">
        <v>1648</v>
      </c>
      <c r="N1142" s="34">
        <v>10720000</v>
      </c>
      <c r="O1142" s="34">
        <v>10720000</v>
      </c>
      <c r="P1142" s="30" t="s">
        <v>691</v>
      </c>
      <c r="Q1142" s="30" t="s">
        <v>691</v>
      </c>
      <c r="R1142" s="30" t="s">
        <v>1859</v>
      </c>
    </row>
    <row r="1143" spans="1:18" s="35" customFormat="1" ht="15" customHeight="1" x14ac:dyDescent="0.25">
      <c r="A1143" s="30" t="s">
        <v>742</v>
      </c>
      <c r="B1143" s="32">
        <v>1120</v>
      </c>
      <c r="C1143" s="30" t="s">
        <v>705</v>
      </c>
      <c r="D1143" s="30" t="s">
        <v>807</v>
      </c>
      <c r="E1143" s="30" t="s">
        <v>1611</v>
      </c>
      <c r="F1143" s="30" t="s">
        <v>491</v>
      </c>
      <c r="G1143" s="30" t="s">
        <v>687</v>
      </c>
      <c r="H1143" s="32">
        <v>70131502</v>
      </c>
      <c r="I1143" s="30" t="s">
        <v>814</v>
      </c>
      <c r="J1143" s="33">
        <v>41855</v>
      </c>
      <c r="K1143" s="30">
        <v>6</v>
      </c>
      <c r="L1143" s="30" t="s">
        <v>494</v>
      </c>
      <c r="M1143" s="30" t="s">
        <v>1648</v>
      </c>
      <c r="N1143" s="34">
        <v>16080000</v>
      </c>
      <c r="O1143" s="34">
        <v>16080000</v>
      </c>
      <c r="P1143" s="30" t="s">
        <v>691</v>
      </c>
      <c r="Q1143" s="30" t="s">
        <v>691</v>
      </c>
      <c r="R1143" s="30" t="s">
        <v>1859</v>
      </c>
    </row>
    <row r="1144" spans="1:18" s="35" customFormat="1" ht="15" customHeight="1" x14ac:dyDescent="0.25">
      <c r="A1144" s="30" t="s">
        <v>742</v>
      </c>
      <c r="B1144" s="32">
        <v>1121</v>
      </c>
      <c r="C1144" s="30" t="s">
        <v>705</v>
      </c>
      <c r="D1144" s="30" t="s">
        <v>807</v>
      </c>
      <c r="E1144" s="30" t="s">
        <v>1611</v>
      </c>
      <c r="F1144" s="30" t="s">
        <v>491</v>
      </c>
      <c r="G1144" s="30" t="s">
        <v>687</v>
      </c>
      <c r="H1144" s="32">
        <v>70131502</v>
      </c>
      <c r="I1144" s="30" t="s">
        <v>815</v>
      </c>
      <c r="J1144" s="33">
        <v>41684</v>
      </c>
      <c r="K1144" s="30">
        <v>4</v>
      </c>
      <c r="L1144" s="30" t="s">
        <v>494</v>
      </c>
      <c r="M1144" s="30" t="s">
        <v>1648</v>
      </c>
      <c r="N1144" s="34">
        <v>13480000</v>
      </c>
      <c r="O1144" s="34">
        <v>13480000</v>
      </c>
      <c r="P1144" s="30" t="s">
        <v>691</v>
      </c>
      <c r="Q1144" s="30" t="s">
        <v>691</v>
      </c>
      <c r="R1144" s="30" t="s">
        <v>1859</v>
      </c>
    </row>
    <row r="1145" spans="1:18" s="35" customFormat="1" ht="15" customHeight="1" x14ac:dyDescent="0.25">
      <c r="A1145" s="30" t="s">
        <v>742</v>
      </c>
      <c r="B1145" s="32">
        <v>1122</v>
      </c>
      <c r="C1145" s="30" t="s">
        <v>705</v>
      </c>
      <c r="D1145" s="30" t="s">
        <v>807</v>
      </c>
      <c r="E1145" s="30" t="s">
        <v>1611</v>
      </c>
      <c r="F1145" s="30" t="s">
        <v>491</v>
      </c>
      <c r="G1145" s="30" t="s">
        <v>687</v>
      </c>
      <c r="H1145" s="32">
        <v>70131502</v>
      </c>
      <c r="I1145" s="30" t="s">
        <v>816</v>
      </c>
      <c r="J1145" s="33">
        <v>41841</v>
      </c>
      <c r="K1145" s="30">
        <v>6.5</v>
      </c>
      <c r="L1145" s="30" t="s">
        <v>494</v>
      </c>
      <c r="M1145" s="30" t="s">
        <v>1648</v>
      </c>
      <c r="N1145" s="34">
        <v>21905000</v>
      </c>
      <c r="O1145" s="34">
        <v>21905000</v>
      </c>
      <c r="P1145" s="30" t="s">
        <v>691</v>
      </c>
      <c r="Q1145" s="30" t="s">
        <v>691</v>
      </c>
      <c r="R1145" s="30" t="s">
        <v>1859</v>
      </c>
    </row>
    <row r="1146" spans="1:18" s="35" customFormat="1" ht="15" customHeight="1" x14ac:dyDescent="0.25">
      <c r="A1146" s="30" t="s">
        <v>742</v>
      </c>
      <c r="B1146" s="32">
        <v>1123</v>
      </c>
      <c r="C1146" s="30" t="s">
        <v>705</v>
      </c>
      <c r="D1146" s="30" t="s">
        <v>807</v>
      </c>
      <c r="E1146" s="30" t="s">
        <v>1611</v>
      </c>
      <c r="F1146" s="30" t="s">
        <v>491</v>
      </c>
      <c r="G1146" s="30" t="s">
        <v>687</v>
      </c>
      <c r="H1146" s="32">
        <v>70131502</v>
      </c>
      <c r="I1146" s="30" t="s">
        <v>817</v>
      </c>
      <c r="J1146" s="33">
        <v>41667</v>
      </c>
      <c r="K1146" s="30">
        <v>4</v>
      </c>
      <c r="L1146" s="30" t="s">
        <v>494</v>
      </c>
      <c r="M1146" s="30" t="s">
        <v>1648</v>
      </c>
      <c r="N1146" s="34">
        <v>13480000</v>
      </c>
      <c r="O1146" s="34">
        <v>13480000</v>
      </c>
      <c r="P1146" s="30" t="s">
        <v>691</v>
      </c>
      <c r="Q1146" s="30" t="s">
        <v>691</v>
      </c>
      <c r="R1146" s="30" t="s">
        <v>1859</v>
      </c>
    </row>
    <row r="1147" spans="1:18" s="35" customFormat="1" ht="15" customHeight="1" x14ac:dyDescent="0.25">
      <c r="A1147" s="30" t="s">
        <v>742</v>
      </c>
      <c r="B1147" s="32">
        <v>1124</v>
      </c>
      <c r="C1147" s="30" t="s">
        <v>705</v>
      </c>
      <c r="D1147" s="30" t="s">
        <v>807</v>
      </c>
      <c r="E1147" s="30" t="s">
        <v>1611</v>
      </c>
      <c r="F1147" s="30" t="s">
        <v>491</v>
      </c>
      <c r="G1147" s="30" t="s">
        <v>687</v>
      </c>
      <c r="H1147" s="32">
        <v>70131502</v>
      </c>
      <c r="I1147" s="30" t="s">
        <v>818</v>
      </c>
      <c r="J1147" s="33">
        <v>41829</v>
      </c>
      <c r="K1147" s="30">
        <v>6.5</v>
      </c>
      <c r="L1147" s="30" t="s">
        <v>494</v>
      </c>
      <c r="M1147" s="30" t="s">
        <v>1648</v>
      </c>
      <c r="N1147" s="34">
        <v>21905000</v>
      </c>
      <c r="O1147" s="34">
        <v>21905000</v>
      </c>
      <c r="P1147" s="30" t="s">
        <v>691</v>
      </c>
      <c r="Q1147" s="30" t="s">
        <v>691</v>
      </c>
      <c r="R1147" s="30" t="s">
        <v>1859</v>
      </c>
    </row>
    <row r="1148" spans="1:18" s="35" customFormat="1" ht="15" customHeight="1" x14ac:dyDescent="0.25">
      <c r="A1148" s="30" t="s">
        <v>742</v>
      </c>
      <c r="B1148" s="32">
        <v>1125</v>
      </c>
      <c r="C1148" s="30" t="s">
        <v>705</v>
      </c>
      <c r="D1148" s="30" t="s">
        <v>807</v>
      </c>
      <c r="E1148" s="30" t="s">
        <v>1611</v>
      </c>
      <c r="F1148" s="30" t="s">
        <v>491</v>
      </c>
      <c r="G1148" s="30" t="s">
        <v>687</v>
      </c>
      <c r="H1148" s="32">
        <v>70131502</v>
      </c>
      <c r="I1148" s="30" t="s">
        <v>819</v>
      </c>
      <c r="J1148" s="33">
        <v>41701</v>
      </c>
      <c r="K1148" s="30">
        <v>4</v>
      </c>
      <c r="L1148" s="30" t="s">
        <v>494</v>
      </c>
      <c r="M1148" s="30" t="s">
        <v>1648</v>
      </c>
      <c r="N1148" s="34">
        <v>13480000</v>
      </c>
      <c r="O1148" s="34">
        <v>13480000</v>
      </c>
      <c r="P1148" s="30" t="s">
        <v>691</v>
      </c>
      <c r="Q1148" s="30" t="s">
        <v>691</v>
      </c>
      <c r="R1148" s="30" t="s">
        <v>1859</v>
      </c>
    </row>
    <row r="1149" spans="1:18" s="35" customFormat="1" ht="15" customHeight="1" x14ac:dyDescent="0.25">
      <c r="A1149" s="30" t="s">
        <v>742</v>
      </c>
      <c r="B1149" s="32">
        <v>1126</v>
      </c>
      <c r="C1149" s="30" t="s">
        <v>705</v>
      </c>
      <c r="D1149" s="30" t="s">
        <v>807</v>
      </c>
      <c r="E1149" s="30" t="s">
        <v>1611</v>
      </c>
      <c r="F1149" s="30" t="s">
        <v>491</v>
      </c>
      <c r="G1149" s="30" t="s">
        <v>687</v>
      </c>
      <c r="H1149" s="32">
        <v>70131502</v>
      </c>
      <c r="I1149" s="30" t="s">
        <v>820</v>
      </c>
      <c r="J1149" s="33">
        <v>41841</v>
      </c>
      <c r="K1149" s="30">
        <v>6</v>
      </c>
      <c r="L1149" s="30" t="s">
        <v>494</v>
      </c>
      <c r="M1149" s="30" t="s">
        <v>1648</v>
      </c>
      <c r="N1149" s="34">
        <v>20220000</v>
      </c>
      <c r="O1149" s="34">
        <v>20220000</v>
      </c>
      <c r="P1149" s="30" t="s">
        <v>691</v>
      </c>
      <c r="Q1149" s="30" t="s">
        <v>691</v>
      </c>
      <c r="R1149" s="30" t="s">
        <v>1859</v>
      </c>
    </row>
    <row r="1150" spans="1:18" s="35" customFormat="1" ht="15" customHeight="1" x14ac:dyDescent="0.25">
      <c r="A1150" s="30" t="s">
        <v>742</v>
      </c>
      <c r="B1150" s="32">
        <v>1127</v>
      </c>
      <c r="C1150" s="30" t="s">
        <v>705</v>
      </c>
      <c r="D1150" s="30" t="s">
        <v>807</v>
      </c>
      <c r="E1150" s="30" t="s">
        <v>1611</v>
      </c>
      <c r="F1150" s="30" t="s">
        <v>491</v>
      </c>
      <c r="G1150" s="30" t="s">
        <v>687</v>
      </c>
      <c r="H1150" s="32">
        <v>70131502</v>
      </c>
      <c r="I1150" s="30" t="s">
        <v>821</v>
      </c>
      <c r="J1150" s="33">
        <v>41698</v>
      </c>
      <c r="K1150" s="30">
        <v>4</v>
      </c>
      <c r="L1150" s="30" t="s">
        <v>494</v>
      </c>
      <c r="M1150" s="30" t="s">
        <v>1648</v>
      </c>
      <c r="N1150" s="34">
        <v>15520000</v>
      </c>
      <c r="O1150" s="34">
        <v>15520000</v>
      </c>
      <c r="P1150" s="30" t="s">
        <v>691</v>
      </c>
      <c r="Q1150" s="30" t="s">
        <v>691</v>
      </c>
      <c r="R1150" s="30" t="s">
        <v>1859</v>
      </c>
    </row>
    <row r="1151" spans="1:18" s="35" customFormat="1" ht="15" customHeight="1" x14ac:dyDescent="0.25">
      <c r="A1151" s="30" t="s">
        <v>742</v>
      </c>
      <c r="B1151" s="32">
        <v>1128</v>
      </c>
      <c r="C1151" s="30" t="s">
        <v>705</v>
      </c>
      <c r="D1151" s="30" t="s">
        <v>807</v>
      </c>
      <c r="E1151" s="30" t="s">
        <v>1611</v>
      </c>
      <c r="F1151" s="30" t="s">
        <v>491</v>
      </c>
      <c r="G1151" s="30" t="s">
        <v>687</v>
      </c>
      <c r="H1151" s="32">
        <v>70131502</v>
      </c>
      <c r="I1151" s="30" t="s">
        <v>822</v>
      </c>
      <c r="J1151" s="33">
        <v>41852</v>
      </c>
      <c r="K1151" s="30">
        <v>6</v>
      </c>
      <c r="L1151" s="30" t="s">
        <v>494</v>
      </c>
      <c r="M1151" s="30" t="s">
        <v>1648</v>
      </c>
      <c r="N1151" s="34">
        <v>23280000</v>
      </c>
      <c r="O1151" s="34">
        <v>23280000</v>
      </c>
      <c r="P1151" s="30" t="s">
        <v>691</v>
      </c>
      <c r="Q1151" s="30" t="s">
        <v>691</v>
      </c>
      <c r="R1151" s="30" t="s">
        <v>1859</v>
      </c>
    </row>
    <row r="1152" spans="1:18" s="35" customFormat="1" ht="15" customHeight="1" x14ac:dyDescent="0.25">
      <c r="A1152" s="30" t="s">
        <v>742</v>
      </c>
      <c r="B1152" s="32">
        <v>1129</v>
      </c>
      <c r="C1152" s="30" t="s">
        <v>705</v>
      </c>
      <c r="D1152" s="30" t="s">
        <v>807</v>
      </c>
      <c r="E1152" s="30" t="s">
        <v>1611</v>
      </c>
      <c r="F1152" s="30" t="s">
        <v>491</v>
      </c>
      <c r="G1152" s="30" t="s">
        <v>687</v>
      </c>
      <c r="H1152" s="32">
        <v>70131502</v>
      </c>
      <c r="I1152" s="30" t="s">
        <v>823</v>
      </c>
      <c r="J1152" s="33">
        <v>41683</v>
      </c>
      <c r="K1152" s="30">
        <v>4</v>
      </c>
      <c r="L1152" s="30" t="s">
        <v>494</v>
      </c>
      <c r="M1152" s="30" t="s">
        <v>1648</v>
      </c>
      <c r="N1152" s="34">
        <v>11960000</v>
      </c>
      <c r="O1152" s="34">
        <v>11960000</v>
      </c>
      <c r="P1152" s="30" t="s">
        <v>691</v>
      </c>
      <c r="Q1152" s="30" t="s">
        <v>691</v>
      </c>
      <c r="R1152" s="30" t="s">
        <v>1859</v>
      </c>
    </row>
    <row r="1153" spans="1:18" s="35" customFormat="1" ht="15" customHeight="1" x14ac:dyDescent="0.25">
      <c r="A1153" s="30" t="s">
        <v>742</v>
      </c>
      <c r="B1153" s="32">
        <v>1130</v>
      </c>
      <c r="C1153" s="30" t="s">
        <v>705</v>
      </c>
      <c r="D1153" s="30" t="s">
        <v>807</v>
      </c>
      <c r="E1153" s="30" t="s">
        <v>1611</v>
      </c>
      <c r="F1153" s="30" t="s">
        <v>491</v>
      </c>
      <c r="G1153" s="30" t="s">
        <v>687</v>
      </c>
      <c r="H1153" s="32">
        <v>70131502</v>
      </c>
      <c r="I1153" s="30" t="s">
        <v>824</v>
      </c>
      <c r="J1153" s="33">
        <v>41855</v>
      </c>
      <c r="K1153" s="30">
        <v>6</v>
      </c>
      <c r="L1153" s="30" t="s">
        <v>494</v>
      </c>
      <c r="M1153" s="30" t="s">
        <v>1648</v>
      </c>
      <c r="N1153" s="34">
        <v>17940000</v>
      </c>
      <c r="O1153" s="34">
        <v>17940000</v>
      </c>
      <c r="P1153" s="30" t="s">
        <v>691</v>
      </c>
      <c r="Q1153" s="30" t="s">
        <v>691</v>
      </c>
      <c r="R1153" s="30" t="s">
        <v>1859</v>
      </c>
    </row>
    <row r="1154" spans="1:18" s="35" customFormat="1" ht="15" customHeight="1" x14ac:dyDescent="0.25">
      <c r="A1154" s="30" t="s">
        <v>742</v>
      </c>
      <c r="B1154" s="32">
        <v>1131</v>
      </c>
      <c r="C1154" s="30" t="s">
        <v>705</v>
      </c>
      <c r="D1154" s="30" t="s">
        <v>807</v>
      </c>
      <c r="E1154" s="30" t="s">
        <v>1611</v>
      </c>
      <c r="F1154" s="30" t="s">
        <v>491</v>
      </c>
      <c r="G1154" s="30" t="s">
        <v>687</v>
      </c>
      <c r="H1154" s="32">
        <v>70131502</v>
      </c>
      <c r="I1154" s="30" t="s">
        <v>825</v>
      </c>
      <c r="J1154" s="33">
        <v>41663</v>
      </c>
      <c r="K1154" s="30">
        <v>6</v>
      </c>
      <c r="L1154" s="30" t="s">
        <v>494</v>
      </c>
      <c r="M1154" s="30" t="s">
        <v>1648</v>
      </c>
      <c r="N1154" s="34">
        <v>9240000</v>
      </c>
      <c r="O1154" s="34">
        <v>9240000</v>
      </c>
      <c r="P1154" s="30" t="s">
        <v>691</v>
      </c>
      <c r="Q1154" s="30" t="s">
        <v>691</v>
      </c>
      <c r="R1154" s="30" t="s">
        <v>1859</v>
      </c>
    </row>
    <row r="1155" spans="1:18" s="35" customFormat="1" ht="15" customHeight="1" x14ac:dyDescent="0.25">
      <c r="A1155" s="30" t="s">
        <v>742</v>
      </c>
      <c r="B1155" s="32">
        <v>1132</v>
      </c>
      <c r="C1155" s="30" t="s">
        <v>705</v>
      </c>
      <c r="D1155" s="30" t="s">
        <v>807</v>
      </c>
      <c r="E1155" s="30" t="s">
        <v>1611</v>
      </c>
      <c r="F1155" s="30" t="s">
        <v>491</v>
      </c>
      <c r="G1155" s="30" t="s">
        <v>687</v>
      </c>
      <c r="H1155" s="32">
        <v>70131502</v>
      </c>
      <c r="I1155" s="30" t="s">
        <v>826</v>
      </c>
      <c r="J1155" s="33">
        <v>41673</v>
      </c>
      <c r="K1155" s="30">
        <v>6</v>
      </c>
      <c r="L1155" s="30" t="s">
        <v>494</v>
      </c>
      <c r="M1155" s="30" t="s">
        <v>1648</v>
      </c>
      <c r="N1155" s="34">
        <v>12660000</v>
      </c>
      <c r="O1155" s="34">
        <v>12660000</v>
      </c>
      <c r="P1155" s="30" t="s">
        <v>691</v>
      </c>
      <c r="Q1155" s="30" t="s">
        <v>691</v>
      </c>
      <c r="R1155" s="30" t="s">
        <v>1859</v>
      </c>
    </row>
    <row r="1156" spans="1:18" s="35" customFormat="1" ht="15" customHeight="1" x14ac:dyDescent="0.25">
      <c r="A1156" s="30" t="s">
        <v>742</v>
      </c>
      <c r="B1156" s="32">
        <v>1133</v>
      </c>
      <c r="C1156" s="30" t="s">
        <v>705</v>
      </c>
      <c r="D1156" s="30" t="s">
        <v>807</v>
      </c>
      <c r="E1156" s="30" t="s">
        <v>1611</v>
      </c>
      <c r="F1156" s="30" t="s">
        <v>491</v>
      </c>
      <c r="G1156" s="30" t="s">
        <v>687</v>
      </c>
      <c r="H1156" s="32">
        <v>70161703</v>
      </c>
      <c r="I1156" s="30" t="s">
        <v>827</v>
      </c>
      <c r="J1156" s="33">
        <v>41855</v>
      </c>
      <c r="K1156" s="30">
        <v>5.5</v>
      </c>
      <c r="L1156" s="30" t="s">
        <v>494</v>
      </c>
      <c r="M1156" s="30" t="s">
        <v>1648</v>
      </c>
      <c r="N1156" s="34">
        <v>11605000</v>
      </c>
      <c r="O1156" s="34">
        <v>11605000</v>
      </c>
      <c r="P1156" s="30" t="s">
        <v>691</v>
      </c>
      <c r="Q1156" s="30" t="s">
        <v>691</v>
      </c>
      <c r="R1156" s="30" t="s">
        <v>1859</v>
      </c>
    </row>
    <row r="1157" spans="1:18" s="35" customFormat="1" ht="15" customHeight="1" x14ac:dyDescent="0.25">
      <c r="A1157" s="30" t="s">
        <v>828</v>
      </c>
      <c r="B1157" s="32">
        <v>1134</v>
      </c>
      <c r="C1157" s="30" t="s">
        <v>705</v>
      </c>
      <c r="D1157" s="30" t="s">
        <v>829</v>
      </c>
      <c r="E1157" s="30" t="s">
        <v>1611</v>
      </c>
      <c r="F1157" s="30" t="s">
        <v>491</v>
      </c>
      <c r="G1157" s="30" t="s">
        <v>687</v>
      </c>
      <c r="H1157" s="32">
        <v>77100000</v>
      </c>
      <c r="I1157" s="30" t="s">
        <v>830</v>
      </c>
      <c r="J1157" s="33">
        <v>41676</v>
      </c>
      <c r="K1157" s="30">
        <v>4.5</v>
      </c>
      <c r="L1157" s="30" t="s">
        <v>494</v>
      </c>
      <c r="M1157" s="30" t="s">
        <v>1648</v>
      </c>
      <c r="N1157" s="34">
        <v>22050000</v>
      </c>
      <c r="O1157" s="34">
        <v>22050000</v>
      </c>
      <c r="P1157" s="30" t="s">
        <v>691</v>
      </c>
      <c r="Q1157" s="30" t="s">
        <v>691</v>
      </c>
      <c r="R1157" s="30" t="s">
        <v>1859</v>
      </c>
    </row>
    <row r="1158" spans="1:18" s="35" customFormat="1" ht="15" customHeight="1" x14ac:dyDescent="0.25">
      <c r="A1158" s="30" t="s">
        <v>828</v>
      </c>
      <c r="B1158" s="32">
        <v>1135</v>
      </c>
      <c r="C1158" s="30" t="s">
        <v>705</v>
      </c>
      <c r="D1158" s="30" t="s">
        <v>829</v>
      </c>
      <c r="E1158" s="30" t="s">
        <v>1611</v>
      </c>
      <c r="F1158" s="30" t="s">
        <v>491</v>
      </c>
      <c r="G1158" s="30" t="s">
        <v>687</v>
      </c>
      <c r="H1158" s="32">
        <v>77100000</v>
      </c>
      <c r="I1158" s="30" t="s">
        <v>831</v>
      </c>
      <c r="J1158" s="33">
        <v>41880</v>
      </c>
      <c r="K1158" s="30">
        <v>2.5</v>
      </c>
      <c r="L1158" s="30" t="s">
        <v>494</v>
      </c>
      <c r="M1158" s="30" t="s">
        <v>1648</v>
      </c>
      <c r="N1158" s="34">
        <v>12250000</v>
      </c>
      <c r="O1158" s="34">
        <v>12250000</v>
      </c>
      <c r="P1158" s="30" t="s">
        <v>691</v>
      </c>
      <c r="Q1158" s="30" t="s">
        <v>691</v>
      </c>
      <c r="R1158" s="30" t="s">
        <v>1859</v>
      </c>
    </row>
    <row r="1159" spans="1:18" s="35" customFormat="1" ht="15" customHeight="1" x14ac:dyDescent="0.25">
      <c r="A1159" s="30" t="s">
        <v>742</v>
      </c>
      <c r="B1159" s="32">
        <v>1136</v>
      </c>
      <c r="C1159" s="30" t="s">
        <v>705</v>
      </c>
      <c r="D1159" s="30" t="s">
        <v>832</v>
      </c>
      <c r="E1159" s="30" t="s">
        <v>1611</v>
      </c>
      <c r="F1159" s="30" t="s">
        <v>491</v>
      </c>
      <c r="G1159" s="30" t="s">
        <v>687</v>
      </c>
      <c r="H1159" s="32">
        <v>77100000</v>
      </c>
      <c r="I1159" s="30" t="s">
        <v>833</v>
      </c>
      <c r="J1159" s="33">
        <v>41680</v>
      </c>
      <c r="K1159" s="30">
        <v>4</v>
      </c>
      <c r="L1159" s="30" t="s">
        <v>494</v>
      </c>
      <c r="M1159" s="30" t="s">
        <v>1648</v>
      </c>
      <c r="N1159" s="34">
        <v>17560000</v>
      </c>
      <c r="O1159" s="34">
        <v>17560000</v>
      </c>
      <c r="P1159" s="30" t="s">
        <v>691</v>
      </c>
      <c r="Q1159" s="30" t="s">
        <v>691</v>
      </c>
      <c r="R1159" s="30" t="s">
        <v>1859</v>
      </c>
    </row>
    <row r="1160" spans="1:18" s="35" customFormat="1" ht="15" customHeight="1" x14ac:dyDescent="0.25">
      <c r="A1160" s="30" t="s">
        <v>742</v>
      </c>
      <c r="B1160" s="32">
        <v>1137</v>
      </c>
      <c r="C1160" s="30" t="s">
        <v>705</v>
      </c>
      <c r="D1160" s="30" t="s">
        <v>832</v>
      </c>
      <c r="E1160" s="30" t="s">
        <v>1611</v>
      </c>
      <c r="F1160" s="30" t="s">
        <v>491</v>
      </c>
      <c r="G1160" s="30" t="s">
        <v>687</v>
      </c>
      <c r="H1160" s="32">
        <v>77100000</v>
      </c>
      <c r="I1160" s="30" t="s">
        <v>834</v>
      </c>
      <c r="J1160" s="33">
        <v>41856</v>
      </c>
      <c r="K1160" s="30">
        <v>6</v>
      </c>
      <c r="L1160" s="30" t="s">
        <v>494</v>
      </c>
      <c r="M1160" s="30" t="s">
        <v>1648</v>
      </c>
      <c r="N1160" s="34">
        <v>26340000</v>
      </c>
      <c r="O1160" s="34">
        <v>26340000</v>
      </c>
      <c r="P1160" s="30" t="s">
        <v>691</v>
      </c>
      <c r="Q1160" s="30" t="s">
        <v>691</v>
      </c>
      <c r="R1160" s="30" t="s">
        <v>1859</v>
      </c>
    </row>
    <row r="1161" spans="1:18" s="35" customFormat="1" ht="15" customHeight="1" x14ac:dyDescent="0.25">
      <c r="A1161" s="30" t="s">
        <v>742</v>
      </c>
      <c r="B1161" s="32">
        <v>1138</v>
      </c>
      <c r="C1161" s="30" t="s">
        <v>705</v>
      </c>
      <c r="D1161" s="30" t="s">
        <v>832</v>
      </c>
      <c r="E1161" s="30" t="s">
        <v>1611</v>
      </c>
      <c r="F1161" s="30" t="s">
        <v>491</v>
      </c>
      <c r="G1161" s="30" t="s">
        <v>687</v>
      </c>
      <c r="H1161" s="32">
        <v>77100000</v>
      </c>
      <c r="I1161" s="30" t="s">
        <v>835</v>
      </c>
      <c r="J1161" s="33">
        <v>41654</v>
      </c>
      <c r="K1161" s="30">
        <v>11</v>
      </c>
      <c r="L1161" s="30" t="s">
        <v>494</v>
      </c>
      <c r="M1161" s="30" t="s">
        <v>1648</v>
      </c>
      <c r="N1161" s="34">
        <v>69300000</v>
      </c>
      <c r="O1161" s="34">
        <v>69300000</v>
      </c>
      <c r="P1161" s="30" t="s">
        <v>691</v>
      </c>
      <c r="Q1161" s="30" t="s">
        <v>691</v>
      </c>
      <c r="R1161" s="30" t="s">
        <v>1859</v>
      </c>
    </row>
    <row r="1162" spans="1:18" s="35" customFormat="1" ht="15" customHeight="1" x14ac:dyDescent="0.25">
      <c r="A1162" s="30" t="s">
        <v>742</v>
      </c>
      <c r="B1162" s="32">
        <v>1139</v>
      </c>
      <c r="C1162" s="30" t="s">
        <v>705</v>
      </c>
      <c r="D1162" s="30" t="s">
        <v>832</v>
      </c>
      <c r="E1162" s="30" t="s">
        <v>1611</v>
      </c>
      <c r="F1162" s="30" t="s">
        <v>491</v>
      </c>
      <c r="G1162" s="30" t="s">
        <v>687</v>
      </c>
      <c r="H1162" s="32">
        <v>77100000</v>
      </c>
      <c r="I1162" s="30" t="s">
        <v>836</v>
      </c>
      <c r="J1162" s="33">
        <v>41662</v>
      </c>
      <c r="K1162" s="30">
        <v>5</v>
      </c>
      <c r="L1162" s="30" t="s">
        <v>494</v>
      </c>
      <c r="M1162" s="30" t="s">
        <v>1648</v>
      </c>
      <c r="N1162" s="34">
        <v>16850000</v>
      </c>
      <c r="O1162" s="34">
        <v>16850000</v>
      </c>
      <c r="P1162" s="30" t="s">
        <v>691</v>
      </c>
      <c r="Q1162" s="30" t="s">
        <v>691</v>
      </c>
      <c r="R1162" s="30" t="s">
        <v>1859</v>
      </c>
    </row>
    <row r="1163" spans="1:18" s="35" customFormat="1" ht="15" customHeight="1" x14ac:dyDescent="0.25">
      <c r="A1163" s="30" t="s">
        <v>742</v>
      </c>
      <c r="B1163" s="32">
        <v>1140</v>
      </c>
      <c r="C1163" s="30" t="s">
        <v>705</v>
      </c>
      <c r="D1163" s="30" t="s">
        <v>832</v>
      </c>
      <c r="E1163" s="30" t="s">
        <v>1611</v>
      </c>
      <c r="F1163" s="30" t="s">
        <v>491</v>
      </c>
      <c r="G1163" s="30" t="s">
        <v>687</v>
      </c>
      <c r="H1163" s="32">
        <v>77100000</v>
      </c>
      <c r="I1163" s="30" t="s">
        <v>837</v>
      </c>
      <c r="J1163" s="33">
        <v>41855</v>
      </c>
      <c r="K1163" s="30">
        <v>6</v>
      </c>
      <c r="L1163" s="30" t="s">
        <v>494</v>
      </c>
      <c r="M1163" s="30" t="s">
        <v>1648</v>
      </c>
      <c r="N1163" s="34">
        <v>20220000</v>
      </c>
      <c r="O1163" s="34">
        <v>20220000</v>
      </c>
      <c r="P1163" s="30" t="s">
        <v>691</v>
      </c>
      <c r="Q1163" s="30" t="s">
        <v>691</v>
      </c>
      <c r="R1163" s="30" t="s">
        <v>1859</v>
      </c>
    </row>
    <row r="1164" spans="1:18" s="35" customFormat="1" ht="15" customHeight="1" x14ac:dyDescent="0.25">
      <c r="A1164" s="30" t="s">
        <v>742</v>
      </c>
      <c r="B1164" s="32">
        <v>1141</v>
      </c>
      <c r="C1164" s="30" t="s">
        <v>705</v>
      </c>
      <c r="D1164" s="30" t="s">
        <v>832</v>
      </c>
      <c r="E1164" s="30" t="s">
        <v>1611</v>
      </c>
      <c r="F1164" s="30" t="s">
        <v>491</v>
      </c>
      <c r="G1164" s="30" t="s">
        <v>687</v>
      </c>
      <c r="H1164" s="32">
        <v>77100000</v>
      </c>
      <c r="I1164" s="30" t="s">
        <v>838</v>
      </c>
      <c r="J1164" s="33">
        <v>41663</v>
      </c>
      <c r="K1164" s="30">
        <v>4.5</v>
      </c>
      <c r="L1164" s="30" t="s">
        <v>494</v>
      </c>
      <c r="M1164" s="30" t="s">
        <v>1648</v>
      </c>
      <c r="N1164" s="34">
        <v>28350000</v>
      </c>
      <c r="O1164" s="34">
        <v>28350000</v>
      </c>
      <c r="P1164" s="30" t="s">
        <v>691</v>
      </c>
      <c r="Q1164" s="30" t="s">
        <v>691</v>
      </c>
      <c r="R1164" s="30" t="s">
        <v>1859</v>
      </c>
    </row>
    <row r="1165" spans="1:18" s="35" customFormat="1" ht="15" customHeight="1" x14ac:dyDescent="0.25">
      <c r="A1165" s="30" t="s">
        <v>684</v>
      </c>
      <c r="B1165" s="32">
        <v>1142</v>
      </c>
      <c r="C1165" s="30" t="s">
        <v>705</v>
      </c>
      <c r="D1165" s="30" t="s">
        <v>775</v>
      </c>
      <c r="E1165" s="30" t="s">
        <v>1611</v>
      </c>
      <c r="F1165" s="30" t="s">
        <v>491</v>
      </c>
      <c r="G1165" s="30" t="s">
        <v>687</v>
      </c>
      <c r="H1165" s="32">
        <v>77100000</v>
      </c>
      <c r="I1165" s="30" t="s">
        <v>839</v>
      </c>
      <c r="J1165" s="33">
        <v>41856</v>
      </c>
      <c r="K1165" s="30">
        <v>5.5</v>
      </c>
      <c r="L1165" s="30" t="s">
        <v>494</v>
      </c>
      <c r="M1165" s="30" t="s">
        <v>690</v>
      </c>
      <c r="N1165" s="34">
        <v>34650000</v>
      </c>
      <c r="O1165" s="34">
        <v>34650000</v>
      </c>
      <c r="P1165" s="30" t="s">
        <v>691</v>
      </c>
      <c r="Q1165" s="30" t="s">
        <v>691</v>
      </c>
      <c r="R1165" s="30" t="s">
        <v>1859</v>
      </c>
    </row>
    <row r="1166" spans="1:18" s="35" customFormat="1" ht="15" customHeight="1" x14ac:dyDescent="0.25">
      <c r="A1166" s="30" t="s">
        <v>742</v>
      </c>
      <c r="B1166" s="32">
        <v>1143</v>
      </c>
      <c r="C1166" s="30" t="s">
        <v>840</v>
      </c>
      <c r="D1166" s="30" t="s">
        <v>841</v>
      </c>
      <c r="E1166" s="30" t="s">
        <v>1611</v>
      </c>
      <c r="F1166" s="30" t="s">
        <v>491</v>
      </c>
      <c r="G1166" s="30" t="s">
        <v>687</v>
      </c>
      <c r="H1166" s="32">
        <v>77100000</v>
      </c>
      <c r="I1166" s="30" t="s">
        <v>842</v>
      </c>
      <c r="J1166" s="33">
        <v>41852</v>
      </c>
      <c r="K1166" s="30">
        <v>6</v>
      </c>
      <c r="L1166" s="30" t="s">
        <v>494</v>
      </c>
      <c r="M1166" s="30" t="s">
        <v>1648</v>
      </c>
      <c r="N1166" s="34">
        <v>20220000</v>
      </c>
      <c r="O1166" s="34">
        <v>20220000</v>
      </c>
      <c r="P1166" s="30" t="s">
        <v>691</v>
      </c>
      <c r="Q1166" s="30" t="s">
        <v>691</v>
      </c>
      <c r="R1166" s="30" t="s">
        <v>1859</v>
      </c>
    </row>
    <row r="1167" spans="1:18" s="35" customFormat="1" ht="15" customHeight="1" x14ac:dyDescent="0.25">
      <c r="A1167" s="30" t="s">
        <v>742</v>
      </c>
      <c r="B1167" s="32">
        <v>1144</v>
      </c>
      <c r="C1167" s="30" t="s">
        <v>705</v>
      </c>
      <c r="D1167" s="30" t="s">
        <v>832</v>
      </c>
      <c r="E1167" s="30" t="s">
        <v>1611</v>
      </c>
      <c r="F1167" s="30" t="s">
        <v>491</v>
      </c>
      <c r="G1167" s="30" t="s">
        <v>687</v>
      </c>
      <c r="H1167" s="32">
        <v>77100000</v>
      </c>
      <c r="I1167" s="30" t="s">
        <v>843</v>
      </c>
      <c r="J1167" s="33">
        <v>41751</v>
      </c>
      <c r="K1167" s="30">
        <v>4</v>
      </c>
      <c r="L1167" s="30" t="s">
        <v>494</v>
      </c>
      <c r="M1167" s="30" t="s">
        <v>1648</v>
      </c>
      <c r="N1167" s="34">
        <v>10720000</v>
      </c>
      <c r="O1167" s="34">
        <v>10720000</v>
      </c>
      <c r="P1167" s="30" t="s">
        <v>691</v>
      </c>
      <c r="Q1167" s="30" t="s">
        <v>691</v>
      </c>
      <c r="R1167" s="30" t="s">
        <v>1859</v>
      </c>
    </row>
    <row r="1168" spans="1:18" s="35" customFormat="1" ht="15" customHeight="1" x14ac:dyDescent="0.25">
      <c r="A1168" s="30" t="s">
        <v>684</v>
      </c>
      <c r="B1168" s="32">
        <v>1145</v>
      </c>
      <c r="C1168" s="30" t="s">
        <v>705</v>
      </c>
      <c r="D1168" s="30" t="s">
        <v>775</v>
      </c>
      <c r="E1168" s="30" t="s">
        <v>1611</v>
      </c>
      <c r="F1168" s="30" t="s">
        <v>491</v>
      </c>
      <c r="G1168" s="30" t="s">
        <v>687</v>
      </c>
      <c r="H1168" s="32">
        <v>77100000</v>
      </c>
      <c r="I1168" s="30" t="s">
        <v>844</v>
      </c>
      <c r="J1168" s="33">
        <v>41897</v>
      </c>
      <c r="K1168" s="30">
        <v>4</v>
      </c>
      <c r="L1168" s="30" t="s">
        <v>494</v>
      </c>
      <c r="M1168" s="30" t="s">
        <v>690</v>
      </c>
      <c r="N1168" s="34">
        <v>11960000</v>
      </c>
      <c r="O1168" s="34">
        <v>11960000</v>
      </c>
      <c r="P1168" s="30" t="s">
        <v>691</v>
      </c>
      <c r="Q1168" s="30" t="s">
        <v>691</v>
      </c>
      <c r="R1168" s="30" t="s">
        <v>1859</v>
      </c>
    </row>
    <row r="1169" spans="1:18" s="35" customFormat="1" ht="15" customHeight="1" x14ac:dyDescent="0.25">
      <c r="A1169" s="30" t="s">
        <v>742</v>
      </c>
      <c r="B1169" s="32">
        <v>1146</v>
      </c>
      <c r="C1169" s="30" t="s">
        <v>705</v>
      </c>
      <c r="D1169" s="30" t="s">
        <v>832</v>
      </c>
      <c r="E1169" s="30" t="s">
        <v>1829</v>
      </c>
      <c r="F1169" s="30" t="s">
        <v>1860</v>
      </c>
      <c r="G1169" s="30" t="s">
        <v>694</v>
      </c>
      <c r="H1169" s="32">
        <v>77100000</v>
      </c>
      <c r="I1169" s="30" t="s">
        <v>845</v>
      </c>
      <c r="J1169" s="33">
        <v>41935</v>
      </c>
      <c r="K1169" s="30">
        <v>5</v>
      </c>
      <c r="L1169" s="30" t="s">
        <v>494</v>
      </c>
      <c r="M1169" s="30" t="s">
        <v>1648</v>
      </c>
      <c r="N1169" s="34">
        <v>531000000</v>
      </c>
      <c r="O1169" s="34">
        <v>531000000</v>
      </c>
      <c r="P1169" s="30" t="s">
        <v>691</v>
      </c>
      <c r="Q1169" s="30" t="s">
        <v>691</v>
      </c>
      <c r="R1169" s="30" t="s">
        <v>1859</v>
      </c>
    </row>
    <row r="1170" spans="1:18" s="35" customFormat="1" ht="15" customHeight="1" x14ac:dyDescent="0.25">
      <c r="A1170" s="30" t="s">
        <v>742</v>
      </c>
      <c r="B1170" s="32">
        <v>1147</v>
      </c>
      <c r="C1170" s="30" t="s">
        <v>705</v>
      </c>
      <c r="D1170" s="30" t="s">
        <v>832</v>
      </c>
      <c r="E1170" s="30" t="s">
        <v>1829</v>
      </c>
      <c r="F1170" s="30" t="s">
        <v>1860</v>
      </c>
      <c r="G1170" s="30" t="s">
        <v>694</v>
      </c>
      <c r="H1170" s="32">
        <v>77100000</v>
      </c>
      <c r="I1170" s="30" t="s">
        <v>846</v>
      </c>
      <c r="J1170" s="33">
        <v>41827</v>
      </c>
      <c r="K1170" s="30">
        <v>2</v>
      </c>
      <c r="L1170" s="30" t="s">
        <v>697</v>
      </c>
      <c r="M1170" s="30" t="s">
        <v>1648</v>
      </c>
      <c r="N1170" s="34">
        <v>140000000</v>
      </c>
      <c r="O1170" s="34">
        <v>140000000</v>
      </c>
      <c r="P1170" s="30" t="s">
        <v>691</v>
      </c>
      <c r="Q1170" s="30" t="s">
        <v>691</v>
      </c>
      <c r="R1170" s="30" t="s">
        <v>1859</v>
      </c>
    </row>
    <row r="1171" spans="1:18" s="35" customFormat="1" ht="15" customHeight="1" x14ac:dyDescent="0.25">
      <c r="A1171" s="30" t="s">
        <v>742</v>
      </c>
      <c r="B1171" s="32">
        <v>1148</v>
      </c>
      <c r="C1171" s="30" t="s">
        <v>705</v>
      </c>
      <c r="D1171" s="30" t="s">
        <v>847</v>
      </c>
      <c r="E1171" s="30" t="s">
        <v>1829</v>
      </c>
      <c r="F1171" s="30" t="s">
        <v>1860</v>
      </c>
      <c r="G1171" s="30" t="s">
        <v>694</v>
      </c>
      <c r="H1171" s="32">
        <v>77100000</v>
      </c>
      <c r="I1171" s="30" t="s">
        <v>848</v>
      </c>
      <c r="J1171" s="33">
        <v>42003</v>
      </c>
      <c r="K1171" s="30">
        <v>5</v>
      </c>
      <c r="L1171" s="30" t="s">
        <v>494</v>
      </c>
      <c r="M1171" s="30" t="s">
        <v>1648</v>
      </c>
      <c r="N1171" s="34">
        <v>360000000</v>
      </c>
      <c r="O1171" s="34">
        <v>360000000</v>
      </c>
      <c r="P1171" s="30" t="s">
        <v>691</v>
      </c>
      <c r="Q1171" s="30" t="s">
        <v>691</v>
      </c>
      <c r="R1171" s="30" t="s">
        <v>1859</v>
      </c>
    </row>
    <row r="1172" spans="1:18" s="35" customFormat="1" ht="15" customHeight="1" x14ac:dyDescent="0.25">
      <c r="A1172" s="30" t="s">
        <v>742</v>
      </c>
      <c r="B1172" s="32">
        <v>1149</v>
      </c>
      <c r="C1172" s="30" t="s">
        <v>705</v>
      </c>
      <c r="D1172" s="30" t="s">
        <v>847</v>
      </c>
      <c r="E1172" s="30" t="s">
        <v>586</v>
      </c>
      <c r="F1172" s="30" t="s">
        <v>1786</v>
      </c>
      <c r="G1172" s="30" t="s">
        <v>747</v>
      </c>
      <c r="H1172" s="32">
        <v>77100000</v>
      </c>
      <c r="I1172" s="30" t="s">
        <v>849</v>
      </c>
      <c r="J1172" s="33">
        <v>41751</v>
      </c>
      <c r="K1172" s="30">
        <v>2</v>
      </c>
      <c r="L1172" s="30" t="s">
        <v>697</v>
      </c>
      <c r="M1172" s="30" t="s">
        <v>1648</v>
      </c>
      <c r="N1172" s="34">
        <v>20000000</v>
      </c>
      <c r="O1172" s="34">
        <v>20000000</v>
      </c>
      <c r="P1172" s="30" t="s">
        <v>691</v>
      </c>
      <c r="Q1172" s="30" t="s">
        <v>691</v>
      </c>
      <c r="R1172" s="30" t="s">
        <v>1859</v>
      </c>
    </row>
    <row r="1173" spans="1:18" s="35" customFormat="1" ht="15" customHeight="1" x14ac:dyDescent="0.25">
      <c r="A1173" s="30" t="s">
        <v>742</v>
      </c>
      <c r="B1173" s="32">
        <v>1150</v>
      </c>
      <c r="C1173" s="30" t="s">
        <v>705</v>
      </c>
      <c r="D1173" s="30" t="s">
        <v>847</v>
      </c>
      <c r="E1173" s="30" t="s">
        <v>1611</v>
      </c>
      <c r="F1173" s="30" t="s">
        <v>491</v>
      </c>
      <c r="G1173" s="30" t="s">
        <v>687</v>
      </c>
      <c r="H1173" s="32">
        <v>77100000</v>
      </c>
      <c r="I1173" s="30" t="s">
        <v>850</v>
      </c>
      <c r="J1173" s="33">
        <v>41663</v>
      </c>
      <c r="K1173" s="30">
        <v>4.5</v>
      </c>
      <c r="L1173" s="30" t="s">
        <v>494</v>
      </c>
      <c r="M1173" s="30" t="s">
        <v>1648</v>
      </c>
      <c r="N1173" s="34">
        <v>19755000</v>
      </c>
      <c r="O1173" s="34">
        <v>19755000</v>
      </c>
      <c r="P1173" s="30" t="s">
        <v>691</v>
      </c>
      <c r="Q1173" s="30" t="s">
        <v>691</v>
      </c>
      <c r="R1173" s="30" t="s">
        <v>1859</v>
      </c>
    </row>
    <row r="1174" spans="1:18" s="35" customFormat="1" ht="15" customHeight="1" x14ac:dyDescent="0.25">
      <c r="A1174" s="30" t="s">
        <v>742</v>
      </c>
      <c r="B1174" s="32">
        <v>1151</v>
      </c>
      <c r="C1174" s="30" t="s">
        <v>705</v>
      </c>
      <c r="D1174" s="30" t="s">
        <v>847</v>
      </c>
      <c r="E1174" s="30" t="s">
        <v>1611</v>
      </c>
      <c r="F1174" s="30" t="s">
        <v>491</v>
      </c>
      <c r="G1174" s="30" t="s">
        <v>687</v>
      </c>
      <c r="H1174" s="32">
        <v>77100000</v>
      </c>
      <c r="I1174" s="30" t="s">
        <v>851</v>
      </c>
      <c r="J1174" s="33">
        <v>41862</v>
      </c>
      <c r="K1174" s="30">
        <v>5</v>
      </c>
      <c r="L1174" s="30" t="s">
        <v>494</v>
      </c>
      <c r="M1174" s="30" t="s">
        <v>1648</v>
      </c>
      <c r="N1174" s="34">
        <v>21950000</v>
      </c>
      <c r="O1174" s="34">
        <v>21950000</v>
      </c>
      <c r="P1174" s="30" t="s">
        <v>691</v>
      </c>
      <c r="Q1174" s="30" t="s">
        <v>691</v>
      </c>
      <c r="R1174" s="30" t="s">
        <v>1859</v>
      </c>
    </row>
    <row r="1175" spans="1:18" s="35" customFormat="1" ht="15" customHeight="1" x14ac:dyDescent="0.25">
      <c r="A1175" s="30" t="s">
        <v>742</v>
      </c>
      <c r="B1175" s="32">
        <v>1152</v>
      </c>
      <c r="C1175" s="30" t="s">
        <v>705</v>
      </c>
      <c r="D1175" s="30" t="s">
        <v>847</v>
      </c>
      <c r="E1175" s="30" t="s">
        <v>1611</v>
      </c>
      <c r="F1175" s="30" t="s">
        <v>491</v>
      </c>
      <c r="G1175" s="30" t="s">
        <v>687</v>
      </c>
      <c r="H1175" s="32">
        <v>77100000</v>
      </c>
      <c r="I1175" s="30" t="s">
        <v>852</v>
      </c>
      <c r="J1175" s="33">
        <v>41662</v>
      </c>
      <c r="K1175" s="30">
        <v>4</v>
      </c>
      <c r="L1175" s="30" t="s">
        <v>494</v>
      </c>
      <c r="M1175" s="30" t="s">
        <v>1648</v>
      </c>
      <c r="N1175" s="34">
        <v>11960000</v>
      </c>
      <c r="O1175" s="34">
        <v>11960000</v>
      </c>
      <c r="P1175" s="30" t="s">
        <v>691</v>
      </c>
      <c r="Q1175" s="30" t="s">
        <v>691</v>
      </c>
      <c r="R1175" s="30" t="s">
        <v>1859</v>
      </c>
    </row>
    <row r="1176" spans="1:18" s="35" customFormat="1" ht="15" customHeight="1" x14ac:dyDescent="0.25">
      <c r="A1176" s="30" t="s">
        <v>742</v>
      </c>
      <c r="B1176" s="32">
        <v>1153</v>
      </c>
      <c r="C1176" s="30" t="s">
        <v>705</v>
      </c>
      <c r="D1176" s="30" t="s">
        <v>847</v>
      </c>
      <c r="E1176" s="30" t="s">
        <v>1611</v>
      </c>
      <c r="F1176" s="30" t="s">
        <v>491</v>
      </c>
      <c r="G1176" s="30" t="s">
        <v>687</v>
      </c>
      <c r="H1176" s="32">
        <v>77100000</v>
      </c>
      <c r="I1176" s="30" t="s">
        <v>853</v>
      </c>
      <c r="J1176" s="33">
        <v>41859</v>
      </c>
      <c r="K1176" s="30">
        <v>6</v>
      </c>
      <c r="L1176" s="30" t="s">
        <v>494</v>
      </c>
      <c r="M1176" s="30" t="s">
        <v>1648</v>
      </c>
      <c r="N1176" s="34">
        <v>17940000</v>
      </c>
      <c r="O1176" s="34">
        <v>17940000</v>
      </c>
      <c r="P1176" s="30" t="s">
        <v>691</v>
      </c>
      <c r="Q1176" s="30" t="s">
        <v>691</v>
      </c>
      <c r="R1176" s="30" t="s">
        <v>1859</v>
      </c>
    </row>
    <row r="1177" spans="1:18" s="35" customFormat="1" ht="15" customHeight="1" x14ac:dyDescent="0.25">
      <c r="A1177" s="30" t="s">
        <v>742</v>
      </c>
      <c r="B1177" s="32">
        <v>1154</v>
      </c>
      <c r="C1177" s="30" t="s">
        <v>705</v>
      </c>
      <c r="D1177" s="30" t="s">
        <v>854</v>
      </c>
      <c r="E1177" s="30" t="s">
        <v>1611</v>
      </c>
      <c r="F1177" s="30" t="s">
        <v>491</v>
      </c>
      <c r="G1177" s="30" t="s">
        <v>687</v>
      </c>
      <c r="H1177" s="32">
        <v>77100000</v>
      </c>
      <c r="I1177" s="30" t="s">
        <v>855</v>
      </c>
      <c r="J1177" s="33">
        <v>41662</v>
      </c>
      <c r="K1177" s="30">
        <v>8</v>
      </c>
      <c r="L1177" s="30" t="s">
        <v>494</v>
      </c>
      <c r="M1177" s="30" t="s">
        <v>1648</v>
      </c>
      <c r="N1177" s="34">
        <v>26960000</v>
      </c>
      <c r="O1177" s="34">
        <v>26960000</v>
      </c>
      <c r="P1177" s="30" t="s">
        <v>691</v>
      </c>
      <c r="Q1177" s="30" t="s">
        <v>691</v>
      </c>
      <c r="R1177" s="30" t="s">
        <v>1859</v>
      </c>
    </row>
    <row r="1178" spans="1:18" s="35" customFormat="1" ht="15" customHeight="1" x14ac:dyDescent="0.25">
      <c r="A1178" s="30" t="s">
        <v>742</v>
      </c>
      <c r="B1178" s="32">
        <v>1155</v>
      </c>
      <c r="C1178" s="30" t="s">
        <v>705</v>
      </c>
      <c r="D1178" s="30" t="s">
        <v>854</v>
      </c>
      <c r="E1178" s="30" t="s">
        <v>1611</v>
      </c>
      <c r="F1178" s="30" t="s">
        <v>491</v>
      </c>
      <c r="G1178" s="30" t="s">
        <v>687</v>
      </c>
      <c r="H1178" s="32">
        <v>77100000</v>
      </c>
      <c r="I1178" s="30" t="s">
        <v>856</v>
      </c>
      <c r="J1178" s="33">
        <v>41704</v>
      </c>
      <c r="K1178" s="30">
        <v>4</v>
      </c>
      <c r="L1178" s="30" t="s">
        <v>494</v>
      </c>
      <c r="M1178" s="30" t="s">
        <v>1648</v>
      </c>
      <c r="N1178" s="34">
        <v>13480000</v>
      </c>
      <c r="O1178" s="34">
        <v>13480000</v>
      </c>
      <c r="P1178" s="30" t="s">
        <v>691</v>
      </c>
      <c r="Q1178" s="30" t="s">
        <v>691</v>
      </c>
      <c r="R1178" s="30" t="s">
        <v>1859</v>
      </c>
    </row>
    <row r="1179" spans="1:18" s="35" customFormat="1" ht="15" customHeight="1" x14ac:dyDescent="0.25">
      <c r="A1179" s="30" t="s">
        <v>742</v>
      </c>
      <c r="B1179" s="32">
        <v>1156</v>
      </c>
      <c r="C1179" s="30" t="s">
        <v>705</v>
      </c>
      <c r="D1179" s="30" t="s">
        <v>854</v>
      </c>
      <c r="E1179" s="30" t="s">
        <v>1611</v>
      </c>
      <c r="F1179" s="30" t="s">
        <v>491</v>
      </c>
      <c r="G1179" s="30" t="s">
        <v>687</v>
      </c>
      <c r="H1179" s="32">
        <v>77100000</v>
      </c>
      <c r="I1179" s="30" t="s">
        <v>857</v>
      </c>
      <c r="J1179" s="33">
        <v>41862</v>
      </c>
      <c r="K1179" s="30">
        <v>6</v>
      </c>
      <c r="L1179" s="30" t="s">
        <v>494</v>
      </c>
      <c r="M1179" s="30" t="s">
        <v>1648</v>
      </c>
      <c r="N1179" s="34">
        <v>20220000</v>
      </c>
      <c r="O1179" s="34">
        <v>20220000</v>
      </c>
      <c r="P1179" s="30" t="s">
        <v>691</v>
      </c>
      <c r="Q1179" s="30" t="s">
        <v>691</v>
      </c>
      <c r="R1179" s="30" t="s">
        <v>1859</v>
      </c>
    </row>
    <row r="1180" spans="1:18" s="35" customFormat="1" ht="15" customHeight="1" x14ac:dyDescent="0.25">
      <c r="A1180" s="30" t="s">
        <v>742</v>
      </c>
      <c r="B1180" s="32">
        <v>1157</v>
      </c>
      <c r="C1180" s="30" t="s">
        <v>705</v>
      </c>
      <c r="D1180" s="30" t="s">
        <v>854</v>
      </c>
      <c r="E1180" s="30" t="s">
        <v>1611</v>
      </c>
      <c r="F1180" s="30" t="s">
        <v>491</v>
      </c>
      <c r="G1180" s="30" t="s">
        <v>687</v>
      </c>
      <c r="H1180" s="32">
        <v>77100000</v>
      </c>
      <c r="I1180" s="30" t="s">
        <v>858</v>
      </c>
      <c r="J1180" s="33">
        <v>41641</v>
      </c>
      <c r="K1180" s="30">
        <v>6</v>
      </c>
      <c r="L1180" s="30" t="s">
        <v>494</v>
      </c>
      <c r="M1180" s="30" t="s">
        <v>1648</v>
      </c>
      <c r="N1180" s="34">
        <v>7560000</v>
      </c>
      <c r="O1180" s="34">
        <v>7560000</v>
      </c>
      <c r="P1180" s="30" t="s">
        <v>691</v>
      </c>
      <c r="Q1180" s="30" t="s">
        <v>691</v>
      </c>
      <c r="R1180" s="30" t="s">
        <v>1859</v>
      </c>
    </row>
    <row r="1181" spans="1:18" s="35" customFormat="1" ht="15" customHeight="1" x14ac:dyDescent="0.25">
      <c r="A1181" s="30" t="s">
        <v>742</v>
      </c>
      <c r="B1181" s="32">
        <v>1158</v>
      </c>
      <c r="C1181" s="30" t="s">
        <v>705</v>
      </c>
      <c r="D1181" s="30" t="s">
        <v>854</v>
      </c>
      <c r="E1181" s="30" t="s">
        <v>586</v>
      </c>
      <c r="F1181" s="30" t="s">
        <v>1786</v>
      </c>
      <c r="G1181" s="30" t="s">
        <v>747</v>
      </c>
      <c r="H1181" s="32">
        <v>77100000</v>
      </c>
      <c r="I1181" s="30" t="s">
        <v>859</v>
      </c>
      <c r="J1181" s="33">
        <v>41977</v>
      </c>
      <c r="K1181" s="30">
        <v>2</v>
      </c>
      <c r="L1181" s="30" t="s">
        <v>697</v>
      </c>
      <c r="M1181" s="30" t="s">
        <v>1648</v>
      </c>
      <c r="N1181" s="34">
        <v>19667143</v>
      </c>
      <c r="O1181" s="34">
        <v>19667143</v>
      </c>
      <c r="P1181" s="30" t="s">
        <v>691</v>
      </c>
      <c r="Q1181" s="30" t="s">
        <v>691</v>
      </c>
      <c r="R1181" s="30" t="s">
        <v>1859</v>
      </c>
    </row>
    <row r="1182" spans="1:18" s="35" customFormat="1" ht="15" customHeight="1" x14ac:dyDescent="0.25">
      <c r="A1182" s="30" t="s">
        <v>742</v>
      </c>
      <c r="B1182" s="32">
        <v>1159</v>
      </c>
      <c r="C1182" s="30" t="s">
        <v>705</v>
      </c>
      <c r="D1182" s="30" t="s">
        <v>854</v>
      </c>
      <c r="E1182" s="30" t="s">
        <v>586</v>
      </c>
      <c r="F1182" s="30" t="s">
        <v>1786</v>
      </c>
      <c r="G1182" s="30" t="s">
        <v>747</v>
      </c>
      <c r="H1182" s="32">
        <v>77100000</v>
      </c>
      <c r="I1182" s="30" t="s">
        <v>860</v>
      </c>
      <c r="J1182" s="33">
        <v>41964</v>
      </c>
      <c r="K1182" s="30">
        <v>4</v>
      </c>
      <c r="L1182" s="30" t="s">
        <v>861</v>
      </c>
      <c r="M1182" s="30" t="s">
        <v>1648</v>
      </c>
      <c r="N1182" s="34">
        <v>50994000</v>
      </c>
      <c r="O1182" s="34">
        <v>50994000</v>
      </c>
      <c r="P1182" s="30" t="s">
        <v>691</v>
      </c>
      <c r="Q1182" s="30" t="s">
        <v>691</v>
      </c>
      <c r="R1182" s="30" t="s">
        <v>1859</v>
      </c>
    </row>
    <row r="1183" spans="1:18" s="35" customFormat="1" ht="15" customHeight="1" x14ac:dyDescent="0.25">
      <c r="A1183" s="30" t="s">
        <v>742</v>
      </c>
      <c r="B1183" s="32">
        <v>1160</v>
      </c>
      <c r="C1183" s="30" t="s">
        <v>705</v>
      </c>
      <c r="D1183" s="30" t="s">
        <v>854</v>
      </c>
      <c r="E1183" s="30" t="s">
        <v>586</v>
      </c>
      <c r="F1183" s="30" t="s">
        <v>1786</v>
      </c>
      <c r="G1183" s="30" t="s">
        <v>747</v>
      </c>
      <c r="H1183" s="32">
        <v>77100000</v>
      </c>
      <c r="I1183" s="30" t="s">
        <v>763</v>
      </c>
      <c r="J1183" s="33">
        <v>41997</v>
      </c>
      <c r="K1183" s="30">
        <v>2</v>
      </c>
      <c r="L1183" s="30" t="s">
        <v>862</v>
      </c>
      <c r="M1183" s="30" t="s">
        <v>1648</v>
      </c>
      <c r="N1183" s="34">
        <v>12551469</v>
      </c>
      <c r="O1183" s="34">
        <v>12551469</v>
      </c>
      <c r="P1183" s="30" t="s">
        <v>691</v>
      </c>
      <c r="Q1183" s="30" t="s">
        <v>691</v>
      </c>
      <c r="R1183" s="30" t="s">
        <v>1859</v>
      </c>
    </row>
    <row r="1184" spans="1:18" s="35" customFormat="1" ht="15" customHeight="1" x14ac:dyDescent="0.25">
      <c r="A1184" s="30" t="s">
        <v>742</v>
      </c>
      <c r="B1184" s="32">
        <v>1161</v>
      </c>
      <c r="C1184" s="30" t="s">
        <v>705</v>
      </c>
      <c r="D1184" s="30" t="s">
        <v>854</v>
      </c>
      <c r="E1184" s="30" t="s">
        <v>586</v>
      </c>
      <c r="F1184" s="30" t="s">
        <v>1801</v>
      </c>
      <c r="G1184" s="30" t="s">
        <v>1802</v>
      </c>
      <c r="H1184" s="32">
        <v>77100000</v>
      </c>
      <c r="I1184" s="30" t="s">
        <v>725</v>
      </c>
      <c r="J1184" s="33">
        <v>41786</v>
      </c>
      <c r="K1184" s="30">
        <v>7</v>
      </c>
      <c r="L1184" s="30" t="s">
        <v>585</v>
      </c>
      <c r="M1184" s="30" t="s">
        <v>1648</v>
      </c>
      <c r="N1184" s="34">
        <v>105633600</v>
      </c>
      <c r="O1184" s="34">
        <v>105633600</v>
      </c>
      <c r="P1184" s="30" t="s">
        <v>691</v>
      </c>
      <c r="Q1184" s="30" t="s">
        <v>691</v>
      </c>
      <c r="R1184" s="30" t="s">
        <v>1859</v>
      </c>
    </row>
    <row r="1185" spans="1:18" s="35" customFormat="1" ht="15" customHeight="1" x14ac:dyDescent="0.25">
      <c r="A1185" s="30" t="s">
        <v>863</v>
      </c>
      <c r="B1185" s="32">
        <v>1162</v>
      </c>
      <c r="C1185" s="30" t="s">
        <v>864</v>
      </c>
      <c r="D1185" s="30" t="s">
        <v>865</v>
      </c>
      <c r="E1185" s="30" t="s">
        <v>1829</v>
      </c>
      <c r="F1185" s="30" t="s">
        <v>1860</v>
      </c>
      <c r="G1185" s="30" t="s">
        <v>694</v>
      </c>
      <c r="H1185" s="32">
        <v>77101604</v>
      </c>
      <c r="I1185" s="30" t="s">
        <v>866</v>
      </c>
      <c r="J1185" s="33">
        <v>41927</v>
      </c>
      <c r="K1185" s="30">
        <v>4</v>
      </c>
      <c r="L1185" s="30" t="s">
        <v>867</v>
      </c>
      <c r="M1185" s="30" t="s">
        <v>1648</v>
      </c>
      <c r="N1185" s="34">
        <v>300000000</v>
      </c>
      <c r="O1185" s="34">
        <v>300000000</v>
      </c>
      <c r="P1185" s="30" t="s">
        <v>691</v>
      </c>
      <c r="Q1185" s="30" t="s">
        <v>691</v>
      </c>
      <c r="R1185" s="30" t="s">
        <v>1859</v>
      </c>
    </row>
    <row r="1186" spans="1:18" s="35" customFormat="1" ht="15" customHeight="1" x14ac:dyDescent="0.25">
      <c r="A1186" s="30" t="s">
        <v>863</v>
      </c>
      <c r="B1186" s="32">
        <v>1163</v>
      </c>
      <c r="C1186" s="30" t="s">
        <v>864</v>
      </c>
      <c r="D1186" s="30" t="s">
        <v>865</v>
      </c>
      <c r="E1186" s="30" t="s">
        <v>586</v>
      </c>
      <c r="F1186" s="30" t="s">
        <v>1801</v>
      </c>
      <c r="G1186" s="30" t="s">
        <v>1802</v>
      </c>
      <c r="H1186" s="32">
        <v>77101604</v>
      </c>
      <c r="I1186" s="30" t="s">
        <v>725</v>
      </c>
      <c r="J1186" s="33">
        <v>41786</v>
      </c>
      <c r="K1186" s="30">
        <v>8</v>
      </c>
      <c r="L1186" s="30" t="s">
        <v>585</v>
      </c>
      <c r="M1186" s="30" t="s">
        <v>1648</v>
      </c>
      <c r="N1186" s="34">
        <v>54074280</v>
      </c>
      <c r="O1186" s="34">
        <v>54074280</v>
      </c>
      <c r="P1186" s="30" t="s">
        <v>691</v>
      </c>
      <c r="Q1186" s="30" t="s">
        <v>691</v>
      </c>
      <c r="R1186" s="30" t="s">
        <v>1859</v>
      </c>
    </row>
    <row r="1187" spans="1:18" s="35" customFormat="1" ht="15" customHeight="1" x14ac:dyDescent="0.25">
      <c r="A1187" s="30" t="s">
        <v>863</v>
      </c>
      <c r="B1187" s="32">
        <v>1164</v>
      </c>
      <c r="C1187" s="30" t="s">
        <v>864</v>
      </c>
      <c r="D1187" s="30" t="s">
        <v>865</v>
      </c>
      <c r="E1187" s="30" t="s">
        <v>1611</v>
      </c>
      <c r="F1187" s="30" t="s">
        <v>491</v>
      </c>
      <c r="G1187" s="30" t="s">
        <v>687</v>
      </c>
      <c r="H1187" s="32">
        <v>77101604</v>
      </c>
      <c r="I1187" s="30" t="s">
        <v>868</v>
      </c>
      <c r="J1187" s="33">
        <v>41774</v>
      </c>
      <c r="K1187" s="30">
        <v>5</v>
      </c>
      <c r="L1187" s="30" t="s">
        <v>494</v>
      </c>
      <c r="M1187" s="30" t="s">
        <v>1648</v>
      </c>
      <c r="N1187" s="34">
        <v>24500000</v>
      </c>
      <c r="O1187" s="34">
        <v>24500000</v>
      </c>
      <c r="P1187" s="30" t="s">
        <v>691</v>
      </c>
      <c r="Q1187" s="30" t="s">
        <v>691</v>
      </c>
      <c r="R1187" s="30" t="s">
        <v>1859</v>
      </c>
    </row>
    <row r="1188" spans="1:18" s="35" customFormat="1" ht="15" customHeight="1" x14ac:dyDescent="0.25">
      <c r="A1188" s="30" t="s">
        <v>863</v>
      </c>
      <c r="B1188" s="32">
        <v>1165</v>
      </c>
      <c r="C1188" s="30" t="s">
        <v>864</v>
      </c>
      <c r="D1188" s="30" t="s">
        <v>865</v>
      </c>
      <c r="E1188" s="30" t="s">
        <v>1611</v>
      </c>
      <c r="F1188" s="30" t="s">
        <v>491</v>
      </c>
      <c r="G1188" s="30" t="s">
        <v>687</v>
      </c>
      <c r="H1188" s="32">
        <v>77101604</v>
      </c>
      <c r="I1188" s="30" t="s">
        <v>869</v>
      </c>
      <c r="J1188" s="33">
        <v>41932</v>
      </c>
      <c r="K1188" s="30">
        <v>3</v>
      </c>
      <c r="L1188" s="30" t="s">
        <v>494</v>
      </c>
      <c r="M1188" s="30" t="s">
        <v>1648</v>
      </c>
      <c r="N1188" s="34">
        <v>14700000</v>
      </c>
      <c r="O1188" s="34">
        <v>14700000</v>
      </c>
      <c r="P1188" s="30" t="s">
        <v>691</v>
      </c>
      <c r="Q1188" s="30" t="s">
        <v>691</v>
      </c>
      <c r="R1188" s="30" t="s">
        <v>1859</v>
      </c>
    </row>
    <row r="1189" spans="1:18" s="35" customFormat="1" ht="15" customHeight="1" x14ac:dyDescent="0.25">
      <c r="A1189" s="30" t="s">
        <v>863</v>
      </c>
      <c r="B1189" s="32">
        <v>1166</v>
      </c>
      <c r="C1189" s="30" t="s">
        <v>864</v>
      </c>
      <c r="D1189" s="30" t="s">
        <v>865</v>
      </c>
      <c r="E1189" s="30" t="s">
        <v>1611</v>
      </c>
      <c r="F1189" s="30" t="s">
        <v>491</v>
      </c>
      <c r="G1189" s="30" t="s">
        <v>687</v>
      </c>
      <c r="H1189" s="32">
        <v>77101604</v>
      </c>
      <c r="I1189" s="30" t="s">
        <v>870</v>
      </c>
      <c r="J1189" s="33">
        <v>41667</v>
      </c>
      <c r="K1189" s="30">
        <v>4.5</v>
      </c>
      <c r="L1189" s="30" t="s">
        <v>494</v>
      </c>
      <c r="M1189" s="30" t="s">
        <v>1648</v>
      </c>
      <c r="N1189" s="34">
        <v>15165000</v>
      </c>
      <c r="O1189" s="34">
        <v>15165000</v>
      </c>
      <c r="P1189" s="30" t="s">
        <v>691</v>
      </c>
      <c r="Q1189" s="30" t="s">
        <v>691</v>
      </c>
      <c r="R1189" s="30" t="s">
        <v>1859</v>
      </c>
    </row>
    <row r="1190" spans="1:18" s="35" customFormat="1" ht="15" customHeight="1" x14ac:dyDescent="0.25">
      <c r="A1190" s="30" t="s">
        <v>863</v>
      </c>
      <c r="B1190" s="32">
        <v>1167</v>
      </c>
      <c r="C1190" s="30" t="s">
        <v>864</v>
      </c>
      <c r="D1190" s="30" t="s">
        <v>865</v>
      </c>
      <c r="E1190" s="30" t="s">
        <v>1611</v>
      </c>
      <c r="F1190" s="30" t="s">
        <v>491</v>
      </c>
      <c r="G1190" s="30" t="s">
        <v>687</v>
      </c>
      <c r="H1190" s="32">
        <v>77101604</v>
      </c>
      <c r="I1190" s="30" t="s">
        <v>871</v>
      </c>
      <c r="J1190" s="33">
        <v>41855</v>
      </c>
      <c r="K1190" s="30">
        <v>6</v>
      </c>
      <c r="L1190" s="30" t="s">
        <v>494</v>
      </c>
      <c r="M1190" s="30" t="s">
        <v>1648</v>
      </c>
      <c r="N1190" s="34">
        <v>20220000</v>
      </c>
      <c r="O1190" s="34">
        <v>20220000</v>
      </c>
      <c r="P1190" s="30" t="s">
        <v>691</v>
      </c>
      <c r="Q1190" s="30" t="s">
        <v>691</v>
      </c>
      <c r="R1190" s="30" t="s">
        <v>1859</v>
      </c>
    </row>
    <row r="1191" spans="1:18" s="35" customFormat="1" ht="15" customHeight="1" x14ac:dyDescent="0.25">
      <c r="A1191" s="30" t="s">
        <v>863</v>
      </c>
      <c r="B1191" s="32">
        <v>1168</v>
      </c>
      <c r="C1191" s="30" t="s">
        <v>864</v>
      </c>
      <c r="D1191" s="30" t="s">
        <v>865</v>
      </c>
      <c r="E1191" s="30" t="s">
        <v>1611</v>
      </c>
      <c r="F1191" s="30" t="s">
        <v>491</v>
      </c>
      <c r="G1191" s="30" t="s">
        <v>687</v>
      </c>
      <c r="H1191" s="32">
        <v>77101604</v>
      </c>
      <c r="I1191" s="30" t="s">
        <v>872</v>
      </c>
      <c r="J1191" s="33">
        <v>41667</v>
      </c>
      <c r="K1191" s="30">
        <v>4.5</v>
      </c>
      <c r="L1191" s="30" t="s">
        <v>494</v>
      </c>
      <c r="M1191" s="30" t="s">
        <v>1648</v>
      </c>
      <c r="N1191" s="34">
        <v>15165000</v>
      </c>
      <c r="O1191" s="34">
        <v>15165000</v>
      </c>
      <c r="P1191" s="30" t="s">
        <v>691</v>
      </c>
      <c r="Q1191" s="30" t="s">
        <v>691</v>
      </c>
      <c r="R1191" s="30" t="s">
        <v>1859</v>
      </c>
    </row>
    <row r="1192" spans="1:18" s="35" customFormat="1" ht="15" customHeight="1" x14ac:dyDescent="0.25">
      <c r="A1192" s="30" t="s">
        <v>863</v>
      </c>
      <c r="B1192" s="32">
        <v>1169</v>
      </c>
      <c r="C1192" s="30" t="s">
        <v>864</v>
      </c>
      <c r="D1192" s="30" t="s">
        <v>865</v>
      </c>
      <c r="E1192" s="30" t="s">
        <v>1611</v>
      </c>
      <c r="F1192" s="30" t="s">
        <v>491</v>
      </c>
      <c r="G1192" s="30" t="s">
        <v>687</v>
      </c>
      <c r="H1192" s="32">
        <v>77101604</v>
      </c>
      <c r="I1192" s="30" t="s">
        <v>873</v>
      </c>
      <c r="J1192" s="33">
        <v>41855</v>
      </c>
      <c r="K1192" s="30">
        <v>6</v>
      </c>
      <c r="L1192" s="30" t="s">
        <v>494</v>
      </c>
      <c r="M1192" s="30" t="s">
        <v>1648</v>
      </c>
      <c r="N1192" s="34">
        <v>20220000</v>
      </c>
      <c r="O1192" s="34">
        <v>20220000</v>
      </c>
      <c r="P1192" s="30" t="s">
        <v>691</v>
      </c>
      <c r="Q1192" s="30" t="s">
        <v>691</v>
      </c>
      <c r="R1192" s="30" t="s">
        <v>1859</v>
      </c>
    </row>
    <row r="1193" spans="1:18" s="35" customFormat="1" ht="15" customHeight="1" x14ac:dyDescent="0.25">
      <c r="A1193" s="30" t="s">
        <v>863</v>
      </c>
      <c r="B1193" s="32">
        <v>1170</v>
      </c>
      <c r="C1193" s="30" t="s">
        <v>864</v>
      </c>
      <c r="D1193" s="30" t="s">
        <v>865</v>
      </c>
      <c r="E1193" s="30" t="s">
        <v>1611</v>
      </c>
      <c r="F1193" s="30" t="s">
        <v>491</v>
      </c>
      <c r="G1193" s="30" t="s">
        <v>687</v>
      </c>
      <c r="H1193" s="32">
        <v>77101604</v>
      </c>
      <c r="I1193" s="30" t="s">
        <v>874</v>
      </c>
      <c r="J1193" s="33">
        <v>41662</v>
      </c>
      <c r="K1193" s="30">
        <v>6</v>
      </c>
      <c r="L1193" s="30" t="s">
        <v>494</v>
      </c>
      <c r="M1193" s="30" t="s">
        <v>1648</v>
      </c>
      <c r="N1193" s="34">
        <v>13740000</v>
      </c>
      <c r="O1193" s="34">
        <v>13740000</v>
      </c>
      <c r="P1193" s="30" t="s">
        <v>691</v>
      </c>
      <c r="Q1193" s="30" t="s">
        <v>691</v>
      </c>
      <c r="R1193" s="30" t="s">
        <v>1859</v>
      </c>
    </row>
    <row r="1194" spans="1:18" s="35" customFormat="1" ht="15" customHeight="1" x14ac:dyDescent="0.25">
      <c r="A1194" s="30" t="s">
        <v>863</v>
      </c>
      <c r="B1194" s="32">
        <v>1171</v>
      </c>
      <c r="C1194" s="30" t="s">
        <v>864</v>
      </c>
      <c r="D1194" s="30" t="s">
        <v>865</v>
      </c>
      <c r="E1194" s="30" t="s">
        <v>1611</v>
      </c>
      <c r="F1194" s="30" t="s">
        <v>491</v>
      </c>
      <c r="G1194" s="30" t="s">
        <v>687</v>
      </c>
      <c r="H1194" s="32">
        <v>77101604</v>
      </c>
      <c r="I1194" s="30" t="s">
        <v>875</v>
      </c>
      <c r="J1194" s="33">
        <v>41900</v>
      </c>
      <c r="K1194" s="30">
        <v>4</v>
      </c>
      <c r="L1194" s="30" t="s">
        <v>494</v>
      </c>
      <c r="M1194" s="30" t="s">
        <v>1648</v>
      </c>
      <c r="N1194" s="34">
        <v>9160000</v>
      </c>
      <c r="O1194" s="34">
        <v>9160000</v>
      </c>
      <c r="P1194" s="30" t="s">
        <v>691</v>
      </c>
      <c r="Q1194" s="30" t="s">
        <v>691</v>
      </c>
      <c r="R1194" s="30" t="s">
        <v>1859</v>
      </c>
    </row>
    <row r="1195" spans="1:18" s="35" customFormat="1" ht="15" customHeight="1" x14ac:dyDescent="0.25">
      <c r="A1195" s="30" t="s">
        <v>863</v>
      </c>
      <c r="B1195" s="32">
        <v>1172</v>
      </c>
      <c r="C1195" s="30" t="s">
        <v>864</v>
      </c>
      <c r="D1195" s="30" t="s">
        <v>865</v>
      </c>
      <c r="E1195" s="30" t="s">
        <v>1611</v>
      </c>
      <c r="F1195" s="30" t="s">
        <v>491</v>
      </c>
      <c r="G1195" s="30" t="s">
        <v>687</v>
      </c>
      <c r="H1195" s="32">
        <v>77101604</v>
      </c>
      <c r="I1195" s="30" t="s">
        <v>876</v>
      </c>
      <c r="J1195" s="33">
        <v>41661</v>
      </c>
      <c r="K1195" s="30">
        <v>7</v>
      </c>
      <c r="L1195" s="30" t="s">
        <v>494</v>
      </c>
      <c r="M1195" s="30" t="s">
        <v>1648</v>
      </c>
      <c r="N1195" s="34">
        <v>27160000</v>
      </c>
      <c r="O1195" s="34">
        <v>27160000</v>
      </c>
      <c r="P1195" s="30" t="s">
        <v>691</v>
      </c>
      <c r="Q1195" s="30" t="s">
        <v>691</v>
      </c>
      <c r="R1195" s="30" t="s">
        <v>1859</v>
      </c>
    </row>
    <row r="1196" spans="1:18" s="35" customFormat="1" ht="15" customHeight="1" x14ac:dyDescent="0.25">
      <c r="A1196" s="30" t="s">
        <v>863</v>
      </c>
      <c r="B1196" s="32">
        <v>1173</v>
      </c>
      <c r="C1196" s="30" t="s">
        <v>864</v>
      </c>
      <c r="D1196" s="30" t="s">
        <v>865</v>
      </c>
      <c r="E1196" s="30" t="s">
        <v>1611</v>
      </c>
      <c r="F1196" s="30" t="s">
        <v>491</v>
      </c>
      <c r="G1196" s="30" t="s">
        <v>687</v>
      </c>
      <c r="H1196" s="32">
        <v>77101604</v>
      </c>
      <c r="I1196" s="30" t="s">
        <v>877</v>
      </c>
      <c r="J1196" s="33">
        <v>41892</v>
      </c>
      <c r="K1196" s="30">
        <v>3.5</v>
      </c>
      <c r="L1196" s="30" t="s">
        <v>494</v>
      </c>
      <c r="M1196" s="30" t="s">
        <v>1648</v>
      </c>
      <c r="N1196" s="34">
        <v>13580000</v>
      </c>
      <c r="O1196" s="34">
        <v>13580000</v>
      </c>
      <c r="P1196" s="30" t="s">
        <v>691</v>
      </c>
      <c r="Q1196" s="30" t="s">
        <v>691</v>
      </c>
      <c r="R1196" s="30" t="s">
        <v>1859</v>
      </c>
    </row>
    <row r="1197" spans="1:18" s="35" customFormat="1" ht="15" customHeight="1" x14ac:dyDescent="0.25">
      <c r="A1197" s="30" t="s">
        <v>863</v>
      </c>
      <c r="B1197" s="32">
        <v>1174</v>
      </c>
      <c r="C1197" s="30" t="s">
        <v>864</v>
      </c>
      <c r="D1197" s="30" t="s">
        <v>865</v>
      </c>
      <c r="E1197" s="30" t="s">
        <v>1611</v>
      </c>
      <c r="F1197" s="30" t="s">
        <v>491</v>
      </c>
      <c r="G1197" s="30" t="s">
        <v>687</v>
      </c>
      <c r="H1197" s="32">
        <v>77101604</v>
      </c>
      <c r="I1197" s="30" t="s">
        <v>878</v>
      </c>
      <c r="J1197" s="33">
        <v>41904</v>
      </c>
      <c r="K1197" s="30">
        <v>4</v>
      </c>
      <c r="L1197" s="30" t="s">
        <v>494</v>
      </c>
      <c r="M1197" s="30" t="s">
        <v>1648</v>
      </c>
      <c r="N1197" s="34">
        <v>15520000</v>
      </c>
      <c r="O1197" s="34">
        <v>15520000</v>
      </c>
      <c r="P1197" s="30" t="s">
        <v>691</v>
      </c>
      <c r="Q1197" s="30" t="s">
        <v>691</v>
      </c>
      <c r="R1197" s="30" t="s">
        <v>1859</v>
      </c>
    </row>
    <row r="1198" spans="1:18" s="35" customFormat="1" ht="15" customHeight="1" x14ac:dyDescent="0.25">
      <c r="A1198" s="30" t="s">
        <v>684</v>
      </c>
      <c r="B1198" s="32">
        <v>1175</v>
      </c>
      <c r="C1198" s="30" t="s">
        <v>864</v>
      </c>
      <c r="D1198" s="30" t="s">
        <v>879</v>
      </c>
      <c r="E1198" s="30" t="s">
        <v>1829</v>
      </c>
      <c r="F1198" s="30" t="s">
        <v>1860</v>
      </c>
      <c r="G1198" s="30" t="s">
        <v>694</v>
      </c>
      <c r="H1198" s="32">
        <v>77101604</v>
      </c>
      <c r="I1198" s="30" t="s">
        <v>698</v>
      </c>
      <c r="J1198" s="33">
        <v>41911</v>
      </c>
      <c r="K1198" s="30">
        <v>6</v>
      </c>
      <c r="L1198" s="30" t="s">
        <v>494</v>
      </c>
      <c r="M1198" s="30" t="s">
        <v>1648</v>
      </c>
      <c r="N1198" s="34">
        <v>35912232</v>
      </c>
      <c r="O1198" s="34">
        <v>35912232</v>
      </c>
      <c r="P1198" s="30" t="s">
        <v>691</v>
      </c>
      <c r="Q1198" s="30" t="s">
        <v>691</v>
      </c>
      <c r="R1198" s="30" t="s">
        <v>1859</v>
      </c>
    </row>
    <row r="1199" spans="1:18" s="35" customFormat="1" ht="15" customHeight="1" x14ac:dyDescent="0.25">
      <c r="A1199" s="30" t="s">
        <v>684</v>
      </c>
      <c r="B1199" s="32">
        <v>1176</v>
      </c>
      <c r="C1199" s="30" t="s">
        <v>864</v>
      </c>
      <c r="D1199" s="30" t="s">
        <v>879</v>
      </c>
      <c r="E1199" s="30" t="s">
        <v>586</v>
      </c>
      <c r="F1199" s="30" t="s">
        <v>1801</v>
      </c>
      <c r="G1199" s="30" t="s">
        <v>1802</v>
      </c>
      <c r="H1199" s="32">
        <v>77101604</v>
      </c>
      <c r="I1199" s="30" t="s">
        <v>725</v>
      </c>
      <c r="J1199" s="33">
        <v>41786</v>
      </c>
      <c r="K1199" s="30">
        <v>8</v>
      </c>
      <c r="L1199" s="30" t="s">
        <v>585</v>
      </c>
      <c r="M1199" s="30" t="s">
        <v>1648</v>
      </c>
      <c r="N1199" s="34">
        <v>59689338</v>
      </c>
      <c r="O1199" s="34">
        <v>59689338</v>
      </c>
      <c r="P1199" s="30" t="s">
        <v>691</v>
      </c>
      <c r="Q1199" s="30" t="s">
        <v>691</v>
      </c>
      <c r="R1199" s="30" t="s">
        <v>1859</v>
      </c>
    </row>
    <row r="1200" spans="1:18" s="35" customFormat="1" ht="15" customHeight="1" x14ac:dyDescent="0.25">
      <c r="A1200" s="30" t="s">
        <v>684</v>
      </c>
      <c r="B1200" s="32">
        <v>1177</v>
      </c>
      <c r="C1200" s="30" t="s">
        <v>864</v>
      </c>
      <c r="D1200" s="30" t="s">
        <v>879</v>
      </c>
      <c r="E1200" s="30" t="s">
        <v>1611</v>
      </c>
      <c r="F1200" s="30" t="s">
        <v>491</v>
      </c>
      <c r="G1200" s="30" t="s">
        <v>687</v>
      </c>
      <c r="H1200" s="32">
        <v>77101604</v>
      </c>
      <c r="I1200" s="30" t="s">
        <v>880</v>
      </c>
      <c r="J1200" s="33">
        <v>41691</v>
      </c>
      <c r="K1200" s="30">
        <v>4</v>
      </c>
      <c r="L1200" s="30" t="s">
        <v>494</v>
      </c>
      <c r="M1200" s="30" t="s">
        <v>1648</v>
      </c>
      <c r="N1200" s="34">
        <v>9700000</v>
      </c>
      <c r="O1200" s="34">
        <v>9700000</v>
      </c>
      <c r="P1200" s="30" t="s">
        <v>691</v>
      </c>
      <c r="Q1200" s="30" t="s">
        <v>691</v>
      </c>
      <c r="R1200" s="30" t="s">
        <v>1859</v>
      </c>
    </row>
    <row r="1201" spans="1:18" s="35" customFormat="1" ht="15" customHeight="1" x14ac:dyDescent="0.25">
      <c r="A1201" s="30" t="s">
        <v>684</v>
      </c>
      <c r="B1201" s="32">
        <v>1178</v>
      </c>
      <c r="C1201" s="30" t="s">
        <v>864</v>
      </c>
      <c r="D1201" s="30" t="s">
        <v>879</v>
      </c>
      <c r="E1201" s="30" t="s">
        <v>1611</v>
      </c>
      <c r="F1201" s="30" t="s">
        <v>491</v>
      </c>
      <c r="G1201" s="30" t="s">
        <v>687</v>
      </c>
      <c r="H1201" s="32">
        <v>77101604</v>
      </c>
      <c r="I1201" s="30" t="s">
        <v>881</v>
      </c>
      <c r="J1201" s="33">
        <v>41890</v>
      </c>
      <c r="K1201" s="30">
        <v>6</v>
      </c>
      <c r="L1201" s="30" t="s">
        <v>494</v>
      </c>
      <c r="M1201" s="30" t="s">
        <v>1648</v>
      </c>
      <c r="N1201" s="34">
        <v>23280000</v>
      </c>
      <c r="O1201" s="34">
        <v>23280000</v>
      </c>
      <c r="P1201" s="30" t="s">
        <v>691</v>
      </c>
      <c r="Q1201" s="30" t="s">
        <v>691</v>
      </c>
      <c r="R1201" s="30" t="s">
        <v>1859</v>
      </c>
    </row>
    <row r="1202" spans="1:18" s="35" customFormat="1" ht="15" customHeight="1" x14ac:dyDescent="0.25">
      <c r="A1202" s="30" t="s">
        <v>684</v>
      </c>
      <c r="B1202" s="32">
        <v>1179</v>
      </c>
      <c r="C1202" s="30" t="s">
        <v>864</v>
      </c>
      <c r="D1202" s="30" t="s">
        <v>879</v>
      </c>
      <c r="E1202" s="30" t="s">
        <v>1611</v>
      </c>
      <c r="F1202" s="30" t="s">
        <v>491</v>
      </c>
      <c r="G1202" s="30" t="s">
        <v>687</v>
      </c>
      <c r="H1202" s="32">
        <v>77101604</v>
      </c>
      <c r="I1202" s="30" t="s">
        <v>882</v>
      </c>
      <c r="J1202" s="33">
        <v>41662</v>
      </c>
      <c r="K1202" s="30">
        <v>6</v>
      </c>
      <c r="L1202" s="30" t="s">
        <v>494</v>
      </c>
      <c r="M1202" s="30" t="s">
        <v>1648</v>
      </c>
      <c r="N1202" s="34">
        <v>9240000</v>
      </c>
      <c r="O1202" s="34">
        <v>9240000</v>
      </c>
      <c r="P1202" s="30" t="s">
        <v>691</v>
      </c>
      <c r="Q1202" s="30" t="s">
        <v>691</v>
      </c>
      <c r="R1202" s="30" t="s">
        <v>1859</v>
      </c>
    </row>
    <row r="1203" spans="1:18" s="35" customFormat="1" ht="15" customHeight="1" x14ac:dyDescent="0.25">
      <c r="A1203" s="30" t="s">
        <v>684</v>
      </c>
      <c r="B1203" s="32">
        <v>1180</v>
      </c>
      <c r="C1203" s="30" t="s">
        <v>864</v>
      </c>
      <c r="D1203" s="30" t="s">
        <v>879</v>
      </c>
      <c r="E1203" s="30" t="s">
        <v>1611</v>
      </c>
      <c r="F1203" s="30" t="s">
        <v>491</v>
      </c>
      <c r="G1203" s="30" t="s">
        <v>687</v>
      </c>
      <c r="H1203" s="32">
        <v>77101604</v>
      </c>
      <c r="I1203" s="30" t="s">
        <v>883</v>
      </c>
      <c r="J1203" s="33">
        <v>41904</v>
      </c>
      <c r="K1203" s="30">
        <v>4</v>
      </c>
      <c r="L1203" s="30" t="s">
        <v>494</v>
      </c>
      <c r="M1203" s="30" t="s">
        <v>1648</v>
      </c>
      <c r="N1203" s="34">
        <v>6160000</v>
      </c>
      <c r="O1203" s="34">
        <v>6160000</v>
      </c>
      <c r="P1203" s="30" t="s">
        <v>691</v>
      </c>
      <c r="Q1203" s="30" t="s">
        <v>691</v>
      </c>
      <c r="R1203" s="30" t="s">
        <v>1859</v>
      </c>
    </row>
    <row r="1204" spans="1:18" s="35" customFormat="1" ht="15" customHeight="1" x14ac:dyDescent="0.25">
      <c r="A1204" s="30" t="s">
        <v>684</v>
      </c>
      <c r="B1204" s="32">
        <v>1181</v>
      </c>
      <c r="C1204" s="30" t="s">
        <v>864</v>
      </c>
      <c r="D1204" s="30" t="s">
        <v>879</v>
      </c>
      <c r="E1204" s="30" t="s">
        <v>1611</v>
      </c>
      <c r="F1204" s="30" t="s">
        <v>491</v>
      </c>
      <c r="G1204" s="30" t="s">
        <v>687</v>
      </c>
      <c r="H1204" s="32">
        <v>77101604</v>
      </c>
      <c r="I1204" s="30" t="s">
        <v>884</v>
      </c>
      <c r="J1204" s="33">
        <v>41662</v>
      </c>
      <c r="K1204" s="30">
        <v>6</v>
      </c>
      <c r="L1204" s="30" t="s">
        <v>494</v>
      </c>
      <c r="M1204" s="30" t="s">
        <v>1648</v>
      </c>
      <c r="N1204" s="34">
        <v>9960000</v>
      </c>
      <c r="O1204" s="34">
        <v>9960000</v>
      </c>
      <c r="P1204" s="30" t="s">
        <v>691</v>
      </c>
      <c r="Q1204" s="30" t="s">
        <v>691</v>
      </c>
      <c r="R1204" s="30" t="s">
        <v>1859</v>
      </c>
    </row>
    <row r="1205" spans="1:18" s="35" customFormat="1" ht="15" customHeight="1" x14ac:dyDescent="0.25">
      <c r="A1205" s="30" t="s">
        <v>863</v>
      </c>
      <c r="B1205" s="32">
        <v>1182</v>
      </c>
      <c r="C1205" s="30" t="s">
        <v>864</v>
      </c>
      <c r="D1205" s="30" t="s">
        <v>885</v>
      </c>
      <c r="E1205" s="30" t="s">
        <v>1611</v>
      </c>
      <c r="F1205" s="30" t="s">
        <v>491</v>
      </c>
      <c r="G1205" s="30" t="s">
        <v>687</v>
      </c>
      <c r="H1205" s="32">
        <v>77101604</v>
      </c>
      <c r="I1205" s="30" t="s">
        <v>886</v>
      </c>
      <c r="J1205" s="33">
        <v>41667</v>
      </c>
      <c r="K1205" s="30">
        <v>4.5</v>
      </c>
      <c r="L1205" s="30" t="s">
        <v>494</v>
      </c>
      <c r="M1205" s="30" t="s">
        <v>1648</v>
      </c>
      <c r="N1205" s="34">
        <v>24345000</v>
      </c>
      <c r="O1205" s="34">
        <v>24345000</v>
      </c>
      <c r="P1205" s="30" t="s">
        <v>691</v>
      </c>
      <c r="Q1205" s="30" t="s">
        <v>691</v>
      </c>
      <c r="R1205" s="30" t="s">
        <v>1859</v>
      </c>
    </row>
    <row r="1206" spans="1:18" s="35" customFormat="1" ht="15" customHeight="1" x14ac:dyDescent="0.25">
      <c r="A1206" s="30" t="s">
        <v>863</v>
      </c>
      <c r="B1206" s="32">
        <v>1183</v>
      </c>
      <c r="C1206" s="30" t="s">
        <v>864</v>
      </c>
      <c r="D1206" s="30" t="s">
        <v>885</v>
      </c>
      <c r="E1206" s="30" t="s">
        <v>1611</v>
      </c>
      <c r="F1206" s="30" t="s">
        <v>491</v>
      </c>
      <c r="G1206" s="30" t="s">
        <v>687</v>
      </c>
      <c r="H1206" s="32">
        <v>77101604</v>
      </c>
      <c r="I1206" s="30" t="s">
        <v>887</v>
      </c>
      <c r="J1206" s="33">
        <v>41855</v>
      </c>
      <c r="K1206" s="30">
        <v>6</v>
      </c>
      <c r="L1206" s="30" t="s">
        <v>494</v>
      </c>
      <c r="M1206" s="30" t="s">
        <v>1648</v>
      </c>
      <c r="N1206" s="34">
        <v>32460000</v>
      </c>
      <c r="O1206" s="34">
        <v>32460000</v>
      </c>
      <c r="P1206" s="30" t="s">
        <v>691</v>
      </c>
      <c r="Q1206" s="30" t="s">
        <v>691</v>
      </c>
      <c r="R1206" s="30" t="s">
        <v>1859</v>
      </c>
    </row>
    <row r="1207" spans="1:18" s="35" customFormat="1" ht="15" customHeight="1" x14ac:dyDescent="0.25">
      <c r="A1207" s="30" t="s">
        <v>742</v>
      </c>
      <c r="B1207" s="32">
        <v>1184</v>
      </c>
      <c r="C1207" s="30" t="s">
        <v>840</v>
      </c>
      <c r="D1207" s="30" t="s">
        <v>841</v>
      </c>
      <c r="E1207" s="30" t="s">
        <v>1611</v>
      </c>
      <c r="F1207" s="30" t="s">
        <v>491</v>
      </c>
      <c r="G1207" s="30" t="s">
        <v>687</v>
      </c>
      <c r="H1207" s="32">
        <v>77100000</v>
      </c>
      <c r="I1207" s="30" t="s">
        <v>888</v>
      </c>
      <c r="J1207" s="33">
        <v>41670</v>
      </c>
      <c r="K1207" s="30">
        <v>4.5</v>
      </c>
      <c r="L1207" s="30" t="s">
        <v>494</v>
      </c>
      <c r="M1207" s="30" t="s">
        <v>1648</v>
      </c>
      <c r="N1207" s="34">
        <v>24345000</v>
      </c>
      <c r="O1207" s="34">
        <v>24345000</v>
      </c>
      <c r="P1207" s="30" t="s">
        <v>691</v>
      </c>
      <c r="Q1207" s="30" t="s">
        <v>691</v>
      </c>
      <c r="R1207" s="30" t="s">
        <v>1859</v>
      </c>
    </row>
    <row r="1208" spans="1:18" s="35" customFormat="1" ht="15" customHeight="1" x14ac:dyDescent="0.25">
      <c r="A1208" s="30" t="s">
        <v>742</v>
      </c>
      <c r="B1208" s="32">
        <v>1185</v>
      </c>
      <c r="C1208" s="30" t="s">
        <v>840</v>
      </c>
      <c r="D1208" s="30" t="s">
        <v>841</v>
      </c>
      <c r="E1208" s="30" t="s">
        <v>1611</v>
      </c>
      <c r="F1208" s="30" t="s">
        <v>491</v>
      </c>
      <c r="G1208" s="30" t="s">
        <v>687</v>
      </c>
      <c r="H1208" s="32">
        <v>77100000</v>
      </c>
      <c r="I1208" s="30" t="s">
        <v>889</v>
      </c>
      <c r="J1208" s="33">
        <v>41663</v>
      </c>
      <c r="K1208" s="30">
        <v>6</v>
      </c>
      <c r="L1208" s="30" t="s">
        <v>494</v>
      </c>
      <c r="M1208" s="30" t="s">
        <v>1648</v>
      </c>
      <c r="N1208" s="34">
        <v>37800000</v>
      </c>
      <c r="O1208" s="34">
        <v>37800000</v>
      </c>
      <c r="P1208" s="30" t="s">
        <v>691</v>
      </c>
      <c r="Q1208" s="30" t="s">
        <v>691</v>
      </c>
      <c r="R1208" s="30" t="s">
        <v>1859</v>
      </c>
    </row>
    <row r="1209" spans="1:18" s="35" customFormat="1" ht="15" customHeight="1" x14ac:dyDescent="0.25">
      <c r="A1209" s="30" t="s">
        <v>742</v>
      </c>
      <c r="B1209" s="32">
        <v>1186</v>
      </c>
      <c r="C1209" s="30" t="s">
        <v>840</v>
      </c>
      <c r="D1209" s="30" t="s">
        <v>841</v>
      </c>
      <c r="E1209" s="30" t="s">
        <v>1611</v>
      </c>
      <c r="F1209" s="30" t="s">
        <v>491</v>
      </c>
      <c r="G1209" s="30" t="s">
        <v>687</v>
      </c>
      <c r="H1209" s="32">
        <v>77100000</v>
      </c>
      <c r="I1209" s="30" t="s">
        <v>890</v>
      </c>
      <c r="J1209" s="33">
        <v>41662</v>
      </c>
      <c r="K1209" s="30">
        <v>4</v>
      </c>
      <c r="L1209" s="30" t="s">
        <v>494</v>
      </c>
      <c r="M1209" s="30" t="s">
        <v>1648</v>
      </c>
      <c r="N1209" s="34">
        <v>17560000</v>
      </c>
      <c r="O1209" s="34">
        <v>17560000</v>
      </c>
      <c r="P1209" s="30" t="s">
        <v>691</v>
      </c>
      <c r="Q1209" s="30" t="s">
        <v>691</v>
      </c>
      <c r="R1209" s="30" t="s">
        <v>1859</v>
      </c>
    </row>
    <row r="1210" spans="1:18" s="35" customFormat="1" ht="15" customHeight="1" x14ac:dyDescent="0.25">
      <c r="A1210" s="30" t="s">
        <v>742</v>
      </c>
      <c r="B1210" s="32">
        <v>1187</v>
      </c>
      <c r="C1210" s="30" t="s">
        <v>840</v>
      </c>
      <c r="D1210" s="30" t="s">
        <v>891</v>
      </c>
      <c r="E1210" s="30" t="s">
        <v>1611</v>
      </c>
      <c r="F1210" s="30" t="s">
        <v>491</v>
      </c>
      <c r="G1210" s="30" t="s">
        <v>687</v>
      </c>
      <c r="H1210" s="32">
        <v>77100000</v>
      </c>
      <c r="I1210" s="30" t="s">
        <v>892</v>
      </c>
      <c r="J1210" s="33">
        <v>41856</v>
      </c>
      <c r="K1210" s="30">
        <v>6</v>
      </c>
      <c r="L1210" s="30" t="s">
        <v>494</v>
      </c>
      <c r="M1210" s="30" t="s">
        <v>1648</v>
      </c>
      <c r="N1210" s="34">
        <v>26340000</v>
      </c>
      <c r="O1210" s="34">
        <v>26340000</v>
      </c>
      <c r="P1210" s="30" t="s">
        <v>691</v>
      </c>
      <c r="Q1210" s="30" t="s">
        <v>691</v>
      </c>
      <c r="R1210" s="30" t="s">
        <v>1859</v>
      </c>
    </row>
    <row r="1211" spans="1:18" s="35" customFormat="1" ht="15" customHeight="1" x14ac:dyDescent="0.25">
      <c r="A1211" s="30" t="s">
        <v>742</v>
      </c>
      <c r="B1211" s="32">
        <v>1188</v>
      </c>
      <c r="C1211" s="30" t="s">
        <v>840</v>
      </c>
      <c r="D1211" s="30" t="s">
        <v>841</v>
      </c>
      <c r="E1211" s="30" t="s">
        <v>1611</v>
      </c>
      <c r="F1211" s="30" t="s">
        <v>491</v>
      </c>
      <c r="G1211" s="30" t="s">
        <v>687</v>
      </c>
      <c r="H1211" s="32">
        <v>77100000</v>
      </c>
      <c r="I1211" s="30" t="s">
        <v>893</v>
      </c>
      <c r="J1211" s="33">
        <v>41663</v>
      </c>
      <c r="K1211" s="30">
        <v>4.5</v>
      </c>
      <c r="L1211" s="30" t="s">
        <v>494</v>
      </c>
      <c r="M1211" s="30" t="s">
        <v>1648</v>
      </c>
      <c r="N1211" s="34">
        <v>17460000</v>
      </c>
      <c r="O1211" s="34">
        <v>17460000</v>
      </c>
      <c r="P1211" s="30" t="s">
        <v>691</v>
      </c>
      <c r="Q1211" s="30" t="s">
        <v>691</v>
      </c>
      <c r="R1211" s="30" t="s">
        <v>1859</v>
      </c>
    </row>
    <row r="1212" spans="1:18" s="35" customFormat="1" ht="15" customHeight="1" x14ac:dyDescent="0.25">
      <c r="A1212" s="30" t="s">
        <v>742</v>
      </c>
      <c r="B1212" s="32">
        <v>1189</v>
      </c>
      <c r="C1212" s="30" t="s">
        <v>840</v>
      </c>
      <c r="D1212" s="30" t="s">
        <v>891</v>
      </c>
      <c r="E1212" s="30" t="s">
        <v>1611</v>
      </c>
      <c r="F1212" s="30" t="s">
        <v>491</v>
      </c>
      <c r="G1212" s="30" t="s">
        <v>687</v>
      </c>
      <c r="H1212" s="32">
        <v>77100000</v>
      </c>
      <c r="I1212" s="30" t="s">
        <v>894</v>
      </c>
      <c r="J1212" s="33">
        <v>41856</v>
      </c>
      <c r="K1212" s="30">
        <v>6</v>
      </c>
      <c r="L1212" s="30" t="s">
        <v>494</v>
      </c>
      <c r="M1212" s="30" t="s">
        <v>1648</v>
      </c>
      <c r="N1212" s="34">
        <v>23280000</v>
      </c>
      <c r="O1212" s="34">
        <v>23280000</v>
      </c>
      <c r="P1212" s="30" t="s">
        <v>691</v>
      </c>
      <c r="Q1212" s="30" t="s">
        <v>691</v>
      </c>
      <c r="R1212" s="30" t="s">
        <v>1859</v>
      </c>
    </row>
    <row r="1213" spans="1:18" s="35" customFormat="1" ht="15" customHeight="1" x14ac:dyDescent="0.25">
      <c r="A1213" s="30" t="s">
        <v>742</v>
      </c>
      <c r="B1213" s="32">
        <v>1190</v>
      </c>
      <c r="C1213" s="30" t="s">
        <v>840</v>
      </c>
      <c r="D1213" s="30" t="s">
        <v>891</v>
      </c>
      <c r="E1213" s="30" t="s">
        <v>1611</v>
      </c>
      <c r="F1213" s="30" t="s">
        <v>491</v>
      </c>
      <c r="G1213" s="30" t="s">
        <v>687</v>
      </c>
      <c r="H1213" s="32">
        <v>80101604</v>
      </c>
      <c r="I1213" s="30" t="s">
        <v>895</v>
      </c>
      <c r="J1213" s="33">
        <v>41640</v>
      </c>
      <c r="K1213" s="30">
        <v>6</v>
      </c>
      <c r="L1213" s="30" t="s">
        <v>494</v>
      </c>
      <c r="M1213" s="30" t="s">
        <v>1648</v>
      </c>
      <c r="N1213" s="34">
        <v>32460000</v>
      </c>
      <c r="O1213" s="34">
        <v>32460000</v>
      </c>
      <c r="P1213" s="30" t="s">
        <v>691</v>
      </c>
      <c r="Q1213" s="30" t="s">
        <v>691</v>
      </c>
      <c r="R1213" s="30" t="s">
        <v>1859</v>
      </c>
    </row>
    <row r="1214" spans="1:18" s="35" customFormat="1" ht="15" customHeight="1" x14ac:dyDescent="0.25">
      <c r="A1214" s="30" t="s">
        <v>742</v>
      </c>
      <c r="B1214" s="32">
        <v>1191</v>
      </c>
      <c r="C1214" s="30" t="s">
        <v>840</v>
      </c>
      <c r="D1214" s="30" t="s">
        <v>841</v>
      </c>
      <c r="E1214" s="30" t="s">
        <v>1611</v>
      </c>
      <c r="F1214" s="30" t="s">
        <v>491</v>
      </c>
      <c r="G1214" s="30" t="s">
        <v>687</v>
      </c>
      <c r="H1214" s="32">
        <v>77100000</v>
      </c>
      <c r="I1214" s="30" t="s">
        <v>896</v>
      </c>
      <c r="J1214" s="33">
        <v>41662</v>
      </c>
      <c r="K1214" s="30">
        <v>5</v>
      </c>
      <c r="L1214" s="30" t="s">
        <v>494</v>
      </c>
      <c r="M1214" s="30" t="s">
        <v>1648</v>
      </c>
      <c r="N1214" s="34">
        <v>13400000</v>
      </c>
      <c r="O1214" s="34">
        <v>13400000</v>
      </c>
      <c r="P1214" s="30" t="s">
        <v>691</v>
      </c>
      <c r="Q1214" s="30" t="s">
        <v>691</v>
      </c>
      <c r="R1214" s="30" t="s">
        <v>1859</v>
      </c>
    </row>
    <row r="1215" spans="1:18" s="35" customFormat="1" ht="15" customHeight="1" x14ac:dyDescent="0.25">
      <c r="A1215" s="30" t="s">
        <v>742</v>
      </c>
      <c r="B1215" s="32">
        <v>1192</v>
      </c>
      <c r="C1215" s="30" t="s">
        <v>840</v>
      </c>
      <c r="D1215" s="30" t="s">
        <v>841</v>
      </c>
      <c r="E1215" s="30" t="s">
        <v>1611</v>
      </c>
      <c r="F1215" s="30" t="s">
        <v>491</v>
      </c>
      <c r="G1215" s="30" t="s">
        <v>687</v>
      </c>
      <c r="H1215" s="32">
        <v>77100000</v>
      </c>
      <c r="I1215" s="30" t="s">
        <v>897</v>
      </c>
      <c r="J1215" s="33">
        <v>41856</v>
      </c>
      <c r="K1215" s="30">
        <v>6</v>
      </c>
      <c r="L1215" s="30" t="s">
        <v>494</v>
      </c>
      <c r="M1215" s="30" t="s">
        <v>1648</v>
      </c>
      <c r="N1215" s="34">
        <v>17940000</v>
      </c>
      <c r="O1215" s="34">
        <v>17940000</v>
      </c>
      <c r="P1215" s="30" t="s">
        <v>691</v>
      </c>
      <c r="Q1215" s="30" t="s">
        <v>691</v>
      </c>
      <c r="R1215" s="30" t="s">
        <v>1859</v>
      </c>
    </row>
    <row r="1216" spans="1:18" s="35" customFormat="1" ht="15" customHeight="1" x14ac:dyDescent="0.25">
      <c r="A1216" s="30" t="s">
        <v>742</v>
      </c>
      <c r="B1216" s="32">
        <v>1193</v>
      </c>
      <c r="C1216" s="30" t="s">
        <v>840</v>
      </c>
      <c r="D1216" s="30" t="s">
        <v>841</v>
      </c>
      <c r="E1216" s="30" t="s">
        <v>1611</v>
      </c>
      <c r="F1216" s="30" t="s">
        <v>491</v>
      </c>
      <c r="G1216" s="30" t="s">
        <v>687</v>
      </c>
      <c r="H1216" s="32">
        <v>77100000</v>
      </c>
      <c r="I1216" s="30" t="s">
        <v>898</v>
      </c>
      <c r="J1216" s="33">
        <v>41662</v>
      </c>
      <c r="K1216" s="30">
        <v>4</v>
      </c>
      <c r="L1216" s="30" t="s">
        <v>494</v>
      </c>
      <c r="M1216" s="30" t="s">
        <v>1648</v>
      </c>
      <c r="N1216" s="34">
        <v>9160000</v>
      </c>
      <c r="O1216" s="34">
        <v>9160000</v>
      </c>
      <c r="P1216" s="30" t="s">
        <v>691</v>
      </c>
      <c r="Q1216" s="30" t="s">
        <v>691</v>
      </c>
      <c r="R1216" s="30" t="s">
        <v>1859</v>
      </c>
    </row>
    <row r="1217" spans="1:18" s="35" customFormat="1" ht="15" customHeight="1" x14ac:dyDescent="0.25">
      <c r="A1217" s="30" t="s">
        <v>742</v>
      </c>
      <c r="B1217" s="32">
        <v>1194</v>
      </c>
      <c r="C1217" s="30" t="s">
        <v>840</v>
      </c>
      <c r="D1217" s="30" t="s">
        <v>841</v>
      </c>
      <c r="E1217" s="30" t="s">
        <v>1611</v>
      </c>
      <c r="F1217" s="30" t="s">
        <v>491</v>
      </c>
      <c r="G1217" s="30" t="s">
        <v>687</v>
      </c>
      <c r="H1217" s="32">
        <v>77100000</v>
      </c>
      <c r="I1217" s="30" t="s">
        <v>899</v>
      </c>
      <c r="J1217" s="33">
        <v>41663</v>
      </c>
      <c r="K1217" s="30">
        <v>5</v>
      </c>
      <c r="L1217" s="30" t="s">
        <v>494</v>
      </c>
      <c r="M1217" s="30" t="s">
        <v>1648</v>
      </c>
      <c r="N1217" s="34">
        <v>8470000</v>
      </c>
      <c r="O1217" s="34">
        <v>8470000</v>
      </c>
      <c r="P1217" s="30" t="s">
        <v>691</v>
      </c>
      <c r="Q1217" s="30" t="s">
        <v>691</v>
      </c>
      <c r="R1217" s="30" t="s">
        <v>1859</v>
      </c>
    </row>
    <row r="1218" spans="1:18" s="35" customFormat="1" ht="15" customHeight="1" x14ac:dyDescent="0.25">
      <c r="A1218" s="30" t="s">
        <v>742</v>
      </c>
      <c r="B1218" s="32">
        <v>1195</v>
      </c>
      <c r="C1218" s="30" t="s">
        <v>840</v>
      </c>
      <c r="D1218" s="30" t="s">
        <v>841</v>
      </c>
      <c r="E1218" s="30" t="s">
        <v>1611</v>
      </c>
      <c r="F1218" s="30" t="s">
        <v>491</v>
      </c>
      <c r="G1218" s="30" t="s">
        <v>687</v>
      </c>
      <c r="H1218" s="32">
        <v>77100000</v>
      </c>
      <c r="I1218" s="30" t="s">
        <v>900</v>
      </c>
      <c r="J1218" s="33">
        <v>41663</v>
      </c>
      <c r="K1218" s="30">
        <v>11</v>
      </c>
      <c r="L1218" s="30" t="s">
        <v>494</v>
      </c>
      <c r="M1218" s="30" t="s">
        <v>1648</v>
      </c>
      <c r="N1218" s="34">
        <v>59510000</v>
      </c>
      <c r="O1218" s="34">
        <v>59510000</v>
      </c>
      <c r="P1218" s="30" t="s">
        <v>691</v>
      </c>
      <c r="Q1218" s="30" t="s">
        <v>691</v>
      </c>
      <c r="R1218" s="30" t="s">
        <v>1859</v>
      </c>
    </row>
    <row r="1219" spans="1:18" s="35" customFormat="1" ht="15" customHeight="1" x14ac:dyDescent="0.25">
      <c r="A1219" s="30" t="s">
        <v>742</v>
      </c>
      <c r="B1219" s="32">
        <v>1196</v>
      </c>
      <c r="C1219" s="30" t="s">
        <v>840</v>
      </c>
      <c r="D1219" s="30" t="s">
        <v>891</v>
      </c>
      <c r="E1219" s="30" t="s">
        <v>1611</v>
      </c>
      <c r="F1219" s="30" t="s">
        <v>491</v>
      </c>
      <c r="G1219" s="30" t="s">
        <v>687</v>
      </c>
      <c r="H1219" s="32">
        <v>77100000</v>
      </c>
      <c r="I1219" s="30" t="s">
        <v>901</v>
      </c>
      <c r="J1219" s="33">
        <v>41662</v>
      </c>
      <c r="K1219" s="30">
        <v>11</v>
      </c>
      <c r="L1219" s="30" t="s">
        <v>494</v>
      </c>
      <c r="M1219" s="30" t="s">
        <v>1648</v>
      </c>
      <c r="N1219" s="34">
        <v>59510000</v>
      </c>
      <c r="O1219" s="34">
        <v>59510000</v>
      </c>
      <c r="P1219" s="30" t="s">
        <v>691</v>
      </c>
      <c r="Q1219" s="30" t="s">
        <v>691</v>
      </c>
      <c r="R1219" s="30" t="s">
        <v>1859</v>
      </c>
    </row>
    <row r="1220" spans="1:18" s="35" customFormat="1" ht="15" customHeight="1" x14ac:dyDescent="0.25">
      <c r="A1220" s="30" t="s">
        <v>742</v>
      </c>
      <c r="B1220" s="32">
        <v>1197</v>
      </c>
      <c r="C1220" s="30" t="s">
        <v>840</v>
      </c>
      <c r="D1220" s="30" t="s">
        <v>841</v>
      </c>
      <c r="E1220" s="30" t="s">
        <v>1611</v>
      </c>
      <c r="F1220" s="30" t="s">
        <v>491</v>
      </c>
      <c r="G1220" s="30" t="s">
        <v>687</v>
      </c>
      <c r="H1220" s="32">
        <v>80101604</v>
      </c>
      <c r="I1220" s="30" t="s">
        <v>902</v>
      </c>
      <c r="J1220" s="33">
        <v>41663</v>
      </c>
      <c r="K1220" s="30">
        <v>6</v>
      </c>
      <c r="L1220" s="30" t="s">
        <v>494</v>
      </c>
      <c r="M1220" s="30" t="s">
        <v>1648</v>
      </c>
      <c r="N1220" s="34">
        <v>9240000</v>
      </c>
      <c r="O1220" s="34">
        <v>9240000</v>
      </c>
      <c r="P1220" s="30" t="s">
        <v>691</v>
      </c>
      <c r="Q1220" s="30" t="s">
        <v>691</v>
      </c>
      <c r="R1220" s="30" t="s">
        <v>1859</v>
      </c>
    </row>
    <row r="1221" spans="1:18" s="35" customFormat="1" ht="15" customHeight="1" x14ac:dyDescent="0.25">
      <c r="A1221" s="30" t="s">
        <v>742</v>
      </c>
      <c r="B1221" s="32">
        <v>1198</v>
      </c>
      <c r="C1221" s="30" t="s">
        <v>840</v>
      </c>
      <c r="D1221" s="30" t="s">
        <v>891</v>
      </c>
      <c r="E1221" s="30" t="s">
        <v>1611</v>
      </c>
      <c r="F1221" s="30" t="s">
        <v>491</v>
      </c>
      <c r="G1221" s="30" t="s">
        <v>687</v>
      </c>
      <c r="H1221" s="32">
        <v>77100000</v>
      </c>
      <c r="I1221" s="30" t="s">
        <v>903</v>
      </c>
      <c r="J1221" s="33">
        <v>41662</v>
      </c>
      <c r="K1221" s="30">
        <v>11</v>
      </c>
      <c r="L1221" s="30" t="s">
        <v>494</v>
      </c>
      <c r="M1221" s="30" t="s">
        <v>1648</v>
      </c>
      <c r="N1221" s="34">
        <v>59510000</v>
      </c>
      <c r="O1221" s="34">
        <v>59510000</v>
      </c>
      <c r="P1221" s="30" t="s">
        <v>691</v>
      </c>
      <c r="Q1221" s="30" t="s">
        <v>691</v>
      </c>
      <c r="R1221" s="30" t="s">
        <v>1859</v>
      </c>
    </row>
    <row r="1222" spans="1:18" s="35" customFormat="1" ht="15" customHeight="1" x14ac:dyDescent="0.25">
      <c r="A1222" s="30" t="s">
        <v>742</v>
      </c>
      <c r="B1222" s="32">
        <v>1199</v>
      </c>
      <c r="C1222" s="30" t="s">
        <v>840</v>
      </c>
      <c r="D1222" s="30" t="s">
        <v>891</v>
      </c>
      <c r="E1222" s="30" t="s">
        <v>1611</v>
      </c>
      <c r="F1222" s="30" t="s">
        <v>491</v>
      </c>
      <c r="G1222" s="30" t="s">
        <v>687</v>
      </c>
      <c r="H1222" s="32">
        <v>77100000</v>
      </c>
      <c r="I1222" s="30" t="s">
        <v>904</v>
      </c>
      <c r="J1222" s="33">
        <v>41662</v>
      </c>
      <c r="K1222" s="30">
        <v>6</v>
      </c>
      <c r="L1222" s="30" t="s">
        <v>494</v>
      </c>
      <c r="M1222" s="30" t="s">
        <v>1648</v>
      </c>
      <c r="N1222" s="34">
        <v>26340000</v>
      </c>
      <c r="O1222" s="34">
        <v>26340000</v>
      </c>
      <c r="P1222" s="30" t="s">
        <v>691</v>
      </c>
      <c r="Q1222" s="30" t="s">
        <v>691</v>
      </c>
      <c r="R1222" s="30" t="s">
        <v>1859</v>
      </c>
    </row>
    <row r="1223" spans="1:18" s="35" customFormat="1" ht="15" customHeight="1" x14ac:dyDescent="0.25">
      <c r="A1223" s="30" t="s">
        <v>742</v>
      </c>
      <c r="B1223" s="32">
        <v>1200</v>
      </c>
      <c r="C1223" s="30" t="s">
        <v>840</v>
      </c>
      <c r="D1223" s="30" t="s">
        <v>891</v>
      </c>
      <c r="E1223" s="30" t="s">
        <v>1611</v>
      </c>
      <c r="F1223" s="30" t="s">
        <v>491</v>
      </c>
      <c r="G1223" s="30" t="s">
        <v>687</v>
      </c>
      <c r="H1223" s="32">
        <v>77100000</v>
      </c>
      <c r="I1223" s="30" t="s">
        <v>905</v>
      </c>
      <c r="J1223" s="33">
        <v>41855</v>
      </c>
      <c r="K1223" s="30">
        <v>5</v>
      </c>
      <c r="L1223" s="30" t="s">
        <v>494</v>
      </c>
      <c r="M1223" s="30" t="s">
        <v>1648</v>
      </c>
      <c r="N1223" s="34">
        <v>21950000</v>
      </c>
      <c r="O1223" s="34">
        <v>21950000</v>
      </c>
      <c r="P1223" s="30" t="s">
        <v>691</v>
      </c>
      <c r="Q1223" s="30" t="s">
        <v>691</v>
      </c>
      <c r="R1223" s="30" t="s">
        <v>1859</v>
      </c>
    </row>
    <row r="1224" spans="1:18" s="35" customFormat="1" ht="15" customHeight="1" x14ac:dyDescent="0.25">
      <c r="A1224" s="30" t="s">
        <v>742</v>
      </c>
      <c r="B1224" s="32">
        <v>1201</v>
      </c>
      <c r="C1224" s="30" t="s">
        <v>840</v>
      </c>
      <c r="D1224" s="30" t="s">
        <v>841</v>
      </c>
      <c r="E1224" s="30" t="s">
        <v>1611</v>
      </c>
      <c r="F1224" s="30" t="s">
        <v>491</v>
      </c>
      <c r="G1224" s="30" t="s">
        <v>687</v>
      </c>
      <c r="H1224" s="32">
        <v>80101604</v>
      </c>
      <c r="I1224" s="30" t="s">
        <v>906</v>
      </c>
      <c r="J1224" s="33">
        <v>41661</v>
      </c>
      <c r="K1224" s="30">
        <v>5</v>
      </c>
      <c r="L1224" s="30" t="s">
        <v>494</v>
      </c>
      <c r="M1224" s="30" t="s">
        <v>1648</v>
      </c>
      <c r="N1224" s="34">
        <v>27050000</v>
      </c>
      <c r="O1224" s="34">
        <v>27050000</v>
      </c>
      <c r="P1224" s="30" t="s">
        <v>691</v>
      </c>
      <c r="Q1224" s="30" t="s">
        <v>691</v>
      </c>
      <c r="R1224" s="30" t="s">
        <v>1859</v>
      </c>
    </row>
    <row r="1225" spans="1:18" s="35" customFormat="1" ht="15" customHeight="1" x14ac:dyDescent="0.25">
      <c r="A1225" s="30" t="s">
        <v>742</v>
      </c>
      <c r="B1225" s="32">
        <v>1202</v>
      </c>
      <c r="C1225" s="30" t="s">
        <v>840</v>
      </c>
      <c r="D1225" s="30" t="s">
        <v>841</v>
      </c>
      <c r="E1225" s="30" t="s">
        <v>1611</v>
      </c>
      <c r="F1225" s="30" t="s">
        <v>491</v>
      </c>
      <c r="G1225" s="30" t="s">
        <v>687</v>
      </c>
      <c r="H1225" s="32">
        <v>80101604</v>
      </c>
      <c r="I1225" s="30" t="s">
        <v>907</v>
      </c>
      <c r="J1225" s="33">
        <v>41838</v>
      </c>
      <c r="K1225" s="30">
        <v>6.5</v>
      </c>
      <c r="L1225" s="30" t="s">
        <v>494</v>
      </c>
      <c r="M1225" s="30" t="s">
        <v>1648</v>
      </c>
      <c r="N1225" s="34">
        <v>35165000</v>
      </c>
      <c r="O1225" s="34">
        <v>35165000</v>
      </c>
      <c r="P1225" s="30" t="s">
        <v>691</v>
      </c>
      <c r="Q1225" s="30" t="s">
        <v>691</v>
      </c>
      <c r="R1225" s="30" t="s">
        <v>1859</v>
      </c>
    </row>
    <row r="1226" spans="1:18" s="35" customFormat="1" ht="15" customHeight="1" x14ac:dyDescent="0.25">
      <c r="A1226" s="30" t="s">
        <v>742</v>
      </c>
      <c r="B1226" s="32">
        <v>1203</v>
      </c>
      <c r="C1226" s="30" t="s">
        <v>840</v>
      </c>
      <c r="D1226" s="30" t="s">
        <v>841</v>
      </c>
      <c r="E1226" s="30" t="s">
        <v>1611</v>
      </c>
      <c r="F1226" s="30" t="s">
        <v>491</v>
      </c>
      <c r="G1226" s="30" t="s">
        <v>687</v>
      </c>
      <c r="H1226" s="32">
        <v>77100000</v>
      </c>
      <c r="I1226" s="30" t="s">
        <v>908</v>
      </c>
      <c r="J1226" s="33">
        <v>41663</v>
      </c>
      <c r="K1226" s="30">
        <v>11</v>
      </c>
      <c r="L1226" s="30" t="s">
        <v>494</v>
      </c>
      <c r="M1226" s="30" t="s">
        <v>1648</v>
      </c>
      <c r="N1226" s="34">
        <v>21560000</v>
      </c>
      <c r="O1226" s="34">
        <v>21560000</v>
      </c>
      <c r="P1226" s="30" t="s">
        <v>691</v>
      </c>
      <c r="Q1226" s="30" t="s">
        <v>691</v>
      </c>
      <c r="R1226" s="30" t="s">
        <v>1859</v>
      </c>
    </row>
    <row r="1227" spans="1:18" s="35" customFormat="1" ht="15" customHeight="1" x14ac:dyDescent="0.25">
      <c r="A1227" s="30" t="s">
        <v>742</v>
      </c>
      <c r="B1227" s="32">
        <v>1204</v>
      </c>
      <c r="C1227" s="30" t="s">
        <v>840</v>
      </c>
      <c r="D1227" s="30" t="s">
        <v>841</v>
      </c>
      <c r="E1227" s="30" t="s">
        <v>1611</v>
      </c>
      <c r="F1227" s="30" t="s">
        <v>491</v>
      </c>
      <c r="G1227" s="30" t="s">
        <v>687</v>
      </c>
      <c r="H1227" s="32">
        <v>77100000</v>
      </c>
      <c r="I1227" s="30" t="s">
        <v>908</v>
      </c>
      <c r="J1227" s="33">
        <v>41641</v>
      </c>
      <c r="K1227" s="30">
        <v>11</v>
      </c>
      <c r="L1227" s="30" t="s">
        <v>494</v>
      </c>
      <c r="M1227" s="30" t="s">
        <v>1648</v>
      </c>
      <c r="N1227" s="34">
        <v>21560000</v>
      </c>
      <c r="O1227" s="34">
        <v>21560000</v>
      </c>
      <c r="P1227" s="30" t="s">
        <v>691</v>
      </c>
      <c r="Q1227" s="30" t="s">
        <v>691</v>
      </c>
      <c r="R1227" s="30" t="s">
        <v>1859</v>
      </c>
    </row>
    <row r="1228" spans="1:18" s="35" customFormat="1" ht="15" customHeight="1" x14ac:dyDescent="0.25">
      <c r="A1228" s="30" t="s">
        <v>742</v>
      </c>
      <c r="B1228" s="32">
        <v>1205</v>
      </c>
      <c r="C1228" s="30" t="s">
        <v>840</v>
      </c>
      <c r="D1228" s="30" t="s">
        <v>891</v>
      </c>
      <c r="E1228" s="30" t="s">
        <v>1611</v>
      </c>
      <c r="F1228" s="30" t="s">
        <v>491</v>
      </c>
      <c r="G1228" s="30" t="s">
        <v>687</v>
      </c>
      <c r="H1228" s="32">
        <v>77100000</v>
      </c>
      <c r="I1228" s="30" t="s">
        <v>909</v>
      </c>
      <c r="J1228" s="33">
        <v>41663</v>
      </c>
      <c r="K1228" s="30">
        <v>6</v>
      </c>
      <c r="L1228" s="30" t="s">
        <v>494</v>
      </c>
      <c r="M1228" s="30" t="s">
        <v>1648</v>
      </c>
      <c r="N1228" s="34">
        <v>12660000</v>
      </c>
      <c r="O1228" s="34">
        <v>12660000</v>
      </c>
      <c r="P1228" s="30" t="s">
        <v>691</v>
      </c>
      <c r="Q1228" s="30" t="s">
        <v>691</v>
      </c>
      <c r="R1228" s="30" t="s">
        <v>1859</v>
      </c>
    </row>
    <row r="1229" spans="1:18" s="35" customFormat="1" ht="15" customHeight="1" x14ac:dyDescent="0.25">
      <c r="A1229" s="30" t="s">
        <v>742</v>
      </c>
      <c r="B1229" s="32">
        <v>1206</v>
      </c>
      <c r="C1229" s="30" t="s">
        <v>840</v>
      </c>
      <c r="D1229" s="30" t="s">
        <v>841</v>
      </c>
      <c r="E1229" s="30" t="s">
        <v>1611</v>
      </c>
      <c r="F1229" s="30" t="s">
        <v>491</v>
      </c>
      <c r="G1229" s="30" t="s">
        <v>687</v>
      </c>
      <c r="H1229" s="32">
        <v>80101604</v>
      </c>
      <c r="I1229" s="30" t="s">
        <v>910</v>
      </c>
      <c r="J1229" s="33">
        <v>41663</v>
      </c>
      <c r="K1229" s="30">
        <v>11</v>
      </c>
      <c r="L1229" s="30" t="s">
        <v>494</v>
      </c>
      <c r="M1229" s="30" t="s">
        <v>1648</v>
      </c>
      <c r="N1229" s="34">
        <v>37070000</v>
      </c>
      <c r="O1229" s="34">
        <v>37070000</v>
      </c>
      <c r="P1229" s="30" t="s">
        <v>691</v>
      </c>
      <c r="Q1229" s="30" t="s">
        <v>691</v>
      </c>
      <c r="R1229" s="30" t="s">
        <v>1859</v>
      </c>
    </row>
    <row r="1230" spans="1:18" s="35" customFormat="1" ht="15" customHeight="1" x14ac:dyDescent="0.25">
      <c r="A1230" s="30" t="s">
        <v>742</v>
      </c>
      <c r="B1230" s="32">
        <v>1207</v>
      </c>
      <c r="C1230" s="30" t="s">
        <v>840</v>
      </c>
      <c r="D1230" s="30" t="s">
        <v>841</v>
      </c>
      <c r="E1230" s="30" t="s">
        <v>1611</v>
      </c>
      <c r="F1230" s="30" t="s">
        <v>491</v>
      </c>
      <c r="G1230" s="30" t="s">
        <v>687</v>
      </c>
      <c r="H1230" s="32">
        <v>80101604</v>
      </c>
      <c r="I1230" s="30" t="s">
        <v>911</v>
      </c>
      <c r="J1230" s="33">
        <v>41641</v>
      </c>
      <c r="K1230" s="30">
        <v>11</v>
      </c>
      <c r="L1230" s="30" t="s">
        <v>494</v>
      </c>
      <c r="M1230" s="30" t="s">
        <v>1648</v>
      </c>
      <c r="N1230" s="34">
        <v>102300000</v>
      </c>
      <c r="O1230" s="34">
        <v>102300000</v>
      </c>
      <c r="P1230" s="30" t="s">
        <v>691</v>
      </c>
      <c r="Q1230" s="30" t="s">
        <v>691</v>
      </c>
      <c r="R1230" s="30" t="s">
        <v>1859</v>
      </c>
    </row>
    <row r="1231" spans="1:18" s="35" customFormat="1" ht="15" customHeight="1" x14ac:dyDescent="0.25">
      <c r="A1231" s="30" t="s">
        <v>742</v>
      </c>
      <c r="B1231" s="32">
        <v>1208</v>
      </c>
      <c r="C1231" s="30" t="s">
        <v>840</v>
      </c>
      <c r="D1231" s="30" t="s">
        <v>841</v>
      </c>
      <c r="E1231" s="30" t="s">
        <v>1611</v>
      </c>
      <c r="F1231" s="30" t="s">
        <v>491</v>
      </c>
      <c r="G1231" s="30" t="s">
        <v>687</v>
      </c>
      <c r="H1231" s="32">
        <v>80101604</v>
      </c>
      <c r="I1231" s="30" t="s">
        <v>912</v>
      </c>
      <c r="J1231" s="33">
        <v>41855</v>
      </c>
      <c r="K1231" s="30">
        <v>6</v>
      </c>
      <c r="L1231" s="30" t="s">
        <v>494</v>
      </c>
      <c r="M1231" s="30" t="s">
        <v>1648</v>
      </c>
      <c r="N1231" s="34">
        <v>32460000</v>
      </c>
      <c r="O1231" s="34">
        <v>32460000</v>
      </c>
      <c r="P1231" s="30" t="s">
        <v>691</v>
      </c>
      <c r="Q1231" s="30" t="s">
        <v>691</v>
      </c>
      <c r="R1231" s="30" t="s">
        <v>1859</v>
      </c>
    </row>
    <row r="1232" spans="1:18" s="35" customFormat="1" ht="15" customHeight="1" x14ac:dyDescent="0.25">
      <c r="A1232" s="30" t="s">
        <v>742</v>
      </c>
      <c r="B1232" s="32">
        <v>1209</v>
      </c>
      <c r="C1232" s="30" t="s">
        <v>840</v>
      </c>
      <c r="D1232" s="30" t="s">
        <v>891</v>
      </c>
      <c r="E1232" s="30" t="s">
        <v>586</v>
      </c>
      <c r="F1232" s="30" t="s">
        <v>1786</v>
      </c>
      <c r="G1232" s="30" t="s">
        <v>747</v>
      </c>
      <c r="H1232" s="32">
        <v>77100000</v>
      </c>
      <c r="I1232" s="30" t="s">
        <v>913</v>
      </c>
      <c r="J1232" s="33">
        <v>41984</v>
      </c>
      <c r="K1232" s="30">
        <v>4</v>
      </c>
      <c r="L1232" s="30" t="s">
        <v>585</v>
      </c>
      <c r="M1232" s="30" t="s">
        <v>1648</v>
      </c>
      <c r="N1232" s="34">
        <v>18000000</v>
      </c>
      <c r="O1232" s="34">
        <v>18000000</v>
      </c>
      <c r="P1232" s="30" t="s">
        <v>691</v>
      </c>
      <c r="Q1232" s="30" t="s">
        <v>691</v>
      </c>
      <c r="R1232" s="30" t="s">
        <v>1859</v>
      </c>
    </row>
    <row r="1233" spans="1:18" s="35" customFormat="1" ht="15" customHeight="1" x14ac:dyDescent="0.25">
      <c r="A1233" s="30" t="s">
        <v>828</v>
      </c>
      <c r="B1233" s="32">
        <v>1210</v>
      </c>
      <c r="C1233" s="30" t="s">
        <v>705</v>
      </c>
      <c r="D1233" s="30" t="s">
        <v>914</v>
      </c>
      <c r="E1233" s="30" t="s">
        <v>1611</v>
      </c>
      <c r="F1233" s="30" t="s">
        <v>491</v>
      </c>
      <c r="G1233" s="30" t="s">
        <v>687</v>
      </c>
      <c r="H1233" s="32">
        <v>77101604</v>
      </c>
      <c r="I1233" s="30" t="s">
        <v>915</v>
      </c>
      <c r="J1233" s="33">
        <v>41913</v>
      </c>
      <c r="K1233" s="30">
        <v>2.5</v>
      </c>
      <c r="L1233" s="30" t="s">
        <v>494</v>
      </c>
      <c r="M1233" s="30" t="s">
        <v>1648</v>
      </c>
      <c r="N1233" s="34">
        <v>12250000</v>
      </c>
      <c r="O1233" s="34">
        <v>12250000</v>
      </c>
      <c r="P1233" s="30" t="s">
        <v>691</v>
      </c>
      <c r="Q1233" s="30" t="s">
        <v>691</v>
      </c>
      <c r="R1233" s="30" t="s">
        <v>1859</v>
      </c>
    </row>
    <row r="1234" spans="1:18" s="35" customFormat="1" ht="15" customHeight="1" x14ac:dyDescent="0.25">
      <c r="A1234" s="30" t="s">
        <v>828</v>
      </c>
      <c r="B1234" s="32">
        <v>1211</v>
      </c>
      <c r="C1234" s="30" t="s">
        <v>705</v>
      </c>
      <c r="D1234" s="30" t="s">
        <v>914</v>
      </c>
      <c r="E1234" s="30" t="s">
        <v>1611</v>
      </c>
      <c r="F1234" s="30" t="s">
        <v>491</v>
      </c>
      <c r="G1234" s="30" t="s">
        <v>687</v>
      </c>
      <c r="H1234" s="32">
        <v>77101604</v>
      </c>
      <c r="I1234" s="30" t="s">
        <v>916</v>
      </c>
      <c r="J1234" s="33">
        <v>41673</v>
      </c>
      <c r="K1234" s="30">
        <v>4</v>
      </c>
      <c r="L1234" s="30" t="s">
        <v>494</v>
      </c>
      <c r="M1234" s="30" t="s">
        <v>1648</v>
      </c>
      <c r="N1234" s="34">
        <v>8440000</v>
      </c>
      <c r="O1234" s="34">
        <v>8440000</v>
      </c>
      <c r="P1234" s="30" t="s">
        <v>691</v>
      </c>
      <c r="Q1234" s="30" t="s">
        <v>691</v>
      </c>
      <c r="R1234" s="30" t="s">
        <v>1859</v>
      </c>
    </row>
    <row r="1235" spans="1:18" s="35" customFormat="1" ht="15" customHeight="1" x14ac:dyDescent="0.25">
      <c r="A1235" s="30" t="s">
        <v>828</v>
      </c>
      <c r="B1235" s="32">
        <v>1212</v>
      </c>
      <c r="C1235" s="30" t="s">
        <v>705</v>
      </c>
      <c r="D1235" s="30" t="s">
        <v>914</v>
      </c>
      <c r="E1235" s="30" t="s">
        <v>1611</v>
      </c>
      <c r="F1235" s="30" t="s">
        <v>491</v>
      </c>
      <c r="G1235" s="30" t="s">
        <v>687</v>
      </c>
      <c r="H1235" s="32">
        <v>77101604</v>
      </c>
      <c r="I1235" s="30" t="s">
        <v>917</v>
      </c>
      <c r="J1235" s="33">
        <v>41904</v>
      </c>
      <c r="K1235" s="30">
        <v>4</v>
      </c>
      <c r="L1235" s="30" t="s">
        <v>494</v>
      </c>
      <c r="M1235" s="30" t="s">
        <v>1648</v>
      </c>
      <c r="N1235" s="34">
        <v>8440000</v>
      </c>
      <c r="O1235" s="34">
        <v>8440000</v>
      </c>
      <c r="P1235" s="30" t="s">
        <v>691</v>
      </c>
      <c r="Q1235" s="30" t="s">
        <v>691</v>
      </c>
      <c r="R1235" s="30" t="s">
        <v>1859</v>
      </c>
    </row>
    <row r="1236" spans="1:18" s="35" customFormat="1" ht="15" customHeight="1" x14ac:dyDescent="0.25">
      <c r="A1236" s="30" t="s">
        <v>828</v>
      </c>
      <c r="B1236" s="32">
        <v>1213</v>
      </c>
      <c r="C1236" s="30" t="s">
        <v>705</v>
      </c>
      <c r="D1236" s="30" t="s">
        <v>914</v>
      </c>
      <c r="E1236" s="30" t="s">
        <v>1611</v>
      </c>
      <c r="F1236" s="30" t="s">
        <v>491</v>
      </c>
      <c r="G1236" s="30" t="s">
        <v>687</v>
      </c>
      <c r="H1236" s="32">
        <v>77101604</v>
      </c>
      <c r="I1236" s="30" t="s">
        <v>918</v>
      </c>
      <c r="J1236" s="33">
        <v>41690</v>
      </c>
      <c r="K1236" s="30">
        <v>4</v>
      </c>
      <c r="L1236" s="30" t="s">
        <v>494</v>
      </c>
      <c r="M1236" s="30" t="s">
        <v>1648</v>
      </c>
      <c r="N1236" s="34">
        <v>5040000</v>
      </c>
      <c r="O1236" s="34">
        <v>5040000</v>
      </c>
      <c r="P1236" s="30" t="s">
        <v>691</v>
      </c>
      <c r="Q1236" s="30" t="s">
        <v>691</v>
      </c>
      <c r="R1236" s="30" t="s">
        <v>1859</v>
      </c>
    </row>
    <row r="1237" spans="1:18" s="35" customFormat="1" ht="15" customHeight="1" x14ac:dyDescent="0.25">
      <c r="A1237" s="30" t="s">
        <v>828</v>
      </c>
      <c r="B1237" s="32">
        <v>1214</v>
      </c>
      <c r="C1237" s="30" t="s">
        <v>705</v>
      </c>
      <c r="D1237" s="30" t="s">
        <v>914</v>
      </c>
      <c r="E1237" s="30" t="s">
        <v>1611</v>
      </c>
      <c r="F1237" s="30" t="s">
        <v>491</v>
      </c>
      <c r="G1237" s="30" t="s">
        <v>687</v>
      </c>
      <c r="H1237" s="32">
        <v>77101604</v>
      </c>
      <c r="I1237" s="30" t="s">
        <v>919</v>
      </c>
      <c r="J1237" s="33">
        <v>41904</v>
      </c>
      <c r="K1237" s="30">
        <v>4</v>
      </c>
      <c r="L1237" s="30" t="s">
        <v>494</v>
      </c>
      <c r="M1237" s="30" t="s">
        <v>1648</v>
      </c>
      <c r="N1237" s="34">
        <v>5040000</v>
      </c>
      <c r="O1237" s="34">
        <v>5040000</v>
      </c>
      <c r="P1237" s="30" t="s">
        <v>691</v>
      </c>
      <c r="Q1237" s="30" t="s">
        <v>691</v>
      </c>
      <c r="R1237" s="30" t="s">
        <v>1859</v>
      </c>
    </row>
    <row r="1238" spans="1:18" s="35" customFormat="1" ht="15" customHeight="1" x14ac:dyDescent="0.25">
      <c r="A1238" s="30" t="s">
        <v>828</v>
      </c>
      <c r="B1238" s="32">
        <v>1215</v>
      </c>
      <c r="C1238" s="30" t="s">
        <v>705</v>
      </c>
      <c r="D1238" s="30" t="s">
        <v>914</v>
      </c>
      <c r="E1238" s="30" t="s">
        <v>1611</v>
      </c>
      <c r="F1238" s="30" t="s">
        <v>491</v>
      </c>
      <c r="G1238" s="30" t="s">
        <v>687</v>
      </c>
      <c r="H1238" s="32">
        <v>77101604</v>
      </c>
      <c r="I1238" s="30" t="s">
        <v>920</v>
      </c>
      <c r="J1238" s="33">
        <v>41821</v>
      </c>
      <c r="K1238" s="30">
        <v>6</v>
      </c>
      <c r="L1238" s="30" t="s">
        <v>494</v>
      </c>
      <c r="M1238" s="30" t="s">
        <v>1648</v>
      </c>
      <c r="N1238" s="34">
        <v>7260000</v>
      </c>
      <c r="O1238" s="34">
        <v>7260000</v>
      </c>
      <c r="P1238" s="30" t="s">
        <v>691</v>
      </c>
      <c r="Q1238" s="30" t="s">
        <v>691</v>
      </c>
      <c r="R1238" s="30" t="s">
        <v>1859</v>
      </c>
    </row>
    <row r="1239" spans="1:18" s="35" customFormat="1" ht="15" customHeight="1" x14ac:dyDescent="0.25">
      <c r="A1239" s="30" t="s">
        <v>828</v>
      </c>
      <c r="B1239" s="32">
        <v>1216</v>
      </c>
      <c r="C1239" s="30" t="s">
        <v>705</v>
      </c>
      <c r="D1239" s="30" t="s">
        <v>914</v>
      </c>
      <c r="E1239" s="30" t="s">
        <v>1611</v>
      </c>
      <c r="F1239" s="30" t="s">
        <v>491</v>
      </c>
      <c r="G1239" s="30" t="s">
        <v>687</v>
      </c>
      <c r="H1239" s="32">
        <v>77101604</v>
      </c>
      <c r="I1239" s="30" t="s">
        <v>921</v>
      </c>
      <c r="J1239" s="33">
        <v>41691</v>
      </c>
      <c r="K1239" s="30">
        <v>4</v>
      </c>
      <c r="L1239" s="30" t="s">
        <v>494</v>
      </c>
      <c r="M1239" s="30" t="s">
        <v>1648</v>
      </c>
      <c r="N1239" s="34">
        <v>8440000</v>
      </c>
      <c r="O1239" s="34">
        <v>8440000</v>
      </c>
      <c r="P1239" s="30" t="s">
        <v>691</v>
      </c>
      <c r="Q1239" s="30" t="s">
        <v>691</v>
      </c>
      <c r="R1239" s="30" t="s">
        <v>1859</v>
      </c>
    </row>
    <row r="1240" spans="1:18" s="35" customFormat="1" ht="15" customHeight="1" x14ac:dyDescent="0.25">
      <c r="A1240" s="30" t="s">
        <v>828</v>
      </c>
      <c r="B1240" s="32">
        <v>1217</v>
      </c>
      <c r="C1240" s="30" t="s">
        <v>705</v>
      </c>
      <c r="D1240" s="30" t="s">
        <v>914</v>
      </c>
      <c r="E1240" s="30" t="s">
        <v>1611</v>
      </c>
      <c r="F1240" s="30" t="s">
        <v>491</v>
      </c>
      <c r="G1240" s="30" t="s">
        <v>687</v>
      </c>
      <c r="H1240" s="32">
        <v>77101604</v>
      </c>
      <c r="I1240" s="30" t="s">
        <v>922</v>
      </c>
      <c r="J1240" s="33">
        <v>41879</v>
      </c>
      <c r="K1240" s="30">
        <v>4.5</v>
      </c>
      <c r="L1240" s="30" t="s">
        <v>494</v>
      </c>
      <c r="M1240" s="30" t="s">
        <v>1648</v>
      </c>
      <c r="N1240" s="34">
        <v>9495000</v>
      </c>
      <c r="O1240" s="34">
        <v>9495000</v>
      </c>
      <c r="P1240" s="30" t="s">
        <v>691</v>
      </c>
      <c r="Q1240" s="30" t="s">
        <v>691</v>
      </c>
      <c r="R1240" s="30" t="s">
        <v>1859</v>
      </c>
    </row>
    <row r="1241" spans="1:18" s="35" customFormat="1" ht="15" customHeight="1" x14ac:dyDescent="0.25">
      <c r="A1241" s="30" t="s">
        <v>828</v>
      </c>
      <c r="B1241" s="32">
        <v>1218</v>
      </c>
      <c r="C1241" s="30" t="s">
        <v>705</v>
      </c>
      <c r="D1241" s="30" t="s">
        <v>914</v>
      </c>
      <c r="E1241" s="30" t="s">
        <v>1829</v>
      </c>
      <c r="F1241" s="30" t="s">
        <v>1860</v>
      </c>
      <c r="G1241" s="30" t="s">
        <v>694</v>
      </c>
      <c r="H1241" s="32">
        <v>77101604</v>
      </c>
      <c r="I1241" s="30" t="s">
        <v>866</v>
      </c>
      <c r="J1241" s="33">
        <v>41988</v>
      </c>
      <c r="K1241" s="30">
        <v>4</v>
      </c>
      <c r="L1241" s="30" t="s">
        <v>867</v>
      </c>
      <c r="M1241" s="30" t="s">
        <v>1648</v>
      </c>
      <c r="N1241" s="34">
        <v>66159600</v>
      </c>
      <c r="O1241" s="34">
        <v>66159600</v>
      </c>
      <c r="P1241" s="30" t="s">
        <v>691</v>
      </c>
      <c r="Q1241" s="30" t="s">
        <v>691</v>
      </c>
      <c r="R1241" s="30" t="s">
        <v>1859</v>
      </c>
    </row>
    <row r="1242" spans="1:18" s="35" customFormat="1" ht="15" customHeight="1" x14ac:dyDescent="0.25">
      <c r="A1242" s="30" t="s">
        <v>684</v>
      </c>
      <c r="B1242" s="32">
        <v>1219</v>
      </c>
      <c r="C1242" s="30" t="s">
        <v>864</v>
      </c>
      <c r="D1242" s="30" t="s">
        <v>879</v>
      </c>
      <c r="E1242" s="30" t="s">
        <v>1829</v>
      </c>
      <c r="F1242" s="30" t="s">
        <v>1860</v>
      </c>
      <c r="G1242" s="30" t="s">
        <v>694</v>
      </c>
      <c r="H1242" s="32">
        <v>77101604</v>
      </c>
      <c r="I1242" s="30" t="s">
        <v>923</v>
      </c>
      <c r="J1242" s="33">
        <v>41896</v>
      </c>
      <c r="K1242" s="30">
        <v>7</v>
      </c>
      <c r="L1242" s="30" t="s">
        <v>585</v>
      </c>
      <c r="M1242" s="30" t="s">
        <v>1648</v>
      </c>
      <c r="N1242" s="34">
        <v>193202788</v>
      </c>
      <c r="O1242" s="34">
        <v>193202788</v>
      </c>
      <c r="P1242" s="30" t="s">
        <v>691</v>
      </c>
      <c r="Q1242" s="30" t="s">
        <v>691</v>
      </c>
      <c r="R1242" s="30" t="s">
        <v>1859</v>
      </c>
    </row>
    <row r="1243" spans="1:18" s="35" customFormat="1" ht="15" customHeight="1" x14ac:dyDescent="0.25">
      <c r="A1243" s="30" t="s">
        <v>863</v>
      </c>
      <c r="B1243" s="32">
        <v>1220</v>
      </c>
      <c r="C1243" s="30" t="s">
        <v>864</v>
      </c>
      <c r="D1243" s="30" t="s">
        <v>865</v>
      </c>
      <c r="E1243" s="30" t="s">
        <v>586</v>
      </c>
      <c r="F1243" s="30" t="s">
        <v>1786</v>
      </c>
      <c r="G1243" s="30" t="s">
        <v>747</v>
      </c>
      <c r="H1243" s="32">
        <v>77101604</v>
      </c>
      <c r="I1243" s="30" t="s">
        <v>923</v>
      </c>
      <c r="J1243" s="33">
        <v>41905</v>
      </c>
      <c r="K1243" s="30">
        <v>7</v>
      </c>
      <c r="L1243" s="30" t="s">
        <v>585</v>
      </c>
      <c r="M1243" s="30" t="s">
        <v>1648</v>
      </c>
      <c r="N1243" s="34">
        <v>105472000</v>
      </c>
      <c r="O1243" s="34">
        <v>105472000</v>
      </c>
      <c r="P1243" s="30" t="s">
        <v>691</v>
      </c>
      <c r="Q1243" s="30" t="s">
        <v>691</v>
      </c>
      <c r="R1243" s="30" t="s">
        <v>1859</v>
      </c>
    </row>
    <row r="1244" spans="1:18" s="35" customFormat="1" ht="15" customHeight="1" x14ac:dyDescent="0.25">
      <c r="A1244" s="30" t="s">
        <v>863</v>
      </c>
      <c r="B1244" s="32">
        <v>1221</v>
      </c>
      <c r="C1244" s="30" t="s">
        <v>864</v>
      </c>
      <c r="D1244" s="30" t="s">
        <v>865</v>
      </c>
      <c r="E1244" s="30" t="s">
        <v>1829</v>
      </c>
      <c r="F1244" s="30" t="s">
        <v>1860</v>
      </c>
      <c r="G1244" s="30" t="s">
        <v>694</v>
      </c>
      <c r="H1244" s="32">
        <v>77101604</v>
      </c>
      <c r="I1244" s="30" t="s">
        <v>923</v>
      </c>
      <c r="J1244" s="33">
        <v>41905</v>
      </c>
      <c r="K1244" s="30">
        <v>7</v>
      </c>
      <c r="L1244" s="30" t="s">
        <v>585</v>
      </c>
      <c r="M1244" s="30" t="s">
        <v>1648</v>
      </c>
      <c r="N1244" s="34">
        <v>698850000</v>
      </c>
      <c r="O1244" s="34">
        <v>698850000</v>
      </c>
      <c r="P1244" s="30" t="s">
        <v>691</v>
      </c>
      <c r="Q1244" s="30" t="s">
        <v>691</v>
      </c>
      <c r="R1244" s="30" t="s">
        <v>1859</v>
      </c>
    </row>
    <row r="1245" spans="1:18" s="35" customFormat="1" ht="15" customHeight="1" x14ac:dyDescent="0.25">
      <c r="A1245" s="30" t="s">
        <v>742</v>
      </c>
      <c r="B1245" s="32">
        <v>1222</v>
      </c>
      <c r="C1245" s="30" t="s">
        <v>840</v>
      </c>
      <c r="D1245" s="30" t="s">
        <v>891</v>
      </c>
      <c r="E1245" s="30" t="s">
        <v>1829</v>
      </c>
      <c r="F1245" s="30" t="s">
        <v>1860</v>
      </c>
      <c r="G1245" s="30" t="s">
        <v>694</v>
      </c>
      <c r="H1245" s="32">
        <v>77100000</v>
      </c>
      <c r="I1245" s="30" t="s">
        <v>925</v>
      </c>
      <c r="J1245" s="33">
        <v>41697</v>
      </c>
      <c r="K1245" s="30">
        <v>9</v>
      </c>
      <c r="L1245" s="30" t="s">
        <v>779</v>
      </c>
      <c r="M1245" s="30" t="s">
        <v>1648</v>
      </c>
      <c r="N1245" s="34">
        <v>205209800</v>
      </c>
      <c r="O1245" s="34">
        <v>205209800</v>
      </c>
      <c r="P1245" s="30" t="s">
        <v>691</v>
      </c>
      <c r="Q1245" s="30" t="s">
        <v>691</v>
      </c>
      <c r="R1245" s="30" t="s">
        <v>1859</v>
      </c>
    </row>
    <row r="1246" spans="1:18" s="35" customFormat="1" ht="15" customHeight="1" x14ac:dyDescent="0.25">
      <c r="A1246" s="30" t="s">
        <v>742</v>
      </c>
      <c r="B1246" s="32">
        <v>1223</v>
      </c>
      <c r="C1246" s="30" t="s">
        <v>705</v>
      </c>
      <c r="D1246" s="30" t="s">
        <v>807</v>
      </c>
      <c r="E1246" s="30" t="s">
        <v>1829</v>
      </c>
      <c r="F1246" s="30" t="s">
        <v>1860</v>
      </c>
      <c r="G1246" s="30" t="s">
        <v>694</v>
      </c>
      <c r="H1246" s="32">
        <v>70161703</v>
      </c>
      <c r="I1246" s="30" t="s">
        <v>1868</v>
      </c>
      <c r="J1246" s="33">
        <v>41944</v>
      </c>
      <c r="K1246" s="30">
        <v>5</v>
      </c>
      <c r="L1246" s="30" t="s">
        <v>585</v>
      </c>
      <c r="M1246" s="30" t="s">
        <v>1648</v>
      </c>
      <c r="N1246" s="34">
        <v>166046667</v>
      </c>
      <c r="O1246" s="34">
        <v>166046667</v>
      </c>
      <c r="P1246" s="30" t="s">
        <v>691</v>
      </c>
      <c r="Q1246" s="30" t="s">
        <v>691</v>
      </c>
      <c r="R1246" s="30" t="s">
        <v>1859</v>
      </c>
    </row>
    <row r="1247" spans="1:18" s="35" customFormat="1" ht="15" customHeight="1" x14ac:dyDescent="0.25">
      <c r="A1247" s="30" t="s">
        <v>742</v>
      </c>
      <c r="B1247" s="32">
        <v>1224</v>
      </c>
      <c r="C1247" s="30" t="s">
        <v>685</v>
      </c>
      <c r="D1247" s="30" t="s">
        <v>743</v>
      </c>
      <c r="E1247" s="30" t="s">
        <v>1611</v>
      </c>
      <c r="F1247" s="30" t="s">
        <v>491</v>
      </c>
      <c r="G1247" s="30" t="s">
        <v>687</v>
      </c>
      <c r="H1247" s="32">
        <v>70161703</v>
      </c>
      <c r="I1247" s="30" t="s">
        <v>927</v>
      </c>
      <c r="J1247" s="33">
        <v>41663</v>
      </c>
      <c r="K1247" s="30">
        <v>6</v>
      </c>
      <c r="L1247" s="30" t="s">
        <v>494</v>
      </c>
      <c r="M1247" s="30" t="s">
        <v>1648</v>
      </c>
      <c r="N1247" s="34">
        <v>9240000</v>
      </c>
      <c r="O1247" s="34">
        <v>9240000</v>
      </c>
      <c r="P1247" s="30" t="s">
        <v>691</v>
      </c>
      <c r="Q1247" s="30" t="s">
        <v>691</v>
      </c>
      <c r="R1247" s="30" t="s">
        <v>1859</v>
      </c>
    </row>
    <row r="1248" spans="1:18" s="35" customFormat="1" ht="15" customHeight="1" x14ac:dyDescent="0.25">
      <c r="A1248" s="30" t="s">
        <v>742</v>
      </c>
      <c r="B1248" s="32">
        <v>1225</v>
      </c>
      <c r="C1248" s="30" t="s">
        <v>705</v>
      </c>
      <c r="D1248" s="30" t="s">
        <v>807</v>
      </c>
      <c r="E1248" s="30" t="s">
        <v>1611</v>
      </c>
      <c r="F1248" s="30" t="s">
        <v>491</v>
      </c>
      <c r="G1248" s="30" t="s">
        <v>687</v>
      </c>
      <c r="H1248" s="32">
        <v>70161703</v>
      </c>
      <c r="I1248" s="30" t="s">
        <v>928</v>
      </c>
      <c r="J1248" s="33">
        <v>41663</v>
      </c>
      <c r="K1248" s="30">
        <v>5</v>
      </c>
      <c r="L1248" s="30" t="s">
        <v>494</v>
      </c>
      <c r="M1248" s="30" t="s">
        <v>1648</v>
      </c>
      <c r="N1248" s="34">
        <v>21950000</v>
      </c>
      <c r="O1248" s="34">
        <v>21950000</v>
      </c>
      <c r="P1248" s="30" t="s">
        <v>691</v>
      </c>
      <c r="Q1248" s="30" t="s">
        <v>691</v>
      </c>
      <c r="R1248" s="30" t="s">
        <v>1859</v>
      </c>
    </row>
    <row r="1249" spans="1:18" s="35" customFormat="1" ht="15" customHeight="1" x14ac:dyDescent="0.25">
      <c r="A1249" s="30" t="s">
        <v>684</v>
      </c>
      <c r="B1249" s="32">
        <v>1226</v>
      </c>
      <c r="C1249" s="30" t="s">
        <v>705</v>
      </c>
      <c r="D1249" s="30" t="s">
        <v>1863</v>
      </c>
      <c r="E1249" s="30" t="s">
        <v>1611</v>
      </c>
      <c r="F1249" s="30" t="s">
        <v>491</v>
      </c>
      <c r="G1249" s="30" t="s">
        <v>687</v>
      </c>
      <c r="H1249" s="32">
        <v>77100000</v>
      </c>
      <c r="I1249" s="30" t="s">
        <v>768</v>
      </c>
      <c r="J1249" s="33">
        <v>41659</v>
      </c>
      <c r="K1249" s="30">
        <v>6</v>
      </c>
      <c r="L1249" s="30" t="s">
        <v>494</v>
      </c>
      <c r="M1249" s="30" t="s">
        <v>1648</v>
      </c>
      <c r="N1249" s="34">
        <v>7560000</v>
      </c>
      <c r="O1249" s="34">
        <v>7560000</v>
      </c>
      <c r="P1249" s="30" t="s">
        <v>691</v>
      </c>
      <c r="Q1249" s="30" t="s">
        <v>691</v>
      </c>
      <c r="R1249" s="30" t="s">
        <v>1859</v>
      </c>
    </row>
    <row r="1250" spans="1:18" s="35" customFormat="1" ht="15" customHeight="1" x14ac:dyDescent="0.25">
      <c r="A1250" s="30" t="s">
        <v>684</v>
      </c>
      <c r="B1250" s="32">
        <v>1227</v>
      </c>
      <c r="C1250" s="30" t="s">
        <v>685</v>
      </c>
      <c r="D1250" s="30" t="s">
        <v>693</v>
      </c>
      <c r="E1250" s="30" t="s">
        <v>1611</v>
      </c>
      <c r="F1250" s="30" t="s">
        <v>491</v>
      </c>
      <c r="G1250" s="30" t="s">
        <v>687</v>
      </c>
      <c r="H1250" s="32">
        <v>77100000</v>
      </c>
      <c r="I1250" s="30" t="s">
        <v>929</v>
      </c>
      <c r="J1250" s="33">
        <v>41654</v>
      </c>
      <c r="K1250" s="30">
        <v>5</v>
      </c>
      <c r="L1250" s="30" t="s">
        <v>494</v>
      </c>
      <c r="M1250" s="30" t="s">
        <v>1648</v>
      </c>
      <c r="N1250" s="34">
        <v>31500000</v>
      </c>
      <c r="O1250" s="34">
        <v>31500000</v>
      </c>
      <c r="P1250" s="30" t="s">
        <v>691</v>
      </c>
      <c r="Q1250" s="30" t="s">
        <v>691</v>
      </c>
      <c r="R1250" s="30" t="s">
        <v>1859</v>
      </c>
    </row>
    <row r="1251" spans="1:18" s="35" customFormat="1" ht="15" customHeight="1" x14ac:dyDescent="0.25">
      <c r="A1251" s="30" t="s">
        <v>742</v>
      </c>
      <c r="B1251" s="32">
        <v>1228</v>
      </c>
      <c r="C1251" s="30" t="s">
        <v>705</v>
      </c>
      <c r="D1251" s="30" t="s">
        <v>854</v>
      </c>
      <c r="E1251" s="30" t="s">
        <v>1611</v>
      </c>
      <c r="F1251" s="30" t="s">
        <v>491</v>
      </c>
      <c r="G1251" s="30" t="s">
        <v>687</v>
      </c>
      <c r="H1251" s="32">
        <v>77100000</v>
      </c>
      <c r="I1251" s="30" t="s">
        <v>930</v>
      </c>
      <c r="J1251" s="33">
        <v>41855</v>
      </c>
      <c r="K1251" s="30">
        <v>6</v>
      </c>
      <c r="L1251" s="30" t="s">
        <v>494</v>
      </c>
      <c r="M1251" s="30" t="s">
        <v>1648</v>
      </c>
      <c r="N1251" s="34">
        <v>9240000</v>
      </c>
      <c r="O1251" s="34">
        <v>9240000</v>
      </c>
      <c r="P1251" s="30" t="s">
        <v>691</v>
      </c>
      <c r="Q1251" s="30" t="s">
        <v>691</v>
      </c>
      <c r="R1251" s="30" t="s">
        <v>1859</v>
      </c>
    </row>
    <row r="1252" spans="1:18" s="35" customFormat="1" ht="15" customHeight="1" x14ac:dyDescent="0.25">
      <c r="A1252" s="30" t="s">
        <v>742</v>
      </c>
      <c r="B1252" s="32">
        <v>1229</v>
      </c>
      <c r="C1252" s="30" t="s">
        <v>705</v>
      </c>
      <c r="D1252" s="30" t="s">
        <v>854</v>
      </c>
      <c r="E1252" s="30" t="s">
        <v>1611</v>
      </c>
      <c r="F1252" s="30" t="s">
        <v>491</v>
      </c>
      <c r="G1252" s="30" t="s">
        <v>687</v>
      </c>
      <c r="H1252" s="32">
        <v>77100000</v>
      </c>
      <c r="I1252" s="30" t="s">
        <v>930</v>
      </c>
      <c r="J1252" s="33">
        <v>41850</v>
      </c>
      <c r="K1252" s="30">
        <v>6</v>
      </c>
      <c r="L1252" s="30" t="s">
        <v>494</v>
      </c>
      <c r="M1252" s="30" t="s">
        <v>1648</v>
      </c>
      <c r="N1252" s="34">
        <v>9240000</v>
      </c>
      <c r="O1252" s="34">
        <v>9240000</v>
      </c>
      <c r="P1252" s="30" t="s">
        <v>691</v>
      </c>
      <c r="Q1252" s="30" t="s">
        <v>691</v>
      </c>
      <c r="R1252" s="30" t="s">
        <v>1859</v>
      </c>
    </row>
    <row r="1253" spans="1:18" s="35" customFormat="1" ht="15" customHeight="1" x14ac:dyDescent="0.25">
      <c r="A1253" s="30" t="s">
        <v>742</v>
      </c>
      <c r="B1253" s="32">
        <v>1230</v>
      </c>
      <c r="C1253" s="30" t="s">
        <v>705</v>
      </c>
      <c r="D1253" s="30" t="s">
        <v>854</v>
      </c>
      <c r="E1253" s="30" t="s">
        <v>1611</v>
      </c>
      <c r="F1253" s="30" t="s">
        <v>491</v>
      </c>
      <c r="G1253" s="30" t="s">
        <v>687</v>
      </c>
      <c r="H1253" s="32">
        <v>77100000</v>
      </c>
      <c r="I1253" s="30" t="s">
        <v>930</v>
      </c>
      <c r="J1253" s="33">
        <v>41855</v>
      </c>
      <c r="K1253" s="30">
        <v>6</v>
      </c>
      <c r="L1253" s="30" t="s">
        <v>494</v>
      </c>
      <c r="M1253" s="30" t="s">
        <v>1648</v>
      </c>
      <c r="N1253" s="34">
        <v>9240000</v>
      </c>
      <c r="O1253" s="34">
        <v>9240000</v>
      </c>
      <c r="P1253" s="30" t="s">
        <v>691</v>
      </c>
      <c r="Q1253" s="30" t="s">
        <v>691</v>
      </c>
      <c r="R1253" s="30" t="s">
        <v>1859</v>
      </c>
    </row>
    <row r="1254" spans="1:18" s="35" customFormat="1" ht="15" customHeight="1" x14ac:dyDescent="0.25">
      <c r="A1254" s="30" t="s">
        <v>684</v>
      </c>
      <c r="B1254" s="32">
        <v>1231</v>
      </c>
      <c r="C1254" s="30" t="s">
        <v>705</v>
      </c>
      <c r="D1254" s="30" t="s">
        <v>775</v>
      </c>
      <c r="E1254" s="30" t="s">
        <v>1611</v>
      </c>
      <c r="F1254" s="30" t="s">
        <v>491</v>
      </c>
      <c r="G1254" s="30" t="s">
        <v>687</v>
      </c>
      <c r="H1254" s="32">
        <v>70161700</v>
      </c>
      <c r="I1254" s="30" t="s">
        <v>931</v>
      </c>
      <c r="J1254" s="33">
        <v>41843</v>
      </c>
      <c r="K1254" s="30">
        <v>6</v>
      </c>
      <c r="L1254" s="30" t="s">
        <v>494</v>
      </c>
      <c r="M1254" s="30" t="s">
        <v>690</v>
      </c>
      <c r="N1254" s="34">
        <v>12660000</v>
      </c>
      <c r="O1254" s="34">
        <v>12660000</v>
      </c>
      <c r="P1254" s="30" t="s">
        <v>691</v>
      </c>
      <c r="Q1254" s="30" t="s">
        <v>691</v>
      </c>
      <c r="R1254" s="30" t="s">
        <v>1859</v>
      </c>
    </row>
    <row r="1255" spans="1:18" s="35" customFormat="1" ht="15" customHeight="1" x14ac:dyDescent="0.25">
      <c r="A1255" s="30" t="s">
        <v>684</v>
      </c>
      <c r="B1255" s="32">
        <v>1232</v>
      </c>
      <c r="C1255" s="30" t="s">
        <v>685</v>
      </c>
      <c r="D1255" s="30" t="s">
        <v>693</v>
      </c>
      <c r="E1255" s="30" t="s">
        <v>1829</v>
      </c>
      <c r="F1255" s="30" t="s">
        <v>1860</v>
      </c>
      <c r="G1255" s="30" t="s">
        <v>694</v>
      </c>
      <c r="H1255" s="32">
        <v>70131706</v>
      </c>
      <c r="I1255" s="30" t="s">
        <v>932</v>
      </c>
      <c r="J1255" s="33">
        <v>41835</v>
      </c>
      <c r="K1255" s="30">
        <v>7</v>
      </c>
      <c r="L1255" s="30" t="s">
        <v>779</v>
      </c>
      <c r="M1255" s="30" t="s">
        <v>1648</v>
      </c>
      <c r="N1255" s="34">
        <v>99432783</v>
      </c>
      <c r="O1255" s="34">
        <v>99432783</v>
      </c>
      <c r="P1255" s="30" t="s">
        <v>691</v>
      </c>
      <c r="Q1255" s="30" t="s">
        <v>691</v>
      </c>
      <c r="R1255" s="30" t="s">
        <v>1859</v>
      </c>
    </row>
    <row r="1256" spans="1:18" s="35" customFormat="1" ht="15" customHeight="1" x14ac:dyDescent="0.25">
      <c r="A1256" s="30" t="s">
        <v>684</v>
      </c>
      <c r="B1256" s="32">
        <v>1233</v>
      </c>
      <c r="C1256" s="30" t="s">
        <v>705</v>
      </c>
      <c r="D1256" s="30" t="s">
        <v>1863</v>
      </c>
      <c r="E1256" s="30" t="s">
        <v>1829</v>
      </c>
      <c r="F1256" s="30" t="s">
        <v>1860</v>
      </c>
      <c r="G1256" s="30" t="s">
        <v>694</v>
      </c>
      <c r="H1256" s="32">
        <v>70161700</v>
      </c>
      <c r="I1256" s="30" t="s">
        <v>866</v>
      </c>
      <c r="J1256" s="33">
        <v>41974</v>
      </c>
      <c r="K1256" s="30">
        <v>4</v>
      </c>
      <c r="L1256" s="30" t="s">
        <v>867</v>
      </c>
      <c r="M1256" s="30" t="s">
        <v>1648</v>
      </c>
      <c r="N1256" s="34">
        <v>100000000</v>
      </c>
      <c r="O1256" s="34">
        <v>100000000</v>
      </c>
      <c r="P1256" s="30" t="s">
        <v>691</v>
      </c>
      <c r="Q1256" s="30" t="s">
        <v>691</v>
      </c>
      <c r="R1256" s="30" t="s">
        <v>1859</v>
      </c>
    </row>
    <row r="1257" spans="1:18" s="35" customFormat="1" ht="15" customHeight="1" x14ac:dyDescent="0.25">
      <c r="A1257" s="30" t="s">
        <v>742</v>
      </c>
      <c r="B1257" s="32">
        <v>1234</v>
      </c>
      <c r="C1257" s="30" t="s">
        <v>705</v>
      </c>
      <c r="D1257" s="30" t="s">
        <v>832</v>
      </c>
      <c r="E1257" s="30" t="s">
        <v>1829</v>
      </c>
      <c r="F1257" s="30" t="s">
        <v>1860</v>
      </c>
      <c r="G1257" s="30" t="s">
        <v>694</v>
      </c>
      <c r="H1257" s="32">
        <v>77100000</v>
      </c>
      <c r="I1257" s="30" t="s">
        <v>933</v>
      </c>
      <c r="J1257" s="33">
        <v>41759</v>
      </c>
      <c r="K1257" s="30">
        <v>3</v>
      </c>
      <c r="L1257" s="30" t="s">
        <v>697</v>
      </c>
      <c r="M1257" s="30" t="s">
        <v>1648</v>
      </c>
      <c r="N1257" s="34">
        <v>18877376</v>
      </c>
      <c r="O1257" s="34">
        <v>18877376</v>
      </c>
      <c r="P1257" s="30" t="s">
        <v>691</v>
      </c>
      <c r="Q1257" s="30" t="s">
        <v>691</v>
      </c>
      <c r="R1257" s="30" t="s">
        <v>1859</v>
      </c>
    </row>
    <row r="1258" spans="1:18" s="35" customFormat="1" ht="15" customHeight="1" x14ac:dyDescent="0.25">
      <c r="A1258" s="30" t="s">
        <v>684</v>
      </c>
      <c r="B1258" s="32">
        <v>1235</v>
      </c>
      <c r="C1258" s="30" t="s">
        <v>864</v>
      </c>
      <c r="D1258" s="30" t="s">
        <v>879</v>
      </c>
      <c r="E1258" s="30" t="s">
        <v>1829</v>
      </c>
      <c r="F1258" s="30" t="s">
        <v>1860</v>
      </c>
      <c r="G1258" s="30" t="s">
        <v>694</v>
      </c>
      <c r="H1258" s="32">
        <v>77101604</v>
      </c>
      <c r="I1258" s="30" t="s">
        <v>934</v>
      </c>
      <c r="J1258" s="33">
        <v>41896</v>
      </c>
      <c r="K1258" s="30">
        <v>7</v>
      </c>
      <c r="L1258" s="30" t="s">
        <v>494</v>
      </c>
      <c r="M1258" s="30" t="s">
        <v>1648</v>
      </c>
      <c r="N1258" s="34">
        <v>254770</v>
      </c>
      <c r="O1258" s="34">
        <v>254770</v>
      </c>
      <c r="P1258" s="30" t="s">
        <v>691</v>
      </c>
      <c r="Q1258" s="30" t="s">
        <v>691</v>
      </c>
      <c r="R1258" s="30" t="s">
        <v>1859</v>
      </c>
    </row>
    <row r="1259" spans="1:18" s="35" customFormat="1" ht="15" customHeight="1" x14ac:dyDescent="0.25">
      <c r="A1259" s="30" t="s">
        <v>684</v>
      </c>
      <c r="B1259" s="32">
        <v>1236</v>
      </c>
      <c r="C1259" s="30" t="s">
        <v>685</v>
      </c>
      <c r="D1259" s="30" t="s">
        <v>724</v>
      </c>
      <c r="E1259" s="30" t="s">
        <v>1611</v>
      </c>
      <c r="F1259" s="30" t="s">
        <v>491</v>
      </c>
      <c r="G1259" s="30" t="s">
        <v>687</v>
      </c>
      <c r="H1259" s="32">
        <v>70131706</v>
      </c>
      <c r="I1259" s="30" t="s">
        <v>935</v>
      </c>
      <c r="J1259" s="33">
        <v>41905</v>
      </c>
      <c r="K1259" s="30">
        <v>3.5</v>
      </c>
      <c r="L1259" s="30" t="s">
        <v>494</v>
      </c>
      <c r="M1259" s="30" t="s">
        <v>1648</v>
      </c>
      <c r="N1259" s="34">
        <v>32550000</v>
      </c>
      <c r="O1259" s="34">
        <v>32550000</v>
      </c>
      <c r="P1259" s="30" t="s">
        <v>691</v>
      </c>
      <c r="Q1259" s="30" t="s">
        <v>691</v>
      </c>
      <c r="R1259" s="30" t="s">
        <v>1859</v>
      </c>
    </row>
    <row r="1260" spans="1:18" s="35" customFormat="1" ht="15" customHeight="1" x14ac:dyDescent="0.25">
      <c r="A1260" s="30" t="s">
        <v>684</v>
      </c>
      <c r="B1260" s="32">
        <v>1237</v>
      </c>
      <c r="C1260" s="30" t="s">
        <v>685</v>
      </c>
      <c r="D1260" s="30" t="s">
        <v>693</v>
      </c>
      <c r="E1260" s="30" t="s">
        <v>586</v>
      </c>
      <c r="F1260" s="30" t="s">
        <v>1801</v>
      </c>
      <c r="G1260" s="30" t="s">
        <v>1802</v>
      </c>
      <c r="H1260" s="32">
        <v>70161700</v>
      </c>
      <c r="I1260" s="30" t="s">
        <v>699</v>
      </c>
      <c r="J1260" s="33">
        <v>41713</v>
      </c>
      <c r="K1260" s="30">
        <v>1.46960587842351</v>
      </c>
      <c r="L1260" s="30" t="s">
        <v>697</v>
      </c>
      <c r="M1260" s="30" t="s">
        <v>1648</v>
      </c>
      <c r="N1260" s="34">
        <v>8800000</v>
      </c>
      <c r="O1260" s="34">
        <v>8800000</v>
      </c>
      <c r="P1260" s="30" t="s">
        <v>691</v>
      </c>
      <c r="Q1260" s="30" t="s">
        <v>691</v>
      </c>
      <c r="R1260" s="30" t="s">
        <v>1859</v>
      </c>
    </row>
    <row r="1261" spans="1:18" s="35" customFormat="1" ht="15" customHeight="1" x14ac:dyDescent="0.25">
      <c r="A1261" s="30" t="s">
        <v>684</v>
      </c>
      <c r="B1261" s="32">
        <v>1238</v>
      </c>
      <c r="C1261" s="30" t="s">
        <v>705</v>
      </c>
      <c r="D1261" s="30" t="s">
        <v>775</v>
      </c>
      <c r="E1261" s="30" t="s">
        <v>1611</v>
      </c>
      <c r="F1261" s="30" t="s">
        <v>491</v>
      </c>
      <c r="G1261" s="30" t="s">
        <v>687</v>
      </c>
      <c r="H1261" s="32">
        <v>70161700</v>
      </c>
      <c r="I1261" s="30" t="s">
        <v>936</v>
      </c>
      <c r="J1261" s="33">
        <v>41856</v>
      </c>
      <c r="K1261" s="30">
        <v>6</v>
      </c>
      <c r="L1261" s="30" t="s">
        <v>494</v>
      </c>
      <c r="M1261" s="30" t="s">
        <v>690</v>
      </c>
      <c r="N1261" s="34">
        <v>32460000</v>
      </c>
      <c r="O1261" s="34">
        <v>32460000</v>
      </c>
      <c r="P1261" s="30" t="s">
        <v>691</v>
      </c>
      <c r="Q1261" s="30" t="s">
        <v>691</v>
      </c>
      <c r="R1261" s="30" t="s">
        <v>1859</v>
      </c>
    </row>
    <row r="1262" spans="1:18" s="35" customFormat="1" ht="15" customHeight="1" x14ac:dyDescent="0.25">
      <c r="A1262" s="30" t="s">
        <v>684</v>
      </c>
      <c r="B1262" s="32">
        <v>1239</v>
      </c>
      <c r="C1262" s="30" t="s">
        <v>705</v>
      </c>
      <c r="D1262" s="30" t="s">
        <v>775</v>
      </c>
      <c r="E1262" s="30" t="s">
        <v>1611</v>
      </c>
      <c r="F1262" s="30" t="s">
        <v>491</v>
      </c>
      <c r="G1262" s="30" t="s">
        <v>687</v>
      </c>
      <c r="H1262" s="32">
        <v>70161700</v>
      </c>
      <c r="I1262" s="30" t="s">
        <v>937</v>
      </c>
      <c r="J1262" s="33">
        <v>41897</v>
      </c>
      <c r="K1262" s="30">
        <v>3.5</v>
      </c>
      <c r="L1262" s="30" t="s">
        <v>494</v>
      </c>
      <c r="M1262" s="30" t="s">
        <v>690</v>
      </c>
      <c r="N1262" s="34">
        <v>22050000</v>
      </c>
      <c r="O1262" s="34">
        <v>22050000</v>
      </c>
      <c r="P1262" s="30" t="s">
        <v>691</v>
      </c>
      <c r="Q1262" s="30" t="s">
        <v>691</v>
      </c>
      <c r="R1262" s="30" t="s">
        <v>1859</v>
      </c>
    </row>
    <row r="1263" spans="1:18" s="35" customFormat="1" ht="15" customHeight="1" x14ac:dyDescent="0.25">
      <c r="A1263" s="30" t="s">
        <v>828</v>
      </c>
      <c r="B1263" s="32">
        <v>1240</v>
      </c>
      <c r="C1263" s="30" t="s">
        <v>705</v>
      </c>
      <c r="D1263" s="30" t="s">
        <v>914</v>
      </c>
      <c r="E1263" s="30" t="s">
        <v>1611</v>
      </c>
      <c r="F1263" s="30" t="s">
        <v>491</v>
      </c>
      <c r="G1263" s="30" t="s">
        <v>687</v>
      </c>
      <c r="H1263" s="32">
        <v>77101604</v>
      </c>
      <c r="I1263" s="30" t="s">
        <v>831</v>
      </c>
      <c r="J1263" s="33">
        <v>41897</v>
      </c>
      <c r="K1263" s="30">
        <v>2</v>
      </c>
      <c r="L1263" s="30" t="s">
        <v>494</v>
      </c>
      <c r="M1263" s="30" t="s">
        <v>1648</v>
      </c>
      <c r="N1263" s="34">
        <v>9800000</v>
      </c>
      <c r="O1263" s="34">
        <v>9800000</v>
      </c>
      <c r="P1263" s="30" t="s">
        <v>691</v>
      </c>
      <c r="Q1263" s="30" t="s">
        <v>691</v>
      </c>
      <c r="R1263" s="30" t="s">
        <v>1859</v>
      </c>
    </row>
    <row r="1264" spans="1:18" s="35" customFormat="1" ht="15" customHeight="1" x14ac:dyDescent="0.25">
      <c r="A1264" s="30" t="s">
        <v>742</v>
      </c>
      <c r="B1264" s="32">
        <v>1241</v>
      </c>
      <c r="C1264" s="30" t="s">
        <v>840</v>
      </c>
      <c r="D1264" s="30" t="s">
        <v>891</v>
      </c>
      <c r="E1264" s="30" t="s">
        <v>1829</v>
      </c>
      <c r="F1264" s="30" t="s">
        <v>1860</v>
      </c>
      <c r="G1264" s="30" t="s">
        <v>694</v>
      </c>
      <c r="H1264" s="32">
        <v>77100000</v>
      </c>
      <c r="I1264" s="30" t="s">
        <v>938</v>
      </c>
      <c r="J1264" s="33">
        <v>41985</v>
      </c>
      <c r="K1264" s="30">
        <v>9</v>
      </c>
      <c r="L1264" s="30" t="s">
        <v>585</v>
      </c>
      <c r="M1264" s="30" t="s">
        <v>1648</v>
      </c>
      <c r="N1264" s="34">
        <v>8</v>
      </c>
      <c r="O1264" s="34">
        <v>8</v>
      </c>
      <c r="P1264" s="30" t="s">
        <v>691</v>
      </c>
      <c r="Q1264" s="30" t="s">
        <v>691</v>
      </c>
      <c r="R1264" s="30" t="s">
        <v>1859</v>
      </c>
    </row>
    <row r="1265" spans="1:18" s="35" customFormat="1" ht="15" customHeight="1" x14ac:dyDescent="0.25">
      <c r="A1265" s="30" t="s">
        <v>742</v>
      </c>
      <c r="B1265" s="32">
        <v>1242</v>
      </c>
      <c r="C1265" s="30" t="s">
        <v>685</v>
      </c>
      <c r="D1265" s="30" t="s">
        <v>743</v>
      </c>
      <c r="E1265" s="30" t="s">
        <v>1611</v>
      </c>
      <c r="F1265" s="30" t="s">
        <v>491</v>
      </c>
      <c r="G1265" s="30" t="s">
        <v>687</v>
      </c>
      <c r="H1265" s="32">
        <v>70161700</v>
      </c>
      <c r="I1265" s="30" t="s">
        <v>939</v>
      </c>
      <c r="J1265" s="33">
        <v>41698</v>
      </c>
      <c r="K1265" s="30">
        <v>2</v>
      </c>
      <c r="L1265" s="30" t="s">
        <v>494</v>
      </c>
      <c r="M1265" s="30" t="s">
        <v>1648</v>
      </c>
      <c r="N1265" s="34">
        <v>6740000</v>
      </c>
      <c r="O1265" s="34">
        <v>6740000</v>
      </c>
      <c r="P1265" s="30" t="s">
        <v>691</v>
      </c>
      <c r="Q1265" s="30" t="s">
        <v>691</v>
      </c>
      <c r="R1265" s="30" t="s">
        <v>1859</v>
      </c>
    </row>
    <row r="1266" spans="1:18" s="35" customFormat="1" ht="15" customHeight="1" x14ac:dyDescent="0.25">
      <c r="A1266" s="30" t="s">
        <v>742</v>
      </c>
      <c r="B1266" s="32">
        <v>1243</v>
      </c>
      <c r="C1266" s="30" t="s">
        <v>705</v>
      </c>
      <c r="D1266" s="30" t="s">
        <v>854</v>
      </c>
      <c r="E1266" s="30" t="s">
        <v>1611</v>
      </c>
      <c r="F1266" s="30" t="s">
        <v>491</v>
      </c>
      <c r="G1266" s="30" t="s">
        <v>687</v>
      </c>
      <c r="H1266" s="32">
        <v>77100000</v>
      </c>
      <c r="I1266" s="30" t="s">
        <v>940</v>
      </c>
      <c r="J1266" s="33">
        <v>41662</v>
      </c>
      <c r="K1266" s="30">
        <v>6</v>
      </c>
      <c r="L1266" s="30" t="s">
        <v>494</v>
      </c>
      <c r="M1266" s="30" t="s">
        <v>1648</v>
      </c>
      <c r="N1266" s="34">
        <v>7560000</v>
      </c>
      <c r="O1266" s="34">
        <v>7560000</v>
      </c>
      <c r="P1266" s="30" t="s">
        <v>691</v>
      </c>
      <c r="Q1266" s="30" t="s">
        <v>691</v>
      </c>
      <c r="R1266" s="30" t="s">
        <v>1859</v>
      </c>
    </row>
    <row r="1267" spans="1:18" s="35" customFormat="1" ht="15" customHeight="1" x14ac:dyDescent="0.25">
      <c r="A1267" s="30" t="s">
        <v>742</v>
      </c>
      <c r="B1267" s="32">
        <v>1244</v>
      </c>
      <c r="C1267" s="30" t="s">
        <v>705</v>
      </c>
      <c r="D1267" s="30" t="s">
        <v>854</v>
      </c>
      <c r="E1267" s="30" t="s">
        <v>1611</v>
      </c>
      <c r="F1267" s="30" t="s">
        <v>491</v>
      </c>
      <c r="G1267" s="30" t="s">
        <v>687</v>
      </c>
      <c r="H1267" s="32">
        <v>77100000</v>
      </c>
      <c r="I1267" s="30" t="s">
        <v>858</v>
      </c>
      <c r="J1267" s="33">
        <v>41663</v>
      </c>
      <c r="K1267" s="30">
        <v>6</v>
      </c>
      <c r="L1267" s="30" t="s">
        <v>494</v>
      </c>
      <c r="M1267" s="30" t="s">
        <v>1648</v>
      </c>
      <c r="N1267" s="34">
        <v>7560000</v>
      </c>
      <c r="O1267" s="34">
        <v>7560000</v>
      </c>
      <c r="P1267" s="30" t="s">
        <v>691</v>
      </c>
      <c r="Q1267" s="30" t="s">
        <v>691</v>
      </c>
      <c r="R1267" s="30" t="s">
        <v>1859</v>
      </c>
    </row>
    <row r="1268" spans="1:18" s="35" customFormat="1" ht="15" customHeight="1" x14ac:dyDescent="0.25">
      <c r="A1268" s="30" t="s">
        <v>742</v>
      </c>
      <c r="B1268" s="32">
        <v>1245</v>
      </c>
      <c r="C1268" s="30" t="s">
        <v>705</v>
      </c>
      <c r="D1268" s="30" t="s">
        <v>854</v>
      </c>
      <c r="E1268" s="30" t="s">
        <v>1611</v>
      </c>
      <c r="F1268" s="30" t="s">
        <v>491</v>
      </c>
      <c r="G1268" s="30" t="s">
        <v>687</v>
      </c>
      <c r="H1268" s="32">
        <v>77100000</v>
      </c>
      <c r="I1268" s="30" t="s">
        <v>941</v>
      </c>
      <c r="J1268" s="33">
        <v>41920</v>
      </c>
      <c r="K1268" s="30">
        <v>3.5</v>
      </c>
      <c r="L1268" s="30" t="s">
        <v>494</v>
      </c>
      <c r="M1268" s="30" t="s">
        <v>1648</v>
      </c>
      <c r="N1268" s="34">
        <v>11795000</v>
      </c>
      <c r="O1268" s="34">
        <v>11795000</v>
      </c>
      <c r="P1268" s="30" t="s">
        <v>691</v>
      </c>
      <c r="Q1268" s="30" t="s">
        <v>691</v>
      </c>
      <c r="R1268" s="30" t="s">
        <v>1859</v>
      </c>
    </row>
    <row r="1269" spans="1:18" s="35" customFormat="1" ht="15" customHeight="1" x14ac:dyDescent="0.25">
      <c r="A1269" s="30" t="s">
        <v>742</v>
      </c>
      <c r="B1269" s="32">
        <v>1246</v>
      </c>
      <c r="C1269" s="30" t="s">
        <v>705</v>
      </c>
      <c r="D1269" s="30" t="s">
        <v>807</v>
      </c>
      <c r="E1269" s="30" t="s">
        <v>1611</v>
      </c>
      <c r="F1269" s="30" t="s">
        <v>491</v>
      </c>
      <c r="G1269" s="30" t="s">
        <v>687</v>
      </c>
      <c r="H1269" s="32">
        <v>70161700</v>
      </c>
      <c r="I1269" s="30" t="s">
        <v>942</v>
      </c>
      <c r="J1269" s="33">
        <v>41929</v>
      </c>
      <c r="K1269" s="30">
        <v>4</v>
      </c>
      <c r="L1269" s="30" t="s">
        <v>494</v>
      </c>
      <c r="M1269" s="30" t="s">
        <v>1648</v>
      </c>
      <c r="N1269" s="34">
        <v>6160000</v>
      </c>
      <c r="O1269" s="34">
        <v>6160000</v>
      </c>
      <c r="P1269" s="30" t="s">
        <v>691</v>
      </c>
      <c r="Q1269" s="30" t="s">
        <v>691</v>
      </c>
      <c r="R1269" s="30" t="s">
        <v>1859</v>
      </c>
    </row>
    <row r="1270" spans="1:18" s="35" customFormat="1" ht="15" customHeight="1" x14ac:dyDescent="0.25">
      <c r="A1270" s="30" t="s">
        <v>742</v>
      </c>
      <c r="B1270" s="32">
        <v>1247</v>
      </c>
      <c r="C1270" s="30" t="s">
        <v>705</v>
      </c>
      <c r="D1270" s="30" t="s">
        <v>807</v>
      </c>
      <c r="E1270" s="30" t="s">
        <v>1611</v>
      </c>
      <c r="F1270" s="30" t="s">
        <v>491</v>
      </c>
      <c r="G1270" s="30" t="s">
        <v>687</v>
      </c>
      <c r="H1270" s="32">
        <v>80101604</v>
      </c>
      <c r="I1270" s="30" t="s">
        <v>943</v>
      </c>
      <c r="J1270" s="33">
        <v>41904</v>
      </c>
      <c r="K1270" s="30">
        <v>3.5</v>
      </c>
      <c r="L1270" s="30" t="s">
        <v>494</v>
      </c>
      <c r="M1270" s="30" t="s">
        <v>1648</v>
      </c>
      <c r="N1270" s="34">
        <v>18935000</v>
      </c>
      <c r="O1270" s="34">
        <v>18935000</v>
      </c>
      <c r="P1270" s="30" t="s">
        <v>691</v>
      </c>
      <c r="Q1270" s="30" t="s">
        <v>691</v>
      </c>
      <c r="R1270" s="30" t="s">
        <v>1859</v>
      </c>
    </row>
    <row r="1271" spans="1:18" s="35" customFormat="1" ht="15" customHeight="1" x14ac:dyDescent="0.25">
      <c r="A1271" s="30" t="s">
        <v>684</v>
      </c>
      <c r="B1271" s="32">
        <v>1248</v>
      </c>
      <c r="C1271" s="30" t="s">
        <v>705</v>
      </c>
      <c r="D1271" s="30" t="s">
        <v>706</v>
      </c>
      <c r="E1271" s="30" t="s">
        <v>586</v>
      </c>
      <c r="F1271" s="30" t="s">
        <v>1801</v>
      </c>
      <c r="G1271" s="30" t="s">
        <v>1802</v>
      </c>
      <c r="H1271" s="32">
        <v>70161700</v>
      </c>
      <c r="I1271" s="30" t="s">
        <v>944</v>
      </c>
      <c r="J1271" s="33">
        <v>41699</v>
      </c>
      <c r="K1271" s="30">
        <v>1.4</v>
      </c>
      <c r="L1271" s="30" t="s">
        <v>697</v>
      </c>
      <c r="M1271" s="30" t="s">
        <v>1648</v>
      </c>
      <c r="N1271" s="34">
        <v>7125720</v>
      </c>
      <c r="O1271" s="34">
        <v>7125720</v>
      </c>
      <c r="P1271" s="30" t="s">
        <v>691</v>
      </c>
      <c r="Q1271" s="30" t="s">
        <v>691</v>
      </c>
      <c r="R1271" s="30" t="s">
        <v>1859</v>
      </c>
    </row>
    <row r="1272" spans="1:18" s="35" customFormat="1" ht="15" customHeight="1" x14ac:dyDescent="0.25">
      <c r="A1272" s="30" t="s">
        <v>863</v>
      </c>
      <c r="B1272" s="32">
        <v>1249</v>
      </c>
      <c r="C1272" s="30" t="s">
        <v>864</v>
      </c>
      <c r="D1272" s="30" t="s">
        <v>865</v>
      </c>
      <c r="E1272" s="30" t="s">
        <v>586</v>
      </c>
      <c r="F1272" s="30" t="s">
        <v>1801</v>
      </c>
      <c r="G1272" s="30" t="s">
        <v>1802</v>
      </c>
      <c r="H1272" s="32">
        <v>77101604</v>
      </c>
      <c r="I1272" s="30" t="s">
        <v>944</v>
      </c>
      <c r="J1272" s="33">
        <v>41732</v>
      </c>
      <c r="K1272" s="30">
        <v>1.4</v>
      </c>
      <c r="L1272" s="30" t="s">
        <v>697</v>
      </c>
      <c r="M1272" s="30" t="s">
        <v>1648</v>
      </c>
      <c r="N1272" s="34">
        <v>7125720</v>
      </c>
      <c r="O1272" s="34">
        <v>7125720</v>
      </c>
      <c r="P1272" s="30" t="s">
        <v>691</v>
      </c>
      <c r="Q1272" s="30" t="s">
        <v>691</v>
      </c>
      <c r="R1272" s="30" t="s">
        <v>1859</v>
      </c>
    </row>
    <row r="1273" spans="1:18" s="35" customFormat="1" ht="15" customHeight="1" x14ac:dyDescent="0.25">
      <c r="A1273" s="30" t="s">
        <v>742</v>
      </c>
      <c r="B1273" s="32">
        <v>1250</v>
      </c>
      <c r="C1273" s="30" t="s">
        <v>705</v>
      </c>
      <c r="D1273" s="30" t="s">
        <v>854</v>
      </c>
      <c r="E1273" s="30" t="s">
        <v>586</v>
      </c>
      <c r="F1273" s="30" t="s">
        <v>1801</v>
      </c>
      <c r="G1273" s="30" t="s">
        <v>1802</v>
      </c>
      <c r="H1273" s="32">
        <v>77100000</v>
      </c>
      <c r="I1273" s="30" t="s">
        <v>945</v>
      </c>
      <c r="J1273" s="33">
        <v>41732</v>
      </c>
      <c r="K1273" s="30">
        <v>1.4</v>
      </c>
      <c r="L1273" s="30" t="s">
        <v>697</v>
      </c>
      <c r="M1273" s="30" t="s">
        <v>1648</v>
      </c>
      <c r="N1273" s="34">
        <v>16766400</v>
      </c>
      <c r="O1273" s="34">
        <v>16766400</v>
      </c>
      <c r="P1273" s="30" t="s">
        <v>691</v>
      </c>
      <c r="Q1273" s="30" t="s">
        <v>691</v>
      </c>
      <c r="R1273" s="30" t="s">
        <v>1859</v>
      </c>
    </row>
    <row r="1274" spans="1:18" s="35" customFormat="1" ht="15" customHeight="1" x14ac:dyDescent="0.25">
      <c r="A1274" s="30" t="s">
        <v>742</v>
      </c>
      <c r="B1274" s="32">
        <v>1251</v>
      </c>
      <c r="C1274" s="30" t="s">
        <v>705</v>
      </c>
      <c r="D1274" s="30" t="s">
        <v>807</v>
      </c>
      <c r="E1274" s="30" t="s">
        <v>586</v>
      </c>
      <c r="F1274" s="30" t="s">
        <v>1786</v>
      </c>
      <c r="G1274" s="30" t="s">
        <v>747</v>
      </c>
      <c r="H1274" s="32">
        <v>70161703</v>
      </c>
      <c r="I1274" s="30" t="s">
        <v>749</v>
      </c>
      <c r="J1274" s="33">
        <v>41864</v>
      </c>
      <c r="K1274" s="30">
        <v>5.7333333333333298</v>
      </c>
      <c r="L1274" s="30" t="s">
        <v>585</v>
      </c>
      <c r="M1274" s="30" t="s">
        <v>1648</v>
      </c>
      <c r="N1274" s="34">
        <v>704529101</v>
      </c>
      <c r="O1274" s="34">
        <v>704529101</v>
      </c>
      <c r="P1274" s="30" t="s">
        <v>691</v>
      </c>
      <c r="Q1274" s="30" t="s">
        <v>691</v>
      </c>
      <c r="R1274" s="30" t="s">
        <v>1859</v>
      </c>
    </row>
    <row r="1275" spans="1:18" s="35" customFormat="1" ht="15" customHeight="1" x14ac:dyDescent="0.25">
      <c r="A1275" s="30" t="s">
        <v>684</v>
      </c>
      <c r="B1275" s="32">
        <v>1252</v>
      </c>
      <c r="C1275" s="30" t="s">
        <v>685</v>
      </c>
      <c r="D1275" s="30" t="s">
        <v>693</v>
      </c>
      <c r="E1275" s="30" t="s">
        <v>1829</v>
      </c>
      <c r="F1275" s="30" t="s">
        <v>1860</v>
      </c>
      <c r="G1275" s="30" t="s">
        <v>694</v>
      </c>
      <c r="H1275" s="32">
        <v>70131706</v>
      </c>
      <c r="I1275" s="30" t="s">
        <v>946</v>
      </c>
      <c r="J1275" s="33">
        <v>41927</v>
      </c>
      <c r="K1275" s="30">
        <v>6</v>
      </c>
      <c r="L1275" s="30" t="s">
        <v>762</v>
      </c>
      <c r="M1275" s="30" t="s">
        <v>1648</v>
      </c>
      <c r="N1275" s="34">
        <v>15000000</v>
      </c>
      <c r="O1275" s="34">
        <v>15000000</v>
      </c>
      <c r="P1275" s="30" t="s">
        <v>691</v>
      </c>
      <c r="Q1275" s="30" t="s">
        <v>691</v>
      </c>
      <c r="R1275" s="30" t="s">
        <v>1859</v>
      </c>
    </row>
    <row r="1276" spans="1:18" s="35" customFormat="1" ht="15" customHeight="1" x14ac:dyDescent="0.25">
      <c r="A1276" s="30" t="s">
        <v>742</v>
      </c>
      <c r="B1276" s="32">
        <v>1253</v>
      </c>
      <c r="C1276" s="30" t="s">
        <v>705</v>
      </c>
      <c r="D1276" s="30" t="s">
        <v>807</v>
      </c>
      <c r="E1276" s="30" t="s">
        <v>1829</v>
      </c>
      <c r="F1276" s="30" t="s">
        <v>1860</v>
      </c>
      <c r="G1276" s="30" t="s">
        <v>694</v>
      </c>
      <c r="H1276" s="32">
        <v>70161703</v>
      </c>
      <c r="I1276" s="30" t="s">
        <v>947</v>
      </c>
      <c r="J1276" s="33">
        <v>41835</v>
      </c>
      <c r="K1276" s="30">
        <v>1</v>
      </c>
      <c r="L1276" s="30" t="s">
        <v>779</v>
      </c>
      <c r="M1276" s="30" t="s">
        <v>1648</v>
      </c>
      <c r="N1276" s="34">
        <v>22500000</v>
      </c>
      <c r="O1276" s="34">
        <v>22500000</v>
      </c>
      <c r="P1276" s="30" t="s">
        <v>691</v>
      </c>
      <c r="Q1276" s="30" t="s">
        <v>691</v>
      </c>
      <c r="R1276" s="30" t="s">
        <v>1859</v>
      </c>
    </row>
    <row r="1277" spans="1:18" s="35" customFormat="1" ht="15" customHeight="1" x14ac:dyDescent="0.25">
      <c r="A1277" s="30" t="s">
        <v>742</v>
      </c>
      <c r="B1277" s="32">
        <v>1254</v>
      </c>
      <c r="C1277" s="30" t="s">
        <v>685</v>
      </c>
      <c r="D1277" s="30" t="s">
        <v>743</v>
      </c>
      <c r="E1277" s="30" t="s">
        <v>1829</v>
      </c>
      <c r="F1277" s="30" t="s">
        <v>1860</v>
      </c>
      <c r="G1277" s="30" t="s">
        <v>694</v>
      </c>
      <c r="H1277" s="32">
        <v>77101604</v>
      </c>
      <c r="I1277" s="30" t="s">
        <v>948</v>
      </c>
      <c r="J1277" s="33">
        <v>41883</v>
      </c>
      <c r="K1277" s="30">
        <v>1</v>
      </c>
      <c r="L1277" s="30" t="s">
        <v>1805</v>
      </c>
      <c r="M1277" s="30" t="s">
        <v>1648</v>
      </c>
      <c r="N1277" s="34">
        <v>8010866</v>
      </c>
      <c r="O1277" s="34">
        <v>8010866</v>
      </c>
      <c r="P1277" s="30" t="s">
        <v>691</v>
      </c>
      <c r="Q1277" s="30" t="s">
        <v>691</v>
      </c>
      <c r="R1277" s="30" t="s">
        <v>1859</v>
      </c>
    </row>
    <row r="1278" spans="1:18" s="35" customFormat="1" ht="15" customHeight="1" x14ac:dyDescent="0.25">
      <c r="A1278" s="30" t="s">
        <v>742</v>
      </c>
      <c r="B1278" s="32">
        <v>1255</v>
      </c>
      <c r="C1278" s="30" t="s">
        <v>705</v>
      </c>
      <c r="D1278" s="30" t="s">
        <v>832</v>
      </c>
      <c r="E1278" s="30" t="s">
        <v>1829</v>
      </c>
      <c r="F1278" s="30" t="s">
        <v>1860</v>
      </c>
      <c r="G1278" s="30" t="s">
        <v>694</v>
      </c>
      <c r="H1278" s="32">
        <v>77100000</v>
      </c>
      <c r="I1278" s="30" t="s">
        <v>949</v>
      </c>
      <c r="J1278" s="33">
        <v>41883</v>
      </c>
      <c r="K1278" s="30">
        <v>1</v>
      </c>
      <c r="L1278" s="30" t="s">
        <v>762</v>
      </c>
      <c r="M1278" s="30" t="s">
        <v>1648</v>
      </c>
      <c r="N1278" s="34">
        <v>9000000</v>
      </c>
      <c r="O1278" s="34">
        <v>9000000</v>
      </c>
      <c r="P1278" s="30" t="s">
        <v>691</v>
      </c>
      <c r="Q1278" s="30" t="s">
        <v>691</v>
      </c>
      <c r="R1278" s="30" t="s">
        <v>1859</v>
      </c>
    </row>
    <row r="1279" spans="1:18" s="35" customFormat="1" ht="15" customHeight="1" x14ac:dyDescent="0.25">
      <c r="A1279" s="30" t="s">
        <v>742</v>
      </c>
      <c r="B1279" s="32">
        <v>1256</v>
      </c>
      <c r="C1279" s="30" t="s">
        <v>685</v>
      </c>
      <c r="D1279" s="30" t="s">
        <v>743</v>
      </c>
      <c r="E1279" s="30" t="s">
        <v>586</v>
      </c>
      <c r="F1279" s="30" t="s">
        <v>1786</v>
      </c>
      <c r="G1279" s="30" t="s">
        <v>747</v>
      </c>
      <c r="H1279" s="32">
        <v>70161700</v>
      </c>
      <c r="I1279" s="30" t="s">
        <v>809</v>
      </c>
      <c r="J1279" s="33">
        <v>41718</v>
      </c>
      <c r="K1279" s="30">
        <v>3</v>
      </c>
      <c r="L1279" s="30" t="s">
        <v>697</v>
      </c>
      <c r="M1279" s="30" t="s">
        <v>1648</v>
      </c>
      <c r="N1279" s="34">
        <v>44226123</v>
      </c>
      <c r="O1279" s="34">
        <v>44226123</v>
      </c>
      <c r="P1279" s="30" t="s">
        <v>691</v>
      </c>
      <c r="Q1279" s="30" t="s">
        <v>691</v>
      </c>
      <c r="R1279" s="30" t="s">
        <v>1859</v>
      </c>
    </row>
    <row r="1280" spans="1:18" s="35" customFormat="1" ht="15" customHeight="1" x14ac:dyDescent="0.25">
      <c r="A1280" s="30" t="s">
        <v>742</v>
      </c>
      <c r="B1280" s="32">
        <v>1257</v>
      </c>
      <c r="C1280" s="30" t="s">
        <v>705</v>
      </c>
      <c r="D1280" s="30" t="s">
        <v>807</v>
      </c>
      <c r="E1280" s="30" t="s">
        <v>586</v>
      </c>
      <c r="F1280" s="30" t="s">
        <v>1786</v>
      </c>
      <c r="G1280" s="30" t="s">
        <v>747</v>
      </c>
      <c r="H1280" s="32">
        <v>70161703</v>
      </c>
      <c r="I1280" s="30" t="s">
        <v>950</v>
      </c>
      <c r="J1280" s="33">
        <v>41731</v>
      </c>
      <c r="K1280" s="30">
        <v>2</v>
      </c>
      <c r="L1280" s="30" t="s">
        <v>697</v>
      </c>
      <c r="M1280" s="30" t="s">
        <v>1648</v>
      </c>
      <c r="N1280" s="34">
        <v>16477896</v>
      </c>
      <c r="O1280" s="34">
        <v>16477896</v>
      </c>
      <c r="P1280" s="30" t="s">
        <v>691</v>
      </c>
      <c r="Q1280" s="30" t="s">
        <v>691</v>
      </c>
      <c r="R1280" s="30" t="s">
        <v>1859</v>
      </c>
    </row>
    <row r="1281" spans="1:18" s="35" customFormat="1" ht="15" customHeight="1" x14ac:dyDescent="0.25">
      <c r="A1281" s="30" t="s">
        <v>742</v>
      </c>
      <c r="B1281" s="32">
        <v>1258</v>
      </c>
      <c r="C1281" s="30" t="s">
        <v>840</v>
      </c>
      <c r="D1281" s="30" t="s">
        <v>841</v>
      </c>
      <c r="E1281" s="30" t="s">
        <v>1611</v>
      </c>
      <c r="F1281" s="30" t="s">
        <v>491</v>
      </c>
      <c r="G1281" s="30" t="s">
        <v>687</v>
      </c>
      <c r="H1281" s="32">
        <v>77100000</v>
      </c>
      <c r="I1281" s="30" t="s">
        <v>951</v>
      </c>
      <c r="J1281" s="33">
        <v>41855</v>
      </c>
      <c r="K1281" s="30">
        <v>5.5</v>
      </c>
      <c r="L1281" s="30" t="s">
        <v>494</v>
      </c>
      <c r="M1281" s="30" t="s">
        <v>1648</v>
      </c>
      <c r="N1281" s="34">
        <v>12595000</v>
      </c>
      <c r="O1281" s="34">
        <v>12595000</v>
      </c>
      <c r="P1281" s="30" t="s">
        <v>691</v>
      </c>
      <c r="Q1281" s="30" t="s">
        <v>691</v>
      </c>
      <c r="R1281" s="30" t="s">
        <v>1859</v>
      </c>
    </row>
    <row r="1282" spans="1:18" s="35" customFormat="1" ht="15" customHeight="1" x14ac:dyDescent="0.25">
      <c r="A1282" s="30" t="s">
        <v>684</v>
      </c>
      <c r="B1282" s="32">
        <v>1259</v>
      </c>
      <c r="C1282" s="30" t="s">
        <v>864</v>
      </c>
      <c r="D1282" s="30" t="s">
        <v>879</v>
      </c>
      <c r="E1282" s="30" t="s">
        <v>1611</v>
      </c>
      <c r="F1282" s="30" t="s">
        <v>491</v>
      </c>
      <c r="G1282" s="30" t="s">
        <v>687</v>
      </c>
      <c r="H1282" s="32">
        <v>77101604</v>
      </c>
      <c r="I1282" s="30" t="s">
        <v>952</v>
      </c>
      <c r="J1282" s="33">
        <v>41904</v>
      </c>
      <c r="K1282" s="30">
        <v>4</v>
      </c>
      <c r="L1282" s="30" t="s">
        <v>494</v>
      </c>
      <c r="M1282" s="30" t="s">
        <v>1648</v>
      </c>
      <c r="N1282" s="34">
        <v>9160000</v>
      </c>
      <c r="O1282" s="34">
        <v>9160000</v>
      </c>
      <c r="P1282" s="30" t="s">
        <v>691</v>
      </c>
      <c r="Q1282" s="30" t="s">
        <v>691</v>
      </c>
      <c r="R1282" s="30" t="s">
        <v>1859</v>
      </c>
    </row>
    <row r="1283" spans="1:18" s="35" customFormat="1" ht="15" customHeight="1" x14ac:dyDescent="0.25">
      <c r="A1283" s="30" t="s">
        <v>684</v>
      </c>
      <c r="B1283" s="32">
        <v>1260</v>
      </c>
      <c r="C1283" s="30" t="s">
        <v>685</v>
      </c>
      <c r="D1283" s="30" t="s">
        <v>724</v>
      </c>
      <c r="E1283" s="30" t="s">
        <v>1611</v>
      </c>
      <c r="F1283" s="30" t="s">
        <v>491</v>
      </c>
      <c r="G1283" s="30" t="s">
        <v>687</v>
      </c>
      <c r="H1283" s="32">
        <v>77100000</v>
      </c>
      <c r="I1283" s="30" t="s">
        <v>953</v>
      </c>
      <c r="J1283" s="33">
        <v>41974</v>
      </c>
      <c r="K1283" s="30">
        <v>2.5</v>
      </c>
      <c r="L1283" s="30" t="s">
        <v>494</v>
      </c>
      <c r="M1283" s="30" t="s">
        <v>1648</v>
      </c>
      <c r="N1283" s="34">
        <v>8425000</v>
      </c>
      <c r="O1283" s="34">
        <v>8425000</v>
      </c>
      <c r="P1283" s="30" t="s">
        <v>691</v>
      </c>
      <c r="Q1283" s="30" t="s">
        <v>691</v>
      </c>
      <c r="R1283" s="30" t="s">
        <v>1859</v>
      </c>
    </row>
    <row r="1284" spans="1:18" s="35" customFormat="1" ht="15" customHeight="1" x14ac:dyDescent="0.25">
      <c r="A1284" s="30" t="s">
        <v>684</v>
      </c>
      <c r="B1284" s="32">
        <v>1261</v>
      </c>
      <c r="C1284" s="30" t="s">
        <v>864</v>
      </c>
      <c r="D1284" s="30" t="s">
        <v>879</v>
      </c>
      <c r="E1284" s="30" t="s">
        <v>586</v>
      </c>
      <c r="F1284" s="30" t="s">
        <v>1801</v>
      </c>
      <c r="G1284" s="30" t="s">
        <v>1802</v>
      </c>
      <c r="H1284" s="32">
        <v>77101604</v>
      </c>
      <c r="I1284" s="30" t="s">
        <v>954</v>
      </c>
      <c r="J1284" s="33">
        <v>42002</v>
      </c>
      <c r="K1284" s="30">
        <v>1</v>
      </c>
      <c r="L1284" s="30" t="s">
        <v>697</v>
      </c>
      <c r="M1284" s="30" t="s">
        <v>1648</v>
      </c>
      <c r="N1284" s="34">
        <v>1510662</v>
      </c>
      <c r="O1284" s="34">
        <v>1510662</v>
      </c>
      <c r="P1284" s="30" t="s">
        <v>691</v>
      </c>
      <c r="Q1284" s="30" t="s">
        <v>691</v>
      </c>
      <c r="R1284" s="30" t="s">
        <v>1859</v>
      </c>
    </row>
    <row r="1285" spans="1:18" s="35" customFormat="1" ht="15" customHeight="1" x14ac:dyDescent="0.25">
      <c r="A1285" s="30" t="s">
        <v>742</v>
      </c>
      <c r="B1285" s="32">
        <v>1262</v>
      </c>
      <c r="C1285" s="30" t="s">
        <v>840</v>
      </c>
      <c r="D1285" s="30" t="s">
        <v>891</v>
      </c>
      <c r="E1285" s="30" t="s">
        <v>1829</v>
      </c>
      <c r="F1285" s="30" t="s">
        <v>1860</v>
      </c>
      <c r="G1285" s="30" t="s">
        <v>694</v>
      </c>
      <c r="H1285" s="32">
        <v>77100000</v>
      </c>
      <c r="I1285" s="30" t="s">
        <v>955</v>
      </c>
      <c r="J1285" s="33">
        <v>41974</v>
      </c>
      <c r="K1285" s="30">
        <v>9</v>
      </c>
      <c r="L1285" s="30" t="s">
        <v>585</v>
      </c>
      <c r="M1285" s="30" t="s">
        <v>1648</v>
      </c>
      <c r="N1285" s="34">
        <v>7192</v>
      </c>
      <c r="O1285" s="34">
        <v>7192</v>
      </c>
      <c r="P1285" s="30" t="s">
        <v>691</v>
      </c>
      <c r="Q1285" s="30" t="s">
        <v>691</v>
      </c>
      <c r="R1285" s="30" t="s">
        <v>1859</v>
      </c>
    </row>
    <row r="1286" spans="1:18" s="35" customFormat="1" ht="15" customHeight="1" x14ac:dyDescent="0.25">
      <c r="A1286" s="30" t="s">
        <v>742</v>
      </c>
      <c r="B1286" s="32">
        <v>1263</v>
      </c>
      <c r="C1286" s="30" t="s">
        <v>705</v>
      </c>
      <c r="D1286" s="30" t="s">
        <v>807</v>
      </c>
      <c r="E1286" s="30" t="s">
        <v>1611</v>
      </c>
      <c r="F1286" s="30" t="s">
        <v>491</v>
      </c>
      <c r="G1286" s="30" t="s">
        <v>687</v>
      </c>
      <c r="H1286" s="32">
        <v>70161703</v>
      </c>
      <c r="I1286" s="30" t="s">
        <v>956</v>
      </c>
      <c r="J1286" s="33">
        <v>41904</v>
      </c>
      <c r="K1286" s="30">
        <v>3.5</v>
      </c>
      <c r="L1286" s="30" t="s">
        <v>494</v>
      </c>
      <c r="M1286" s="30" t="s">
        <v>1648</v>
      </c>
      <c r="N1286" s="34">
        <v>18935000</v>
      </c>
      <c r="O1286" s="34">
        <v>18935000</v>
      </c>
      <c r="P1286" s="30" t="s">
        <v>691</v>
      </c>
      <c r="Q1286" s="30" t="s">
        <v>691</v>
      </c>
      <c r="R1286" s="30" t="s">
        <v>1859</v>
      </c>
    </row>
    <row r="1287" spans="1:18" s="35" customFormat="1" ht="15" customHeight="1" x14ac:dyDescent="0.25">
      <c r="A1287" s="30" t="s">
        <v>742</v>
      </c>
      <c r="B1287" s="32">
        <v>1264</v>
      </c>
      <c r="C1287" s="30" t="s">
        <v>685</v>
      </c>
      <c r="D1287" s="30" t="s">
        <v>743</v>
      </c>
      <c r="E1287" s="30" t="s">
        <v>586</v>
      </c>
      <c r="F1287" s="30" t="s">
        <v>1786</v>
      </c>
      <c r="G1287" s="30" t="s">
        <v>747</v>
      </c>
      <c r="H1287" s="32">
        <v>70161700</v>
      </c>
      <c r="I1287" s="30" t="s">
        <v>957</v>
      </c>
      <c r="J1287" s="33">
        <v>41808</v>
      </c>
      <c r="K1287" s="30">
        <v>1.83</v>
      </c>
      <c r="L1287" s="30" t="s">
        <v>697</v>
      </c>
      <c r="M1287" s="30" t="s">
        <v>1648</v>
      </c>
      <c r="N1287" s="34">
        <v>35047909</v>
      </c>
      <c r="O1287" s="34">
        <v>35047909</v>
      </c>
      <c r="P1287" s="30" t="s">
        <v>691</v>
      </c>
      <c r="Q1287" s="30" t="s">
        <v>691</v>
      </c>
      <c r="R1287" s="30" t="s">
        <v>1859</v>
      </c>
    </row>
    <row r="1288" spans="1:18" s="35" customFormat="1" ht="15" customHeight="1" x14ac:dyDescent="0.25">
      <c r="A1288" s="30" t="s">
        <v>742</v>
      </c>
      <c r="B1288" s="32">
        <v>1265</v>
      </c>
      <c r="C1288" s="30" t="s">
        <v>705</v>
      </c>
      <c r="D1288" s="30" t="s">
        <v>807</v>
      </c>
      <c r="E1288" s="30" t="s">
        <v>586</v>
      </c>
      <c r="F1288" s="30" t="s">
        <v>1786</v>
      </c>
      <c r="G1288" s="30" t="s">
        <v>747</v>
      </c>
      <c r="H1288" s="32">
        <v>70161703</v>
      </c>
      <c r="I1288" s="30" t="s">
        <v>957</v>
      </c>
      <c r="J1288" s="33">
        <v>41808</v>
      </c>
      <c r="K1288" s="30">
        <v>1.83</v>
      </c>
      <c r="L1288" s="30" t="s">
        <v>697</v>
      </c>
      <c r="M1288" s="30" t="s">
        <v>1648</v>
      </c>
      <c r="N1288" s="34">
        <v>165272250</v>
      </c>
      <c r="O1288" s="34">
        <v>165272250</v>
      </c>
      <c r="P1288" s="30" t="s">
        <v>691</v>
      </c>
      <c r="Q1288" s="30" t="s">
        <v>691</v>
      </c>
      <c r="R1288" s="30" t="s">
        <v>1859</v>
      </c>
    </row>
    <row r="1289" spans="1:18" s="35" customFormat="1" ht="15" customHeight="1" x14ac:dyDescent="0.25">
      <c r="A1289" s="30" t="s">
        <v>742</v>
      </c>
      <c r="B1289" s="32">
        <v>1266</v>
      </c>
      <c r="C1289" s="30" t="s">
        <v>705</v>
      </c>
      <c r="D1289" s="30" t="s">
        <v>807</v>
      </c>
      <c r="E1289" s="30" t="s">
        <v>1829</v>
      </c>
      <c r="F1289" s="30" t="s">
        <v>1860</v>
      </c>
      <c r="G1289" s="30" t="s">
        <v>694</v>
      </c>
      <c r="H1289" s="32">
        <v>70161703</v>
      </c>
      <c r="I1289" s="30" t="s">
        <v>958</v>
      </c>
      <c r="J1289" s="33">
        <v>41991</v>
      </c>
      <c r="K1289" s="30">
        <v>1</v>
      </c>
      <c r="L1289" s="30" t="s">
        <v>959</v>
      </c>
      <c r="M1289" s="30" t="s">
        <v>1648</v>
      </c>
      <c r="N1289" s="34">
        <v>80352060</v>
      </c>
      <c r="O1289" s="34">
        <v>80352060</v>
      </c>
      <c r="P1289" s="30" t="s">
        <v>691</v>
      </c>
      <c r="Q1289" s="30" t="s">
        <v>691</v>
      </c>
      <c r="R1289" s="30" t="s">
        <v>1859</v>
      </c>
    </row>
    <row r="1290" spans="1:18" s="35" customFormat="1" ht="15" customHeight="1" x14ac:dyDescent="0.25">
      <c r="A1290" s="30" t="s">
        <v>742</v>
      </c>
      <c r="B1290" s="32">
        <v>1267</v>
      </c>
      <c r="C1290" s="30" t="s">
        <v>840</v>
      </c>
      <c r="D1290" s="30" t="s">
        <v>841</v>
      </c>
      <c r="E1290" s="30" t="s">
        <v>1611</v>
      </c>
      <c r="F1290" s="30" t="s">
        <v>491</v>
      </c>
      <c r="G1290" s="30" t="s">
        <v>687</v>
      </c>
      <c r="H1290" s="32">
        <v>77100000</v>
      </c>
      <c r="I1290" s="30" t="s">
        <v>960</v>
      </c>
      <c r="J1290" s="33">
        <v>41935</v>
      </c>
      <c r="K1290" s="30">
        <v>4</v>
      </c>
      <c r="L1290" s="30" t="s">
        <v>494</v>
      </c>
      <c r="M1290" s="30" t="s">
        <v>1648</v>
      </c>
      <c r="N1290" s="34">
        <v>10720000</v>
      </c>
      <c r="O1290" s="34">
        <v>10720000</v>
      </c>
      <c r="P1290" s="30" t="s">
        <v>691</v>
      </c>
      <c r="Q1290" s="30" t="s">
        <v>691</v>
      </c>
      <c r="R1290" s="30" t="s">
        <v>1859</v>
      </c>
    </row>
    <row r="1291" spans="1:18" s="35" customFormat="1" ht="15" customHeight="1" x14ac:dyDescent="0.25">
      <c r="A1291" s="30" t="s">
        <v>742</v>
      </c>
      <c r="B1291" s="32">
        <v>1268</v>
      </c>
      <c r="C1291" s="30" t="s">
        <v>705</v>
      </c>
      <c r="D1291" s="30" t="s">
        <v>807</v>
      </c>
      <c r="E1291" s="30" t="s">
        <v>586</v>
      </c>
      <c r="F1291" s="30" t="s">
        <v>1786</v>
      </c>
      <c r="G1291" s="30" t="s">
        <v>747</v>
      </c>
      <c r="H1291" s="32">
        <v>70161703</v>
      </c>
      <c r="I1291" s="30" t="s">
        <v>961</v>
      </c>
      <c r="J1291" s="33">
        <v>41793</v>
      </c>
      <c r="K1291" s="30">
        <v>1</v>
      </c>
      <c r="L1291" s="30" t="s">
        <v>585</v>
      </c>
      <c r="M1291" s="30" t="s">
        <v>1648</v>
      </c>
      <c r="N1291" s="34">
        <v>7633598</v>
      </c>
      <c r="O1291" s="34">
        <v>7633598</v>
      </c>
      <c r="P1291" s="30" t="s">
        <v>691</v>
      </c>
      <c r="Q1291" s="30" t="s">
        <v>691</v>
      </c>
      <c r="R1291" s="30" t="s">
        <v>1859</v>
      </c>
    </row>
    <row r="1292" spans="1:18" s="35" customFormat="1" ht="15" customHeight="1" x14ac:dyDescent="0.25">
      <c r="A1292" s="30" t="s">
        <v>684</v>
      </c>
      <c r="B1292" s="32">
        <v>1269</v>
      </c>
      <c r="C1292" s="30" t="s">
        <v>864</v>
      </c>
      <c r="D1292" s="30" t="s">
        <v>879</v>
      </c>
      <c r="E1292" s="30" t="s">
        <v>1611</v>
      </c>
      <c r="F1292" s="30" t="s">
        <v>491</v>
      </c>
      <c r="G1292" s="30" t="s">
        <v>687</v>
      </c>
      <c r="H1292" s="32">
        <v>77101604</v>
      </c>
      <c r="I1292" s="30" t="s">
        <v>962</v>
      </c>
      <c r="J1292" s="33">
        <v>41974</v>
      </c>
      <c r="K1292" s="30">
        <v>1</v>
      </c>
      <c r="L1292" s="30" t="s">
        <v>494</v>
      </c>
      <c r="M1292" s="30" t="s">
        <v>1648</v>
      </c>
      <c r="N1292" s="34">
        <v>2010000</v>
      </c>
      <c r="O1292" s="34">
        <v>2010000</v>
      </c>
      <c r="P1292" s="30" t="s">
        <v>691</v>
      </c>
      <c r="Q1292" s="30" t="s">
        <v>691</v>
      </c>
      <c r="R1292" s="30" t="s">
        <v>1859</v>
      </c>
    </row>
    <row r="1293" spans="1:18" s="35" customFormat="1" ht="15" customHeight="1" x14ac:dyDescent="0.25">
      <c r="A1293" s="30" t="s">
        <v>684</v>
      </c>
      <c r="B1293" s="32">
        <v>1270</v>
      </c>
      <c r="C1293" s="30" t="s">
        <v>705</v>
      </c>
      <c r="D1293" s="30" t="s">
        <v>1863</v>
      </c>
      <c r="E1293" s="30" t="s">
        <v>1611</v>
      </c>
      <c r="F1293" s="30" t="s">
        <v>491</v>
      </c>
      <c r="G1293" s="30" t="s">
        <v>687</v>
      </c>
      <c r="H1293" s="32">
        <v>70151901</v>
      </c>
      <c r="I1293" s="30" t="s">
        <v>963</v>
      </c>
      <c r="J1293" s="33">
        <v>41876</v>
      </c>
      <c r="K1293" s="30">
        <v>1</v>
      </c>
      <c r="L1293" s="30" t="s">
        <v>697</v>
      </c>
      <c r="M1293" s="30" t="s">
        <v>1648</v>
      </c>
      <c r="N1293" s="34">
        <v>2110000</v>
      </c>
      <c r="O1293" s="34">
        <v>2110000</v>
      </c>
      <c r="P1293" s="30" t="s">
        <v>691</v>
      </c>
      <c r="Q1293" s="30" t="s">
        <v>691</v>
      </c>
      <c r="R1293" s="30" t="s">
        <v>1859</v>
      </c>
    </row>
    <row r="1294" spans="1:18" s="35" customFormat="1" ht="15" customHeight="1" x14ac:dyDescent="0.25">
      <c r="A1294" s="30" t="s">
        <v>684</v>
      </c>
      <c r="B1294" s="32">
        <v>1271</v>
      </c>
      <c r="C1294" s="30" t="s">
        <v>685</v>
      </c>
      <c r="D1294" s="30" t="s">
        <v>693</v>
      </c>
      <c r="E1294" s="30" t="s">
        <v>1611</v>
      </c>
      <c r="F1294" s="30" t="s">
        <v>491</v>
      </c>
      <c r="G1294" s="30" t="s">
        <v>687</v>
      </c>
      <c r="H1294" s="32">
        <v>70131706</v>
      </c>
      <c r="I1294" s="30" t="s">
        <v>964</v>
      </c>
      <c r="J1294" s="33">
        <v>41876</v>
      </c>
      <c r="K1294" s="30">
        <v>1</v>
      </c>
      <c r="L1294" s="30" t="s">
        <v>697</v>
      </c>
      <c r="M1294" s="30" t="s">
        <v>1648</v>
      </c>
      <c r="N1294" s="34">
        <v>2290000</v>
      </c>
      <c r="O1294" s="34">
        <v>2290000</v>
      </c>
      <c r="P1294" s="30" t="s">
        <v>691</v>
      </c>
      <c r="Q1294" s="30" t="s">
        <v>691</v>
      </c>
      <c r="R1294" s="30" t="s">
        <v>1859</v>
      </c>
    </row>
    <row r="1295" spans="1:18" s="35" customFormat="1" ht="15" customHeight="1" x14ac:dyDescent="0.25">
      <c r="A1295" s="30" t="s">
        <v>684</v>
      </c>
      <c r="B1295" s="32">
        <v>1272</v>
      </c>
      <c r="C1295" s="30" t="s">
        <v>685</v>
      </c>
      <c r="D1295" s="30" t="s">
        <v>693</v>
      </c>
      <c r="E1295" s="30" t="s">
        <v>1611</v>
      </c>
      <c r="F1295" s="30" t="s">
        <v>491</v>
      </c>
      <c r="G1295" s="30" t="s">
        <v>687</v>
      </c>
      <c r="H1295" s="32">
        <v>70131706</v>
      </c>
      <c r="I1295" s="30" t="s">
        <v>965</v>
      </c>
      <c r="J1295" s="33">
        <v>41876</v>
      </c>
      <c r="K1295" s="30">
        <v>1</v>
      </c>
      <c r="L1295" s="30" t="s">
        <v>697</v>
      </c>
      <c r="M1295" s="30" t="s">
        <v>1648</v>
      </c>
      <c r="N1295" s="34">
        <v>3370000</v>
      </c>
      <c r="O1295" s="34">
        <v>3370000</v>
      </c>
      <c r="P1295" s="30" t="s">
        <v>691</v>
      </c>
      <c r="Q1295" s="30" t="s">
        <v>691</v>
      </c>
      <c r="R1295" s="30" t="s">
        <v>1859</v>
      </c>
    </row>
    <row r="1296" spans="1:18" s="35" customFormat="1" ht="15" customHeight="1" x14ac:dyDescent="0.25">
      <c r="A1296" s="30" t="s">
        <v>684</v>
      </c>
      <c r="B1296" s="32">
        <v>1273</v>
      </c>
      <c r="C1296" s="30" t="s">
        <v>685</v>
      </c>
      <c r="D1296" s="30" t="s">
        <v>693</v>
      </c>
      <c r="E1296" s="30" t="s">
        <v>1611</v>
      </c>
      <c r="F1296" s="30" t="s">
        <v>491</v>
      </c>
      <c r="G1296" s="30" t="s">
        <v>687</v>
      </c>
      <c r="H1296" s="32">
        <v>70131706</v>
      </c>
      <c r="I1296" s="30" t="s">
        <v>966</v>
      </c>
      <c r="J1296" s="33">
        <v>41958</v>
      </c>
      <c r="K1296" s="30">
        <v>2.5</v>
      </c>
      <c r="L1296" s="30" t="s">
        <v>494</v>
      </c>
      <c r="M1296" s="30" t="s">
        <v>1648</v>
      </c>
      <c r="N1296" s="34">
        <v>7475000</v>
      </c>
      <c r="O1296" s="34">
        <v>7475000</v>
      </c>
      <c r="P1296" s="30" t="s">
        <v>691</v>
      </c>
      <c r="Q1296" s="30" t="s">
        <v>691</v>
      </c>
      <c r="R1296" s="30" t="s">
        <v>1859</v>
      </c>
    </row>
    <row r="1297" spans="1:18" s="35" customFormat="1" ht="15" customHeight="1" x14ac:dyDescent="0.25">
      <c r="A1297" s="30" t="s">
        <v>684</v>
      </c>
      <c r="B1297" s="32">
        <v>1274</v>
      </c>
      <c r="C1297" s="30" t="s">
        <v>685</v>
      </c>
      <c r="D1297" s="30" t="s">
        <v>693</v>
      </c>
      <c r="E1297" s="30" t="s">
        <v>1611</v>
      </c>
      <c r="F1297" s="30" t="s">
        <v>491</v>
      </c>
      <c r="G1297" s="30" t="s">
        <v>687</v>
      </c>
      <c r="H1297" s="32">
        <v>70131706</v>
      </c>
      <c r="I1297" s="30" t="s">
        <v>967</v>
      </c>
      <c r="J1297" s="33">
        <v>41927</v>
      </c>
      <c r="K1297" s="30">
        <v>4</v>
      </c>
      <c r="L1297" s="30" t="s">
        <v>494</v>
      </c>
      <c r="M1297" s="30" t="s">
        <v>1648</v>
      </c>
      <c r="N1297" s="34">
        <v>15520000</v>
      </c>
      <c r="O1297" s="34">
        <v>15520000</v>
      </c>
      <c r="P1297" s="30" t="s">
        <v>691</v>
      </c>
      <c r="Q1297" s="30" t="s">
        <v>691</v>
      </c>
      <c r="R1297" s="30" t="s">
        <v>1859</v>
      </c>
    </row>
    <row r="1298" spans="1:18" s="35" customFormat="1" ht="15" customHeight="1" x14ac:dyDescent="0.25">
      <c r="A1298" s="30" t="s">
        <v>684</v>
      </c>
      <c r="B1298" s="32">
        <v>1275</v>
      </c>
      <c r="C1298" s="30" t="s">
        <v>685</v>
      </c>
      <c r="D1298" s="30" t="s">
        <v>693</v>
      </c>
      <c r="E1298" s="30" t="s">
        <v>1611</v>
      </c>
      <c r="F1298" s="30" t="s">
        <v>491</v>
      </c>
      <c r="G1298" s="30" t="s">
        <v>687</v>
      </c>
      <c r="H1298" s="32">
        <v>70131706</v>
      </c>
      <c r="I1298" s="30" t="s">
        <v>967</v>
      </c>
      <c r="J1298" s="33">
        <v>41929</v>
      </c>
      <c r="K1298" s="30">
        <v>4</v>
      </c>
      <c r="L1298" s="30" t="s">
        <v>494</v>
      </c>
      <c r="M1298" s="30" t="s">
        <v>1648</v>
      </c>
      <c r="N1298" s="34">
        <v>15520000</v>
      </c>
      <c r="O1298" s="34">
        <v>15520000</v>
      </c>
      <c r="P1298" s="30" t="s">
        <v>691</v>
      </c>
      <c r="Q1298" s="30" t="s">
        <v>691</v>
      </c>
      <c r="R1298" s="30" t="s">
        <v>1859</v>
      </c>
    </row>
    <row r="1299" spans="1:18" s="35" customFormat="1" ht="15" customHeight="1" x14ac:dyDescent="0.25">
      <c r="A1299" s="30" t="s">
        <v>684</v>
      </c>
      <c r="B1299" s="32">
        <v>1276</v>
      </c>
      <c r="C1299" s="30" t="s">
        <v>685</v>
      </c>
      <c r="D1299" s="30" t="s">
        <v>693</v>
      </c>
      <c r="E1299" s="30" t="s">
        <v>1611</v>
      </c>
      <c r="F1299" s="30" t="s">
        <v>491</v>
      </c>
      <c r="G1299" s="30" t="s">
        <v>687</v>
      </c>
      <c r="H1299" s="32">
        <v>70131706</v>
      </c>
      <c r="I1299" s="30" t="s">
        <v>719</v>
      </c>
      <c r="J1299" s="33">
        <v>41897</v>
      </c>
      <c r="K1299" s="30">
        <v>4</v>
      </c>
      <c r="L1299" s="30" t="s">
        <v>494</v>
      </c>
      <c r="M1299" s="30" t="s">
        <v>1648</v>
      </c>
      <c r="N1299" s="34">
        <v>9160000</v>
      </c>
      <c r="O1299" s="34">
        <v>9160000</v>
      </c>
      <c r="P1299" s="30" t="s">
        <v>691</v>
      </c>
      <c r="Q1299" s="30" t="s">
        <v>691</v>
      </c>
      <c r="R1299" s="30" t="s">
        <v>1859</v>
      </c>
    </row>
    <row r="1300" spans="1:18" s="35" customFormat="1" ht="15" customHeight="1" x14ac:dyDescent="0.25">
      <c r="A1300" s="30" t="s">
        <v>684</v>
      </c>
      <c r="B1300" s="32">
        <v>1277</v>
      </c>
      <c r="C1300" s="30" t="s">
        <v>705</v>
      </c>
      <c r="D1300" s="30" t="s">
        <v>706</v>
      </c>
      <c r="E1300" s="30" t="s">
        <v>1611</v>
      </c>
      <c r="F1300" s="30" t="s">
        <v>491</v>
      </c>
      <c r="G1300" s="30" t="s">
        <v>687</v>
      </c>
      <c r="H1300" s="32">
        <v>80101604</v>
      </c>
      <c r="I1300" s="30" t="s">
        <v>968</v>
      </c>
      <c r="J1300" s="33">
        <v>41879</v>
      </c>
      <c r="K1300" s="30">
        <v>2.5</v>
      </c>
      <c r="L1300" s="30" t="s">
        <v>494</v>
      </c>
      <c r="M1300" s="30" t="s">
        <v>1648</v>
      </c>
      <c r="N1300" s="34">
        <v>8425000</v>
      </c>
      <c r="O1300" s="34">
        <v>8425000</v>
      </c>
      <c r="P1300" s="30" t="s">
        <v>691</v>
      </c>
      <c r="Q1300" s="30" t="s">
        <v>691</v>
      </c>
      <c r="R1300" s="30" t="s">
        <v>1859</v>
      </c>
    </row>
    <row r="1301" spans="1:18" s="35" customFormat="1" ht="15" customHeight="1" x14ac:dyDescent="0.25">
      <c r="A1301" s="30" t="s">
        <v>828</v>
      </c>
      <c r="B1301" s="32">
        <v>1278</v>
      </c>
      <c r="C1301" s="30" t="s">
        <v>705</v>
      </c>
      <c r="D1301" s="30" t="s">
        <v>829</v>
      </c>
      <c r="E1301" s="30" t="s">
        <v>1611</v>
      </c>
      <c r="F1301" s="30" t="s">
        <v>491</v>
      </c>
      <c r="G1301" s="30" t="s">
        <v>687</v>
      </c>
      <c r="H1301" s="32">
        <v>77100000</v>
      </c>
      <c r="I1301" s="30" t="s">
        <v>969</v>
      </c>
      <c r="J1301" s="33">
        <v>41974</v>
      </c>
      <c r="K1301" s="30">
        <v>2.5</v>
      </c>
      <c r="L1301" s="30" t="s">
        <v>494</v>
      </c>
      <c r="M1301" s="30" t="s">
        <v>1648</v>
      </c>
      <c r="N1301" s="34">
        <v>8425000</v>
      </c>
      <c r="O1301" s="34">
        <v>8425000</v>
      </c>
      <c r="P1301" s="30" t="s">
        <v>691</v>
      </c>
      <c r="Q1301" s="30" t="s">
        <v>691</v>
      </c>
      <c r="R1301" s="30" t="s">
        <v>1859</v>
      </c>
    </row>
    <row r="1302" spans="1:18" s="35" customFormat="1" ht="15" customHeight="1" x14ac:dyDescent="0.25">
      <c r="A1302" s="30" t="s">
        <v>742</v>
      </c>
      <c r="B1302" s="32">
        <v>1279</v>
      </c>
      <c r="C1302" s="30" t="s">
        <v>685</v>
      </c>
      <c r="D1302" s="30" t="s">
        <v>743</v>
      </c>
      <c r="E1302" s="30" t="s">
        <v>1611</v>
      </c>
      <c r="F1302" s="30" t="s">
        <v>491</v>
      </c>
      <c r="G1302" s="30" t="s">
        <v>687</v>
      </c>
      <c r="H1302" s="32">
        <v>70161700</v>
      </c>
      <c r="I1302" s="30" t="s">
        <v>1869</v>
      </c>
      <c r="J1302" s="33">
        <v>41663</v>
      </c>
      <c r="K1302" s="30">
        <v>3.5</v>
      </c>
      <c r="L1302" s="30" t="s">
        <v>494</v>
      </c>
      <c r="M1302" s="30" t="s">
        <v>1648</v>
      </c>
      <c r="N1302" s="34">
        <v>11795000</v>
      </c>
      <c r="O1302" s="34">
        <v>11795000</v>
      </c>
      <c r="P1302" s="30" t="s">
        <v>691</v>
      </c>
      <c r="Q1302" s="30" t="s">
        <v>691</v>
      </c>
      <c r="R1302" s="30" t="s">
        <v>1859</v>
      </c>
    </row>
    <row r="1303" spans="1:18" s="35" customFormat="1" ht="15" customHeight="1" x14ac:dyDescent="0.25">
      <c r="A1303" s="30" t="s">
        <v>742</v>
      </c>
      <c r="B1303" s="32">
        <v>1280</v>
      </c>
      <c r="C1303" s="30" t="s">
        <v>705</v>
      </c>
      <c r="D1303" s="30" t="s">
        <v>807</v>
      </c>
      <c r="E1303" s="30" t="s">
        <v>1829</v>
      </c>
      <c r="F1303" s="30" t="s">
        <v>1860</v>
      </c>
      <c r="G1303" s="30" t="s">
        <v>694</v>
      </c>
      <c r="H1303" s="32">
        <v>70161703</v>
      </c>
      <c r="I1303" s="30" t="s">
        <v>971</v>
      </c>
      <c r="J1303" s="33">
        <v>41897</v>
      </c>
      <c r="K1303" s="30">
        <v>1</v>
      </c>
      <c r="L1303" s="30" t="s">
        <v>494</v>
      </c>
      <c r="M1303" s="30" t="s">
        <v>1648</v>
      </c>
      <c r="N1303" s="34">
        <v>24937119</v>
      </c>
      <c r="O1303" s="34">
        <v>24937119</v>
      </c>
      <c r="P1303" s="30" t="s">
        <v>691</v>
      </c>
      <c r="Q1303" s="30" t="s">
        <v>691</v>
      </c>
      <c r="R1303" s="30" t="s">
        <v>1859</v>
      </c>
    </row>
    <row r="1304" spans="1:18" s="35" customFormat="1" ht="15" customHeight="1" x14ac:dyDescent="0.25">
      <c r="A1304" s="30" t="s">
        <v>684</v>
      </c>
      <c r="B1304" s="32">
        <v>1281</v>
      </c>
      <c r="C1304" s="30" t="s">
        <v>685</v>
      </c>
      <c r="D1304" s="30" t="s">
        <v>693</v>
      </c>
      <c r="E1304" s="30" t="s">
        <v>1611</v>
      </c>
      <c r="F1304" s="30" t="s">
        <v>491</v>
      </c>
      <c r="G1304" s="30" t="s">
        <v>687</v>
      </c>
      <c r="H1304" s="32">
        <v>70131706</v>
      </c>
      <c r="I1304" s="30" t="s">
        <v>719</v>
      </c>
      <c r="J1304" s="33">
        <v>41876</v>
      </c>
      <c r="K1304" s="30">
        <v>4</v>
      </c>
      <c r="L1304" s="30" t="s">
        <v>494</v>
      </c>
      <c r="M1304" s="30" t="s">
        <v>1648</v>
      </c>
      <c r="N1304" s="34">
        <v>9160000</v>
      </c>
      <c r="O1304" s="34">
        <v>9160000</v>
      </c>
      <c r="P1304" s="30" t="s">
        <v>691</v>
      </c>
      <c r="Q1304" s="30" t="s">
        <v>691</v>
      </c>
      <c r="R1304" s="30" t="s">
        <v>1859</v>
      </c>
    </row>
    <row r="1305" spans="1:18" s="35" customFormat="1" ht="15" customHeight="1" x14ac:dyDescent="0.25">
      <c r="A1305" s="30" t="s">
        <v>684</v>
      </c>
      <c r="B1305" s="32">
        <v>1282</v>
      </c>
      <c r="C1305" s="30" t="s">
        <v>705</v>
      </c>
      <c r="D1305" s="30" t="s">
        <v>706</v>
      </c>
      <c r="E1305" s="30" t="s">
        <v>1611</v>
      </c>
      <c r="F1305" s="30" t="s">
        <v>491</v>
      </c>
      <c r="G1305" s="30" t="s">
        <v>687</v>
      </c>
      <c r="H1305" s="32">
        <v>80101604</v>
      </c>
      <c r="I1305" s="30" t="s">
        <v>972</v>
      </c>
      <c r="J1305" s="33">
        <v>41890</v>
      </c>
      <c r="K1305" s="30">
        <v>4</v>
      </c>
      <c r="L1305" s="30" t="s">
        <v>494</v>
      </c>
      <c r="M1305" s="30" t="s">
        <v>1648</v>
      </c>
      <c r="N1305" s="34">
        <v>15520000</v>
      </c>
      <c r="O1305" s="34">
        <v>15520000</v>
      </c>
      <c r="P1305" s="30" t="s">
        <v>691</v>
      </c>
      <c r="Q1305" s="30" t="s">
        <v>691</v>
      </c>
      <c r="R1305" s="30" t="s">
        <v>1859</v>
      </c>
    </row>
    <row r="1306" spans="1:18" s="35" customFormat="1" ht="15" customHeight="1" x14ac:dyDescent="0.25">
      <c r="A1306" s="30" t="s">
        <v>742</v>
      </c>
      <c r="B1306" s="32">
        <v>1283</v>
      </c>
      <c r="C1306" s="30" t="s">
        <v>685</v>
      </c>
      <c r="D1306" s="30" t="s">
        <v>743</v>
      </c>
      <c r="E1306" s="30" t="s">
        <v>1611</v>
      </c>
      <c r="F1306" s="30" t="s">
        <v>491</v>
      </c>
      <c r="G1306" s="30" t="s">
        <v>687</v>
      </c>
      <c r="H1306" s="32">
        <v>70161703</v>
      </c>
      <c r="I1306" s="30" t="s">
        <v>973</v>
      </c>
      <c r="J1306" s="33">
        <v>41944</v>
      </c>
      <c r="K1306" s="30">
        <v>2.5</v>
      </c>
      <c r="L1306" s="30" t="s">
        <v>494</v>
      </c>
      <c r="M1306" s="30" t="s">
        <v>1648</v>
      </c>
      <c r="N1306" s="34">
        <v>8425000</v>
      </c>
      <c r="O1306" s="34">
        <v>8425000</v>
      </c>
      <c r="P1306" s="30" t="s">
        <v>691</v>
      </c>
      <c r="Q1306" s="30" t="s">
        <v>691</v>
      </c>
      <c r="R1306" s="30" t="s">
        <v>1859</v>
      </c>
    </row>
    <row r="1307" spans="1:18" s="35" customFormat="1" ht="15" customHeight="1" x14ac:dyDescent="0.25">
      <c r="A1307" s="30" t="s">
        <v>742</v>
      </c>
      <c r="B1307" s="32">
        <v>1284</v>
      </c>
      <c r="C1307" s="30" t="s">
        <v>705</v>
      </c>
      <c r="D1307" s="30" t="s">
        <v>847</v>
      </c>
      <c r="E1307" s="30" t="s">
        <v>1611</v>
      </c>
      <c r="F1307" s="30" t="s">
        <v>491</v>
      </c>
      <c r="G1307" s="30" t="s">
        <v>687</v>
      </c>
      <c r="H1307" s="32">
        <v>77100000</v>
      </c>
      <c r="I1307" s="30" t="s">
        <v>974</v>
      </c>
      <c r="J1307" s="33">
        <v>41974</v>
      </c>
      <c r="K1307" s="30">
        <v>1</v>
      </c>
      <c r="L1307" s="30" t="s">
        <v>494</v>
      </c>
      <c r="M1307" s="30" t="s">
        <v>1648</v>
      </c>
      <c r="N1307" s="34">
        <v>4535000</v>
      </c>
      <c r="O1307" s="34">
        <v>4535000</v>
      </c>
      <c r="P1307" s="30" t="s">
        <v>691</v>
      </c>
      <c r="Q1307" s="30" t="s">
        <v>691</v>
      </c>
      <c r="R1307" s="30" t="s">
        <v>1859</v>
      </c>
    </row>
    <row r="1308" spans="1:18" s="35" customFormat="1" ht="15" customHeight="1" x14ac:dyDescent="0.25">
      <c r="A1308" s="30" t="s">
        <v>863</v>
      </c>
      <c r="B1308" s="32">
        <v>1285</v>
      </c>
      <c r="C1308" s="30" t="s">
        <v>864</v>
      </c>
      <c r="D1308" s="30" t="s">
        <v>885</v>
      </c>
      <c r="E1308" s="30" t="s">
        <v>1611</v>
      </c>
      <c r="F1308" s="30" t="s">
        <v>491</v>
      </c>
      <c r="G1308" s="30" t="s">
        <v>687</v>
      </c>
      <c r="H1308" s="32">
        <v>77101604</v>
      </c>
      <c r="I1308" s="30" t="s">
        <v>975</v>
      </c>
      <c r="J1308" s="33">
        <v>41991</v>
      </c>
      <c r="K1308" s="30">
        <v>2.5</v>
      </c>
      <c r="L1308" s="30" t="s">
        <v>494</v>
      </c>
      <c r="M1308" s="30" t="s">
        <v>1648</v>
      </c>
      <c r="N1308" s="34">
        <v>7475000</v>
      </c>
      <c r="O1308" s="34">
        <v>7475000</v>
      </c>
      <c r="P1308" s="30" t="s">
        <v>691</v>
      </c>
      <c r="Q1308" s="30" t="s">
        <v>691</v>
      </c>
      <c r="R1308" s="30" t="s">
        <v>1859</v>
      </c>
    </row>
    <row r="1309" spans="1:18" s="35" customFormat="1" ht="15" customHeight="1" x14ac:dyDescent="0.25">
      <c r="A1309" s="30" t="s">
        <v>863</v>
      </c>
      <c r="B1309" s="32">
        <v>1286</v>
      </c>
      <c r="C1309" s="30" t="s">
        <v>864</v>
      </c>
      <c r="D1309" s="30" t="s">
        <v>865</v>
      </c>
      <c r="E1309" s="30" t="s">
        <v>1611</v>
      </c>
      <c r="F1309" s="30" t="s">
        <v>491</v>
      </c>
      <c r="G1309" s="30" t="s">
        <v>687</v>
      </c>
      <c r="H1309" s="32">
        <v>77101604</v>
      </c>
      <c r="I1309" s="30" t="s">
        <v>976</v>
      </c>
      <c r="J1309" s="33">
        <v>41974</v>
      </c>
      <c r="K1309" s="30">
        <v>2.5</v>
      </c>
      <c r="L1309" s="30" t="s">
        <v>494</v>
      </c>
      <c r="M1309" s="30" t="s">
        <v>1648</v>
      </c>
      <c r="N1309" s="34">
        <v>12250000</v>
      </c>
      <c r="O1309" s="34">
        <v>12250000</v>
      </c>
      <c r="P1309" s="30" t="s">
        <v>691</v>
      </c>
      <c r="Q1309" s="30" t="s">
        <v>691</v>
      </c>
      <c r="R1309" s="30" t="s">
        <v>1859</v>
      </c>
    </row>
    <row r="1310" spans="1:18" s="35" customFormat="1" ht="15" customHeight="1" x14ac:dyDescent="0.25">
      <c r="A1310" s="30" t="s">
        <v>742</v>
      </c>
      <c r="B1310" s="32">
        <v>1287</v>
      </c>
      <c r="C1310" s="30" t="s">
        <v>840</v>
      </c>
      <c r="D1310" s="30" t="s">
        <v>841</v>
      </c>
      <c r="E1310" s="30" t="s">
        <v>1611</v>
      </c>
      <c r="F1310" s="30" t="s">
        <v>491</v>
      </c>
      <c r="G1310" s="30" t="s">
        <v>687</v>
      </c>
      <c r="H1310" s="32">
        <v>77100000</v>
      </c>
      <c r="I1310" s="30" t="s">
        <v>977</v>
      </c>
      <c r="J1310" s="33">
        <v>41995</v>
      </c>
      <c r="K1310" s="30">
        <v>1</v>
      </c>
      <c r="L1310" s="30" t="s">
        <v>494</v>
      </c>
      <c r="M1310" s="30" t="s">
        <v>1648</v>
      </c>
      <c r="N1310" s="34">
        <v>2246667</v>
      </c>
      <c r="O1310" s="34">
        <v>2246667</v>
      </c>
      <c r="P1310" s="30" t="s">
        <v>691</v>
      </c>
      <c r="Q1310" s="30" t="s">
        <v>691</v>
      </c>
      <c r="R1310" s="30" t="s">
        <v>1859</v>
      </c>
    </row>
    <row r="1311" spans="1:18" s="35" customFormat="1" ht="15" customHeight="1" x14ac:dyDescent="0.25">
      <c r="A1311" s="30" t="s">
        <v>742</v>
      </c>
      <c r="B1311" s="32">
        <v>1288</v>
      </c>
      <c r="C1311" s="30" t="s">
        <v>685</v>
      </c>
      <c r="D1311" s="30" t="s">
        <v>743</v>
      </c>
      <c r="E1311" s="30" t="s">
        <v>1611</v>
      </c>
      <c r="F1311" s="30" t="s">
        <v>491</v>
      </c>
      <c r="G1311" s="30" t="s">
        <v>687</v>
      </c>
      <c r="H1311" s="32">
        <v>70161700</v>
      </c>
      <c r="I1311" s="30" t="s">
        <v>978</v>
      </c>
      <c r="J1311" s="33">
        <v>41977</v>
      </c>
      <c r="K1311" s="30">
        <v>1</v>
      </c>
      <c r="L1311" s="30" t="s">
        <v>494</v>
      </c>
      <c r="M1311" s="30" t="s">
        <v>1648</v>
      </c>
      <c r="N1311" s="34">
        <v>2290000</v>
      </c>
      <c r="O1311" s="34">
        <v>2290000</v>
      </c>
      <c r="P1311" s="30" t="s">
        <v>691</v>
      </c>
      <c r="Q1311" s="30" t="s">
        <v>691</v>
      </c>
      <c r="R1311" s="30" t="s">
        <v>1859</v>
      </c>
    </row>
    <row r="1312" spans="1:18" s="35" customFormat="1" ht="15" customHeight="1" x14ac:dyDescent="0.25">
      <c r="A1312" s="30" t="s">
        <v>684</v>
      </c>
      <c r="B1312" s="32">
        <v>1289</v>
      </c>
      <c r="C1312" s="30" t="s">
        <v>705</v>
      </c>
      <c r="D1312" s="30" t="s">
        <v>706</v>
      </c>
      <c r="E1312" s="30" t="s">
        <v>1611</v>
      </c>
      <c r="F1312" s="30" t="s">
        <v>491</v>
      </c>
      <c r="G1312" s="30" t="s">
        <v>687</v>
      </c>
      <c r="H1312" s="32">
        <v>80101604</v>
      </c>
      <c r="I1312" s="30" t="s">
        <v>1870</v>
      </c>
      <c r="J1312" s="33">
        <v>41958</v>
      </c>
      <c r="K1312" s="30">
        <v>2.5</v>
      </c>
      <c r="L1312" s="30" t="s">
        <v>494</v>
      </c>
      <c r="M1312" s="30" t="s">
        <v>1648</v>
      </c>
      <c r="N1312" s="34">
        <v>9700000</v>
      </c>
      <c r="O1312" s="34">
        <v>9700000</v>
      </c>
      <c r="P1312" s="30" t="s">
        <v>691</v>
      </c>
      <c r="Q1312" s="30" t="s">
        <v>691</v>
      </c>
      <c r="R1312" s="30" t="s">
        <v>1859</v>
      </c>
    </row>
    <row r="1313" spans="1:18" s="35" customFormat="1" ht="15" customHeight="1" x14ac:dyDescent="0.25">
      <c r="A1313" s="30" t="s">
        <v>684</v>
      </c>
      <c r="B1313" s="32">
        <v>1290</v>
      </c>
      <c r="C1313" s="30" t="s">
        <v>685</v>
      </c>
      <c r="D1313" s="30" t="s">
        <v>724</v>
      </c>
      <c r="E1313" s="30" t="s">
        <v>1611</v>
      </c>
      <c r="F1313" s="30" t="s">
        <v>491</v>
      </c>
      <c r="G1313" s="30" t="s">
        <v>687</v>
      </c>
      <c r="H1313" s="32">
        <v>70131706</v>
      </c>
      <c r="I1313" s="30" t="s">
        <v>980</v>
      </c>
      <c r="J1313" s="33">
        <v>41974</v>
      </c>
      <c r="K1313" s="30">
        <v>2.5</v>
      </c>
      <c r="L1313" s="30" t="s">
        <v>494</v>
      </c>
      <c r="M1313" s="30" t="s">
        <v>1648</v>
      </c>
      <c r="N1313" s="34">
        <v>8425000</v>
      </c>
      <c r="O1313" s="34">
        <v>8425000</v>
      </c>
      <c r="P1313" s="30" t="s">
        <v>691</v>
      </c>
      <c r="Q1313" s="30" t="s">
        <v>691</v>
      </c>
      <c r="R1313" s="30" t="s">
        <v>1859</v>
      </c>
    </row>
    <row r="1314" spans="1:18" s="35" customFormat="1" ht="15" customHeight="1" x14ac:dyDescent="0.25">
      <c r="A1314" s="30" t="s">
        <v>742</v>
      </c>
      <c r="B1314" s="32">
        <v>1291</v>
      </c>
      <c r="C1314" s="30" t="s">
        <v>705</v>
      </c>
      <c r="D1314" s="30" t="s">
        <v>854</v>
      </c>
      <c r="E1314" s="30" t="s">
        <v>1611</v>
      </c>
      <c r="F1314" s="30" t="s">
        <v>491</v>
      </c>
      <c r="G1314" s="30" t="s">
        <v>687</v>
      </c>
      <c r="H1314" s="32">
        <v>77100000</v>
      </c>
      <c r="I1314" s="30" t="s">
        <v>981</v>
      </c>
      <c r="J1314" s="33">
        <v>41921</v>
      </c>
      <c r="K1314" s="30">
        <v>1</v>
      </c>
      <c r="L1314" s="30" t="s">
        <v>494</v>
      </c>
      <c r="M1314" s="30" t="s">
        <v>1648</v>
      </c>
      <c r="N1314" s="34">
        <v>1685000</v>
      </c>
      <c r="O1314" s="34">
        <v>1685000</v>
      </c>
      <c r="P1314" s="30" t="s">
        <v>691</v>
      </c>
      <c r="Q1314" s="30" t="s">
        <v>691</v>
      </c>
      <c r="R1314" s="30" t="s">
        <v>1859</v>
      </c>
    </row>
    <row r="1315" spans="1:18" s="35" customFormat="1" ht="15" customHeight="1" x14ac:dyDescent="0.25">
      <c r="A1315" s="30" t="s">
        <v>684</v>
      </c>
      <c r="B1315" s="32">
        <v>1292</v>
      </c>
      <c r="C1315" s="30" t="s">
        <v>705</v>
      </c>
      <c r="D1315" s="30" t="s">
        <v>706</v>
      </c>
      <c r="E1315" s="30" t="s">
        <v>1611</v>
      </c>
      <c r="F1315" s="30" t="s">
        <v>491</v>
      </c>
      <c r="G1315" s="30" t="s">
        <v>687</v>
      </c>
      <c r="H1315" s="32">
        <v>80101604</v>
      </c>
      <c r="I1315" s="30" t="s">
        <v>978</v>
      </c>
      <c r="J1315" s="33">
        <v>41974</v>
      </c>
      <c r="K1315" s="30">
        <v>1.5</v>
      </c>
      <c r="L1315" s="30" t="s">
        <v>494</v>
      </c>
      <c r="M1315" s="30" t="s">
        <v>1648</v>
      </c>
      <c r="N1315" s="34">
        <v>3435000</v>
      </c>
      <c r="O1315" s="34">
        <v>3435000</v>
      </c>
      <c r="P1315" s="30" t="s">
        <v>691</v>
      </c>
      <c r="Q1315" s="30" t="s">
        <v>691</v>
      </c>
      <c r="R1315" s="30" t="s">
        <v>1859</v>
      </c>
    </row>
    <row r="1316" spans="1:18" s="35" customFormat="1" ht="15" customHeight="1" x14ac:dyDescent="0.25">
      <c r="A1316" s="30" t="s">
        <v>742</v>
      </c>
      <c r="B1316" s="32">
        <v>1293</v>
      </c>
      <c r="C1316" s="30" t="s">
        <v>685</v>
      </c>
      <c r="D1316" s="30" t="s">
        <v>743</v>
      </c>
      <c r="E1316" s="30" t="s">
        <v>1611</v>
      </c>
      <c r="F1316" s="30" t="s">
        <v>491</v>
      </c>
      <c r="G1316" s="30" t="s">
        <v>687</v>
      </c>
      <c r="H1316" s="32">
        <v>70161700</v>
      </c>
      <c r="I1316" s="30" t="s">
        <v>982</v>
      </c>
      <c r="J1316" s="33">
        <v>41996</v>
      </c>
      <c r="K1316" s="30">
        <v>2.5</v>
      </c>
      <c r="L1316" s="30" t="s">
        <v>494</v>
      </c>
      <c r="M1316" s="30" t="s">
        <v>1648</v>
      </c>
      <c r="N1316" s="34">
        <v>8425000</v>
      </c>
      <c r="O1316" s="34">
        <v>8425000</v>
      </c>
      <c r="P1316" s="30" t="s">
        <v>691</v>
      </c>
      <c r="Q1316" s="30" t="s">
        <v>691</v>
      </c>
      <c r="R1316" s="30" t="s">
        <v>1859</v>
      </c>
    </row>
    <row r="1317" spans="1:18" s="35" customFormat="1" ht="15" customHeight="1" x14ac:dyDescent="0.25">
      <c r="A1317" s="30" t="s">
        <v>828</v>
      </c>
      <c r="B1317" s="32">
        <v>1294</v>
      </c>
      <c r="C1317" s="30" t="s">
        <v>705</v>
      </c>
      <c r="D1317" s="30" t="s">
        <v>829</v>
      </c>
      <c r="E1317" s="30" t="s">
        <v>1611</v>
      </c>
      <c r="F1317" s="30" t="s">
        <v>491</v>
      </c>
      <c r="G1317" s="30" t="s">
        <v>687</v>
      </c>
      <c r="H1317" s="32">
        <v>77100000</v>
      </c>
      <c r="I1317" s="30" t="s">
        <v>969</v>
      </c>
      <c r="J1317" s="33">
        <v>41974</v>
      </c>
      <c r="K1317" s="30">
        <v>2.5</v>
      </c>
      <c r="L1317" s="30" t="s">
        <v>494</v>
      </c>
      <c r="M1317" s="30" t="s">
        <v>1648</v>
      </c>
      <c r="N1317" s="34">
        <v>8425000</v>
      </c>
      <c r="O1317" s="34">
        <v>8425000</v>
      </c>
      <c r="P1317" s="30" t="s">
        <v>691</v>
      </c>
      <c r="Q1317" s="30" t="s">
        <v>691</v>
      </c>
      <c r="R1317" s="30" t="s">
        <v>1859</v>
      </c>
    </row>
    <row r="1318" spans="1:18" s="35" customFormat="1" ht="15" customHeight="1" x14ac:dyDescent="0.25">
      <c r="A1318" s="30" t="s">
        <v>863</v>
      </c>
      <c r="B1318" s="32">
        <v>1295</v>
      </c>
      <c r="C1318" s="30" t="s">
        <v>864</v>
      </c>
      <c r="D1318" s="30" t="s">
        <v>865</v>
      </c>
      <c r="E1318" s="30" t="s">
        <v>1611</v>
      </c>
      <c r="F1318" s="30" t="s">
        <v>491</v>
      </c>
      <c r="G1318" s="30" t="s">
        <v>687</v>
      </c>
      <c r="H1318" s="32">
        <v>77101604</v>
      </c>
      <c r="I1318" s="30" t="s">
        <v>983</v>
      </c>
      <c r="J1318" s="33">
        <v>41996</v>
      </c>
      <c r="K1318" s="30">
        <v>2.5</v>
      </c>
      <c r="L1318" s="30" t="s">
        <v>494</v>
      </c>
      <c r="M1318" s="30" t="s">
        <v>1648</v>
      </c>
      <c r="N1318" s="34">
        <v>9700000</v>
      </c>
      <c r="O1318" s="34">
        <v>9700000</v>
      </c>
      <c r="P1318" s="30" t="s">
        <v>691</v>
      </c>
      <c r="Q1318" s="30" t="s">
        <v>691</v>
      </c>
      <c r="R1318" s="30" t="s">
        <v>1859</v>
      </c>
    </row>
    <row r="1319" spans="1:18" s="35" customFormat="1" ht="15" customHeight="1" x14ac:dyDescent="0.25">
      <c r="A1319" s="30" t="s">
        <v>828</v>
      </c>
      <c r="B1319" s="32">
        <v>1296</v>
      </c>
      <c r="C1319" s="30" t="s">
        <v>705</v>
      </c>
      <c r="D1319" s="30" t="s">
        <v>914</v>
      </c>
      <c r="E1319" s="30" t="s">
        <v>1611</v>
      </c>
      <c r="F1319" s="30" t="s">
        <v>491</v>
      </c>
      <c r="G1319" s="30" t="s">
        <v>687</v>
      </c>
      <c r="H1319" s="32">
        <v>77101604</v>
      </c>
      <c r="I1319" s="30" t="s">
        <v>984</v>
      </c>
      <c r="J1319" s="33">
        <v>41913</v>
      </c>
      <c r="K1319" s="30">
        <v>2.5</v>
      </c>
      <c r="L1319" s="30" t="s">
        <v>494</v>
      </c>
      <c r="M1319" s="30" t="s">
        <v>1648</v>
      </c>
      <c r="N1319" s="34">
        <v>13525000</v>
      </c>
      <c r="O1319" s="34">
        <v>13525000</v>
      </c>
      <c r="P1319" s="30" t="s">
        <v>691</v>
      </c>
      <c r="Q1319" s="30" t="s">
        <v>691</v>
      </c>
      <c r="R1319" s="30" t="s">
        <v>1859</v>
      </c>
    </row>
    <row r="1320" spans="1:18" s="35" customFormat="1" ht="15" customHeight="1" x14ac:dyDescent="0.25">
      <c r="A1320" s="30" t="s">
        <v>742</v>
      </c>
      <c r="B1320" s="32">
        <v>1297</v>
      </c>
      <c r="C1320" s="30" t="s">
        <v>685</v>
      </c>
      <c r="D1320" s="30" t="s">
        <v>743</v>
      </c>
      <c r="E1320" s="30" t="s">
        <v>1611</v>
      </c>
      <c r="F1320" s="30" t="s">
        <v>491</v>
      </c>
      <c r="G1320" s="30" t="s">
        <v>687</v>
      </c>
      <c r="H1320" s="32">
        <v>70161700</v>
      </c>
      <c r="I1320" s="30" t="s">
        <v>973</v>
      </c>
      <c r="J1320" s="33">
        <v>41974</v>
      </c>
      <c r="K1320" s="30">
        <v>2.5</v>
      </c>
      <c r="L1320" s="30" t="s">
        <v>494</v>
      </c>
      <c r="M1320" s="30" t="s">
        <v>1648</v>
      </c>
      <c r="N1320" s="34">
        <v>8425000</v>
      </c>
      <c r="O1320" s="34">
        <v>8425000</v>
      </c>
      <c r="P1320" s="30" t="s">
        <v>691</v>
      </c>
      <c r="Q1320" s="30" t="s">
        <v>691</v>
      </c>
      <c r="R1320" s="30" t="s">
        <v>1859</v>
      </c>
    </row>
    <row r="1321" spans="1:18" s="35" customFormat="1" ht="15" customHeight="1" x14ac:dyDescent="0.25">
      <c r="A1321" s="30" t="s">
        <v>684</v>
      </c>
      <c r="B1321" s="32">
        <v>1298</v>
      </c>
      <c r="C1321" s="30" t="s">
        <v>705</v>
      </c>
      <c r="D1321" s="30" t="s">
        <v>706</v>
      </c>
      <c r="E1321" s="30" t="s">
        <v>1611</v>
      </c>
      <c r="F1321" s="30" t="s">
        <v>491</v>
      </c>
      <c r="G1321" s="30" t="s">
        <v>687</v>
      </c>
      <c r="H1321" s="32">
        <v>80101604</v>
      </c>
      <c r="I1321" s="30" t="s">
        <v>985</v>
      </c>
      <c r="J1321" s="33">
        <v>41974</v>
      </c>
      <c r="K1321" s="30">
        <v>1</v>
      </c>
      <c r="L1321" s="30" t="s">
        <v>494</v>
      </c>
      <c r="M1321" s="30" t="s">
        <v>1648</v>
      </c>
      <c r="N1321" s="34">
        <v>253333</v>
      </c>
      <c r="O1321" s="34">
        <v>253333</v>
      </c>
      <c r="P1321" s="30" t="s">
        <v>691</v>
      </c>
      <c r="Q1321" s="30" t="s">
        <v>691</v>
      </c>
      <c r="R1321" s="30" t="s">
        <v>1859</v>
      </c>
    </row>
    <row r="1322" spans="1:18" s="35" customFormat="1" ht="15" customHeight="1" x14ac:dyDescent="0.25">
      <c r="A1322" s="30" t="s">
        <v>684</v>
      </c>
      <c r="B1322" s="32">
        <v>1299</v>
      </c>
      <c r="C1322" s="30" t="s">
        <v>685</v>
      </c>
      <c r="D1322" s="30" t="s">
        <v>986</v>
      </c>
      <c r="E1322" s="30" t="s">
        <v>1829</v>
      </c>
      <c r="F1322" s="30" t="s">
        <v>1860</v>
      </c>
      <c r="G1322" s="30" t="s">
        <v>694</v>
      </c>
      <c r="H1322" s="32">
        <v>70131706</v>
      </c>
      <c r="I1322" s="30" t="s">
        <v>698</v>
      </c>
      <c r="J1322" s="33">
        <v>41958</v>
      </c>
      <c r="K1322" s="30">
        <v>5</v>
      </c>
      <c r="L1322" s="30" t="s">
        <v>1805</v>
      </c>
      <c r="M1322" s="30" t="s">
        <v>1648</v>
      </c>
      <c r="N1322" s="34">
        <v>50000000</v>
      </c>
      <c r="O1322" s="34">
        <v>50000000</v>
      </c>
      <c r="P1322" s="30" t="s">
        <v>691</v>
      </c>
      <c r="Q1322" s="30" t="s">
        <v>691</v>
      </c>
      <c r="R1322" s="30" t="s">
        <v>1859</v>
      </c>
    </row>
    <row r="1323" spans="1:18" s="35" customFormat="1" ht="15" customHeight="1" x14ac:dyDescent="0.25">
      <c r="A1323" s="30" t="s">
        <v>684</v>
      </c>
      <c r="B1323" s="32">
        <v>1300</v>
      </c>
      <c r="C1323" s="30" t="s">
        <v>685</v>
      </c>
      <c r="D1323" s="30" t="s">
        <v>724</v>
      </c>
      <c r="E1323" s="30" t="s">
        <v>1829</v>
      </c>
      <c r="F1323" s="30" t="s">
        <v>1860</v>
      </c>
      <c r="G1323" s="30" t="s">
        <v>694</v>
      </c>
      <c r="H1323" s="32">
        <v>70161700</v>
      </c>
      <c r="I1323" s="30" t="s">
        <v>1862</v>
      </c>
      <c r="J1323" s="33">
        <v>41917</v>
      </c>
      <c r="K1323" s="30">
        <v>3</v>
      </c>
      <c r="L1323" s="30" t="s">
        <v>1805</v>
      </c>
      <c r="M1323" s="30" t="s">
        <v>1648</v>
      </c>
      <c r="N1323" s="34">
        <v>66000000</v>
      </c>
      <c r="O1323" s="34">
        <v>66000000</v>
      </c>
      <c r="P1323" s="30" t="s">
        <v>691</v>
      </c>
      <c r="Q1323" s="30" t="s">
        <v>691</v>
      </c>
      <c r="R1323" s="30" t="s">
        <v>1859</v>
      </c>
    </row>
    <row r="1324" spans="1:18" s="35" customFormat="1" ht="15" customHeight="1" x14ac:dyDescent="0.25">
      <c r="A1324" s="30" t="s">
        <v>742</v>
      </c>
      <c r="B1324" s="32">
        <v>1301</v>
      </c>
      <c r="C1324" s="30" t="s">
        <v>705</v>
      </c>
      <c r="D1324" s="30" t="s">
        <v>807</v>
      </c>
      <c r="E1324" s="30" t="s">
        <v>1611</v>
      </c>
      <c r="F1324" s="30" t="s">
        <v>491</v>
      </c>
      <c r="G1324" s="30" t="s">
        <v>687</v>
      </c>
      <c r="H1324" s="32">
        <v>70161703</v>
      </c>
      <c r="I1324" s="30" t="s">
        <v>987</v>
      </c>
      <c r="J1324" s="33">
        <v>41962</v>
      </c>
      <c r="K1324" s="30">
        <v>2.5</v>
      </c>
      <c r="L1324" s="30" t="s">
        <v>494</v>
      </c>
      <c r="M1324" s="30" t="s">
        <v>1648</v>
      </c>
      <c r="N1324" s="34">
        <v>8425000</v>
      </c>
      <c r="O1324" s="34">
        <v>8425000</v>
      </c>
      <c r="P1324" s="30" t="s">
        <v>691</v>
      </c>
      <c r="Q1324" s="30" t="s">
        <v>691</v>
      </c>
      <c r="R1324" s="30" t="s">
        <v>1859</v>
      </c>
    </row>
    <row r="1325" spans="1:18" s="35" customFormat="1" ht="15" customHeight="1" x14ac:dyDescent="0.25">
      <c r="A1325" s="30" t="s">
        <v>828</v>
      </c>
      <c r="B1325" s="32">
        <v>1302</v>
      </c>
      <c r="C1325" s="30" t="s">
        <v>705</v>
      </c>
      <c r="D1325" s="30" t="s">
        <v>914</v>
      </c>
      <c r="E1325" s="30" t="s">
        <v>1611</v>
      </c>
      <c r="F1325" s="30" t="s">
        <v>491</v>
      </c>
      <c r="G1325" s="30" t="s">
        <v>687</v>
      </c>
      <c r="H1325" s="32">
        <v>77101604</v>
      </c>
      <c r="I1325" s="30" t="s">
        <v>988</v>
      </c>
      <c r="J1325" s="33">
        <v>41971</v>
      </c>
      <c r="K1325" s="30">
        <v>2.5</v>
      </c>
      <c r="L1325" s="30" t="s">
        <v>494</v>
      </c>
      <c r="M1325" s="30" t="s">
        <v>1648</v>
      </c>
      <c r="N1325" s="34">
        <v>12250000</v>
      </c>
      <c r="O1325" s="34">
        <v>12250000</v>
      </c>
      <c r="P1325" s="30" t="s">
        <v>691</v>
      </c>
      <c r="Q1325" s="30" t="s">
        <v>691</v>
      </c>
      <c r="R1325" s="30" t="s">
        <v>1859</v>
      </c>
    </row>
    <row r="1326" spans="1:18" s="35" customFormat="1" ht="15" customHeight="1" x14ac:dyDescent="0.25">
      <c r="A1326" s="30" t="s">
        <v>828</v>
      </c>
      <c r="B1326" s="32">
        <v>1303</v>
      </c>
      <c r="C1326" s="30" t="s">
        <v>705</v>
      </c>
      <c r="D1326" s="30" t="s">
        <v>914</v>
      </c>
      <c r="E1326" s="30" t="s">
        <v>1611</v>
      </c>
      <c r="F1326" s="30" t="s">
        <v>491</v>
      </c>
      <c r="G1326" s="30" t="s">
        <v>687</v>
      </c>
      <c r="H1326" s="32">
        <v>77101604</v>
      </c>
      <c r="I1326" s="30" t="s">
        <v>915</v>
      </c>
      <c r="J1326" s="33">
        <v>41913</v>
      </c>
      <c r="K1326" s="30">
        <v>2.5</v>
      </c>
      <c r="L1326" s="30" t="s">
        <v>494</v>
      </c>
      <c r="M1326" s="30" t="s">
        <v>1648</v>
      </c>
      <c r="N1326" s="34">
        <v>12250000</v>
      </c>
      <c r="O1326" s="34">
        <v>12250000</v>
      </c>
      <c r="P1326" s="30" t="s">
        <v>691</v>
      </c>
      <c r="Q1326" s="30" t="s">
        <v>691</v>
      </c>
      <c r="R1326" s="30" t="s">
        <v>1859</v>
      </c>
    </row>
    <row r="1327" spans="1:18" s="35" customFormat="1" ht="15" customHeight="1" x14ac:dyDescent="0.25">
      <c r="A1327" s="30" t="s">
        <v>684</v>
      </c>
      <c r="B1327" s="32">
        <v>1304</v>
      </c>
      <c r="C1327" s="30" t="s">
        <v>685</v>
      </c>
      <c r="D1327" s="30" t="s">
        <v>724</v>
      </c>
      <c r="E1327" s="30" t="s">
        <v>1611</v>
      </c>
      <c r="F1327" s="30" t="s">
        <v>491</v>
      </c>
      <c r="G1327" s="30" t="s">
        <v>687</v>
      </c>
      <c r="H1327" s="32">
        <v>80101604</v>
      </c>
      <c r="I1327" s="30" t="s">
        <v>980</v>
      </c>
      <c r="J1327" s="33">
        <v>41974</v>
      </c>
      <c r="K1327" s="30">
        <v>2.5</v>
      </c>
      <c r="L1327" s="30" t="s">
        <v>494</v>
      </c>
      <c r="M1327" s="30" t="s">
        <v>1648</v>
      </c>
      <c r="N1327" s="34">
        <v>8425000</v>
      </c>
      <c r="O1327" s="34">
        <v>8425000</v>
      </c>
      <c r="P1327" s="30" t="s">
        <v>691</v>
      </c>
      <c r="Q1327" s="30" t="s">
        <v>691</v>
      </c>
      <c r="R1327" s="30" t="s">
        <v>1859</v>
      </c>
    </row>
    <row r="1328" spans="1:18" s="35" customFormat="1" ht="15" customHeight="1" x14ac:dyDescent="0.25">
      <c r="A1328" s="30" t="s">
        <v>742</v>
      </c>
      <c r="B1328" s="32">
        <v>1305</v>
      </c>
      <c r="C1328" s="30" t="s">
        <v>705</v>
      </c>
      <c r="D1328" s="30" t="s">
        <v>807</v>
      </c>
      <c r="E1328" s="30" t="s">
        <v>586</v>
      </c>
      <c r="F1328" s="30" t="s">
        <v>1786</v>
      </c>
      <c r="G1328" s="30" t="s">
        <v>747</v>
      </c>
      <c r="H1328" s="32">
        <v>70161703</v>
      </c>
      <c r="I1328" s="30" t="s">
        <v>989</v>
      </c>
      <c r="J1328" s="33">
        <v>41974</v>
      </c>
      <c r="K1328" s="30">
        <v>1</v>
      </c>
      <c r="L1328" s="30" t="s">
        <v>585</v>
      </c>
      <c r="M1328" s="30" t="s">
        <v>1648</v>
      </c>
      <c r="N1328" s="34">
        <v>42180990</v>
      </c>
      <c r="O1328" s="34">
        <v>42180990</v>
      </c>
      <c r="P1328" s="30" t="s">
        <v>691</v>
      </c>
      <c r="Q1328" s="30" t="s">
        <v>691</v>
      </c>
      <c r="R1328" s="30" t="s">
        <v>1859</v>
      </c>
    </row>
    <row r="1329" spans="1:18" s="35" customFormat="1" ht="15" customHeight="1" x14ac:dyDescent="0.25">
      <c r="A1329" s="30" t="s">
        <v>684</v>
      </c>
      <c r="B1329" s="32">
        <v>1306</v>
      </c>
      <c r="C1329" s="30" t="s">
        <v>685</v>
      </c>
      <c r="D1329" s="30" t="s">
        <v>724</v>
      </c>
      <c r="E1329" s="30" t="s">
        <v>1611</v>
      </c>
      <c r="F1329" s="30" t="s">
        <v>491</v>
      </c>
      <c r="G1329" s="30" t="s">
        <v>687</v>
      </c>
      <c r="H1329" s="32">
        <v>70161700</v>
      </c>
      <c r="I1329" s="30" t="s">
        <v>990</v>
      </c>
      <c r="J1329" s="33">
        <v>41944</v>
      </c>
      <c r="K1329" s="30">
        <v>1</v>
      </c>
      <c r="L1329" s="30" t="s">
        <v>494</v>
      </c>
      <c r="M1329" s="30" t="s">
        <v>1648</v>
      </c>
      <c r="N1329" s="34">
        <v>8000000</v>
      </c>
      <c r="O1329" s="34">
        <v>8000000</v>
      </c>
      <c r="P1329" s="30" t="s">
        <v>691</v>
      </c>
      <c r="Q1329" s="30" t="s">
        <v>691</v>
      </c>
      <c r="R1329" s="30" t="s">
        <v>1859</v>
      </c>
    </row>
    <row r="1330" spans="1:18" s="35" customFormat="1" ht="15" customHeight="1" x14ac:dyDescent="0.25">
      <c r="A1330" s="30" t="s">
        <v>742</v>
      </c>
      <c r="B1330" s="32">
        <v>1307</v>
      </c>
      <c r="C1330" s="30" t="s">
        <v>840</v>
      </c>
      <c r="D1330" s="30" t="s">
        <v>891</v>
      </c>
      <c r="E1330" s="30" t="s">
        <v>586</v>
      </c>
      <c r="F1330" s="30" t="s">
        <v>1786</v>
      </c>
      <c r="G1330" s="30" t="s">
        <v>747</v>
      </c>
      <c r="H1330" s="32">
        <v>77100000</v>
      </c>
      <c r="I1330" s="30" t="s">
        <v>991</v>
      </c>
      <c r="J1330" s="33">
        <v>41989</v>
      </c>
      <c r="K1330" s="30">
        <v>4</v>
      </c>
      <c r="L1330" s="30" t="s">
        <v>585</v>
      </c>
      <c r="M1330" s="30" t="s">
        <v>1648</v>
      </c>
      <c r="N1330" s="34">
        <v>2000000</v>
      </c>
      <c r="O1330" s="34">
        <v>2000000</v>
      </c>
      <c r="P1330" s="30" t="s">
        <v>691</v>
      </c>
      <c r="Q1330" s="30" t="s">
        <v>691</v>
      </c>
      <c r="R1330" s="30" t="s">
        <v>1859</v>
      </c>
    </row>
    <row r="1331" spans="1:18" s="35" customFormat="1" ht="15" customHeight="1" x14ac:dyDescent="0.25">
      <c r="A1331" s="30" t="s">
        <v>863</v>
      </c>
      <c r="B1331" s="32">
        <v>1308</v>
      </c>
      <c r="C1331" s="30" t="s">
        <v>864</v>
      </c>
      <c r="D1331" s="30" t="s">
        <v>865</v>
      </c>
      <c r="E1331" s="30" t="s">
        <v>1611</v>
      </c>
      <c r="F1331" s="30" t="s">
        <v>491</v>
      </c>
      <c r="G1331" s="30" t="s">
        <v>687</v>
      </c>
      <c r="H1331" s="32">
        <v>77101604</v>
      </c>
      <c r="I1331" s="30" t="s">
        <v>992</v>
      </c>
      <c r="J1331" s="33">
        <v>41974</v>
      </c>
      <c r="K1331" s="30">
        <v>1</v>
      </c>
      <c r="L1331" s="30" t="s">
        <v>494</v>
      </c>
      <c r="M1331" s="30" t="s">
        <v>1648</v>
      </c>
      <c r="N1331" s="34">
        <v>173969</v>
      </c>
      <c r="O1331" s="34">
        <v>173969</v>
      </c>
      <c r="P1331" s="30" t="s">
        <v>691</v>
      </c>
      <c r="Q1331" s="30" t="s">
        <v>691</v>
      </c>
      <c r="R1331" s="30" t="s">
        <v>1859</v>
      </c>
    </row>
    <row r="1332" spans="1:18" s="35" customFormat="1" ht="15" customHeight="1" x14ac:dyDescent="0.25">
      <c r="A1332" s="30" t="s">
        <v>684</v>
      </c>
      <c r="B1332" s="32">
        <v>1309</v>
      </c>
      <c r="C1332" s="30" t="s">
        <v>685</v>
      </c>
      <c r="D1332" s="30" t="s">
        <v>724</v>
      </c>
      <c r="E1332" s="30" t="s">
        <v>1611</v>
      </c>
      <c r="F1332" s="30" t="s">
        <v>491</v>
      </c>
      <c r="G1332" s="30" t="s">
        <v>687</v>
      </c>
      <c r="H1332" s="32">
        <v>70161700</v>
      </c>
      <c r="I1332" s="30" t="s">
        <v>993</v>
      </c>
      <c r="J1332" s="33">
        <v>41988</v>
      </c>
      <c r="K1332" s="30">
        <v>1</v>
      </c>
      <c r="L1332" s="30" t="s">
        <v>494</v>
      </c>
      <c r="M1332" s="30" t="s">
        <v>1648</v>
      </c>
      <c r="N1332" s="34">
        <v>3300000</v>
      </c>
      <c r="O1332" s="34">
        <v>3300000</v>
      </c>
      <c r="P1332" s="30" t="s">
        <v>691</v>
      </c>
      <c r="Q1332" s="30" t="s">
        <v>691</v>
      </c>
      <c r="R1332" s="30" t="s">
        <v>1859</v>
      </c>
    </row>
    <row r="1333" spans="1:18" s="35" customFormat="1" ht="15" customHeight="1" x14ac:dyDescent="0.25">
      <c r="A1333" s="30" t="s">
        <v>742</v>
      </c>
      <c r="B1333" s="32">
        <v>1310</v>
      </c>
      <c r="C1333" s="30" t="s">
        <v>685</v>
      </c>
      <c r="D1333" s="30" t="s">
        <v>743</v>
      </c>
      <c r="E1333" s="30" t="s">
        <v>1611</v>
      </c>
      <c r="F1333" s="30" t="s">
        <v>491</v>
      </c>
      <c r="G1333" s="30" t="s">
        <v>687</v>
      </c>
      <c r="H1333" s="32">
        <v>70161700</v>
      </c>
      <c r="I1333" s="30" t="s">
        <v>994</v>
      </c>
      <c r="J1333" s="33">
        <v>41987</v>
      </c>
      <c r="K1333" s="30">
        <v>1</v>
      </c>
      <c r="L1333" s="30" t="s">
        <v>494</v>
      </c>
      <c r="M1333" s="30" t="s">
        <v>1648</v>
      </c>
      <c r="N1333" s="34">
        <v>4422000</v>
      </c>
      <c r="O1333" s="34">
        <v>4422000</v>
      </c>
      <c r="P1333" s="30" t="s">
        <v>691</v>
      </c>
      <c r="Q1333" s="30" t="s">
        <v>691</v>
      </c>
      <c r="R1333" s="30" t="s">
        <v>1859</v>
      </c>
    </row>
    <row r="1334" spans="1:18" s="35" customFormat="1" ht="15" customHeight="1" x14ac:dyDescent="0.25">
      <c r="A1334" s="30" t="s">
        <v>828</v>
      </c>
      <c r="B1334" s="32">
        <v>1311</v>
      </c>
      <c r="C1334" s="30" t="s">
        <v>705</v>
      </c>
      <c r="D1334" s="30" t="s">
        <v>914</v>
      </c>
      <c r="E1334" s="30" t="s">
        <v>1611</v>
      </c>
      <c r="F1334" s="30" t="s">
        <v>491</v>
      </c>
      <c r="G1334" s="30" t="s">
        <v>687</v>
      </c>
      <c r="H1334" s="32">
        <v>77101604</v>
      </c>
      <c r="I1334" s="30" t="s">
        <v>995</v>
      </c>
      <c r="J1334" s="33">
        <v>41974</v>
      </c>
      <c r="K1334" s="30">
        <v>1</v>
      </c>
      <c r="L1334" s="30" t="s">
        <v>494</v>
      </c>
      <c r="M1334" s="30" t="s">
        <v>1648</v>
      </c>
      <c r="N1334" s="34">
        <v>8425000</v>
      </c>
      <c r="O1334" s="34">
        <v>8425000</v>
      </c>
      <c r="P1334" s="30" t="s">
        <v>691</v>
      </c>
      <c r="Q1334" s="30" t="s">
        <v>691</v>
      </c>
      <c r="R1334" s="30" t="s">
        <v>1859</v>
      </c>
    </row>
    <row r="1335" spans="1:18" s="35" customFormat="1" ht="15" customHeight="1" x14ac:dyDescent="0.25">
      <c r="A1335" s="30" t="s">
        <v>742</v>
      </c>
      <c r="B1335" s="32">
        <v>1312</v>
      </c>
      <c r="C1335" s="30" t="s">
        <v>705</v>
      </c>
      <c r="D1335" s="30" t="s">
        <v>807</v>
      </c>
      <c r="E1335" s="30" t="s">
        <v>1611</v>
      </c>
      <c r="F1335" s="30" t="s">
        <v>491</v>
      </c>
      <c r="G1335" s="30" t="s">
        <v>687</v>
      </c>
      <c r="H1335" s="32">
        <v>70161703</v>
      </c>
      <c r="I1335" s="30" t="s">
        <v>996</v>
      </c>
      <c r="J1335" s="33">
        <v>41974</v>
      </c>
      <c r="K1335" s="30">
        <v>1</v>
      </c>
      <c r="L1335" s="30" t="s">
        <v>494</v>
      </c>
      <c r="M1335" s="30" t="s">
        <v>1648</v>
      </c>
      <c r="N1335" s="34">
        <v>365000</v>
      </c>
      <c r="O1335" s="34">
        <v>365000</v>
      </c>
      <c r="P1335" s="30" t="s">
        <v>691</v>
      </c>
      <c r="Q1335" s="30" t="s">
        <v>691</v>
      </c>
      <c r="R1335" s="30" t="s">
        <v>1859</v>
      </c>
    </row>
    <row r="1336" spans="1:18" s="35" customFormat="1" ht="15" customHeight="1" x14ac:dyDescent="0.25">
      <c r="A1336" s="30" t="s">
        <v>742</v>
      </c>
      <c r="B1336" s="32">
        <v>1313</v>
      </c>
      <c r="C1336" s="30" t="s">
        <v>705</v>
      </c>
      <c r="D1336" s="30" t="s">
        <v>854</v>
      </c>
      <c r="E1336" s="30" t="s">
        <v>586</v>
      </c>
      <c r="F1336" s="30" t="s">
        <v>1786</v>
      </c>
      <c r="G1336" s="30" t="s">
        <v>747</v>
      </c>
      <c r="H1336" s="32">
        <v>77100000</v>
      </c>
      <c r="I1336" s="30" t="s">
        <v>997</v>
      </c>
      <c r="J1336" s="33">
        <v>41988</v>
      </c>
      <c r="K1336" s="30">
        <v>1</v>
      </c>
      <c r="L1336" s="30" t="s">
        <v>861</v>
      </c>
      <c r="M1336" s="30" t="s">
        <v>1648</v>
      </c>
      <c r="N1336" s="34">
        <v>12654531</v>
      </c>
      <c r="O1336" s="34">
        <v>12654531</v>
      </c>
      <c r="P1336" s="30" t="s">
        <v>691</v>
      </c>
      <c r="Q1336" s="30" t="s">
        <v>691</v>
      </c>
      <c r="R1336" s="30" t="s">
        <v>1859</v>
      </c>
    </row>
    <row r="1337" spans="1:18" s="35" customFormat="1" ht="15" customHeight="1" x14ac:dyDescent="0.25">
      <c r="A1337" s="30" t="s">
        <v>684</v>
      </c>
      <c r="B1337" s="32">
        <v>1314</v>
      </c>
      <c r="C1337" s="30" t="s">
        <v>685</v>
      </c>
      <c r="D1337" s="30" t="s">
        <v>724</v>
      </c>
      <c r="E1337" s="30" t="s">
        <v>1611</v>
      </c>
      <c r="F1337" s="30" t="s">
        <v>491</v>
      </c>
      <c r="G1337" s="30" t="s">
        <v>687</v>
      </c>
      <c r="H1337" s="32">
        <v>70161700</v>
      </c>
      <c r="I1337" s="30" t="s">
        <v>998</v>
      </c>
      <c r="J1337" s="33">
        <v>41988</v>
      </c>
      <c r="K1337" s="30">
        <v>1</v>
      </c>
      <c r="L1337" s="30" t="s">
        <v>494</v>
      </c>
      <c r="M1337" s="30" t="s">
        <v>1648</v>
      </c>
      <c r="N1337" s="34">
        <v>5354000</v>
      </c>
      <c r="O1337" s="34">
        <v>5354000</v>
      </c>
      <c r="P1337" s="30" t="s">
        <v>691</v>
      </c>
      <c r="Q1337" s="30" t="s">
        <v>691</v>
      </c>
      <c r="R1337" s="30" t="s">
        <v>1859</v>
      </c>
    </row>
    <row r="1338" spans="1:18" s="35" customFormat="1" ht="15" customHeight="1" x14ac:dyDescent="0.25">
      <c r="A1338" s="30" t="s">
        <v>742</v>
      </c>
      <c r="B1338" s="32">
        <v>1315</v>
      </c>
      <c r="C1338" s="30" t="s">
        <v>840</v>
      </c>
      <c r="D1338" s="30" t="s">
        <v>841</v>
      </c>
      <c r="E1338" s="30" t="s">
        <v>1611</v>
      </c>
      <c r="F1338" s="30" t="s">
        <v>491</v>
      </c>
      <c r="G1338" s="30" t="s">
        <v>687</v>
      </c>
      <c r="H1338" s="32">
        <v>77100000</v>
      </c>
      <c r="I1338" s="30" t="s">
        <v>1871</v>
      </c>
      <c r="J1338" s="33">
        <v>41974</v>
      </c>
      <c r="K1338" s="30">
        <v>1</v>
      </c>
      <c r="L1338" s="30" t="s">
        <v>494</v>
      </c>
      <c r="M1338" s="30" t="s">
        <v>1648</v>
      </c>
      <c r="N1338" s="34">
        <v>86333</v>
      </c>
      <c r="O1338" s="34">
        <v>86333</v>
      </c>
      <c r="P1338" s="30" t="s">
        <v>691</v>
      </c>
      <c r="Q1338" s="30" t="s">
        <v>691</v>
      </c>
      <c r="R1338" s="30" t="s">
        <v>1859</v>
      </c>
    </row>
    <row r="1339" spans="1:18" s="35" customFormat="1" ht="15" customHeight="1" x14ac:dyDescent="0.25">
      <c r="A1339" s="30" t="s">
        <v>828</v>
      </c>
      <c r="B1339" s="32">
        <v>1316</v>
      </c>
      <c r="C1339" s="30" t="s">
        <v>705</v>
      </c>
      <c r="D1339" s="30" t="s">
        <v>914</v>
      </c>
      <c r="E1339" s="30" t="s">
        <v>1829</v>
      </c>
      <c r="F1339" s="30" t="s">
        <v>1860</v>
      </c>
      <c r="G1339" s="30" t="s">
        <v>694</v>
      </c>
      <c r="H1339" s="32">
        <v>77101604</v>
      </c>
      <c r="I1339" s="30" t="s">
        <v>1000</v>
      </c>
      <c r="J1339" s="33">
        <v>41988</v>
      </c>
      <c r="K1339" s="30">
        <v>1</v>
      </c>
      <c r="L1339" s="30" t="s">
        <v>867</v>
      </c>
      <c r="M1339" s="30" t="s">
        <v>1648</v>
      </c>
      <c r="N1339" s="34">
        <v>6684251</v>
      </c>
      <c r="O1339" s="34">
        <v>6684251</v>
      </c>
      <c r="P1339" s="30" t="s">
        <v>691</v>
      </c>
      <c r="Q1339" s="30" t="s">
        <v>691</v>
      </c>
      <c r="R1339" s="30" t="s">
        <v>1859</v>
      </c>
    </row>
    <row r="1340" spans="1:18" s="35" customFormat="1" ht="15" customHeight="1" x14ac:dyDescent="0.25">
      <c r="A1340" s="30" t="s">
        <v>828</v>
      </c>
      <c r="B1340" s="32">
        <v>1317</v>
      </c>
      <c r="C1340" s="30" t="s">
        <v>705</v>
      </c>
      <c r="D1340" s="30" t="s">
        <v>914</v>
      </c>
      <c r="E1340" s="30" t="s">
        <v>1829</v>
      </c>
      <c r="F1340" s="30" t="s">
        <v>1860</v>
      </c>
      <c r="G1340" s="30" t="s">
        <v>694</v>
      </c>
      <c r="H1340" s="32">
        <v>77101604</v>
      </c>
      <c r="I1340" s="30" t="s">
        <v>1001</v>
      </c>
      <c r="J1340" s="33">
        <v>41988</v>
      </c>
      <c r="K1340" s="30">
        <v>1</v>
      </c>
      <c r="L1340" s="30" t="s">
        <v>867</v>
      </c>
      <c r="M1340" s="30" t="s">
        <v>1648</v>
      </c>
      <c r="N1340" s="34">
        <v>27156149</v>
      </c>
      <c r="O1340" s="34">
        <v>27156149</v>
      </c>
      <c r="P1340" s="30" t="s">
        <v>691</v>
      </c>
      <c r="Q1340" s="30" t="s">
        <v>691</v>
      </c>
      <c r="R1340" s="30" t="s">
        <v>1859</v>
      </c>
    </row>
    <row r="1341" spans="1:18" s="35" customFormat="1" ht="15" customHeight="1" x14ac:dyDescent="0.25">
      <c r="A1341" s="30" t="s">
        <v>1002</v>
      </c>
      <c r="B1341" s="32">
        <v>1318</v>
      </c>
      <c r="C1341" s="30" t="s">
        <v>1872</v>
      </c>
      <c r="D1341" s="30" t="s">
        <v>1873</v>
      </c>
      <c r="E1341" s="30" t="s">
        <v>1611</v>
      </c>
      <c r="F1341" s="30" t="s">
        <v>1783</v>
      </c>
      <c r="G1341" s="30" t="s">
        <v>1839</v>
      </c>
      <c r="H1341" s="32">
        <v>76121900</v>
      </c>
      <c r="I1341" s="30" t="s">
        <v>1005</v>
      </c>
      <c r="J1341" s="33">
        <v>41663</v>
      </c>
      <c r="K1341" s="30">
        <v>6</v>
      </c>
      <c r="L1341" s="30" t="s">
        <v>494</v>
      </c>
      <c r="M1341" s="30" t="s">
        <v>1648</v>
      </c>
      <c r="N1341" s="34">
        <v>16080000</v>
      </c>
      <c r="O1341" s="34">
        <v>16080000</v>
      </c>
      <c r="P1341" s="30" t="s">
        <v>691</v>
      </c>
      <c r="Q1341" s="30" t="s">
        <v>691</v>
      </c>
      <c r="R1341" s="30" t="s">
        <v>1874</v>
      </c>
    </row>
    <row r="1342" spans="1:18" s="35" customFormat="1" ht="15" customHeight="1" x14ac:dyDescent="0.25">
      <c r="A1342" s="30" t="s">
        <v>1002</v>
      </c>
      <c r="B1342" s="32">
        <v>1319</v>
      </c>
      <c r="C1342" s="30" t="s">
        <v>1872</v>
      </c>
      <c r="D1342" s="30" t="s">
        <v>1873</v>
      </c>
      <c r="E1342" s="30" t="s">
        <v>1611</v>
      </c>
      <c r="F1342" s="30" t="s">
        <v>1783</v>
      </c>
      <c r="G1342" s="30" t="s">
        <v>1839</v>
      </c>
      <c r="H1342" s="32">
        <v>76121900</v>
      </c>
      <c r="I1342" s="30" t="s">
        <v>1006</v>
      </c>
      <c r="J1342" s="33">
        <v>41656</v>
      </c>
      <c r="K1342" s="30">
        <v>6</v>
      </c>
      <c r="L1342" s="30" t="s">
        <v>494</v>
      </c>
      <c r="M1342" s="30" t="s">
        <v>1648</v>
      </c>
      <c r="N1342" s="34">
        <v>13740000</v>
      </c>
      <c r="O1342" s="34">
        <v>13740000</v>
      </c>
      <c r="P1342" s="30" t="s">
        <v>691</v>
      </c>
      <c r="Q1342" s="30" t="s">
        <v>691</v>
      </c>
      <c r="R1342" s="30" t="s">
        <v>1874</v>
      </c>
    </row>
    <row r="1343" spans="1:18" s="35" customFormat="1" ht="15" customHeight="1" x14ac:dyDescent="0.25">
      <c r="A1343" s="30" t="s">
        <v>1002</v>
      </c>
      <c r="B1343" s="32">
        <v>1320</v>
      </c>
      <c r="C1343" s="30" t="s">
        <v>1872</v>
      </c>
      <c r="D1343" s="30" t="s">
        <v>1873</v>
      </c>
      <c r="E1343" s="30" t="s">
        <v>1611</v>
      </c>
      <c r="F1343" s="30" t="s">
        <v>1783</v>
      </c>
      <c r="G1343" s="30" t="s">
        <v>1839</v>
      </c>
      <c r="H1343" s="32">
        <v>76121900</v>
      </c>
      <c r="I1343" s="30" t="s">
        <v>1007</v>
      </c>
      <c r="J1343" s="33">
        <v>41659</v>
      </c>
      <c r="K1343" s="30">
        <v>11</v>
      </c>
      <c r="L1343" s="30" t="s">
        <v>494</v>
      </c>
      <c r="M1343" s="30" t="s">
        <v>1648</v>
      </c>
      <c r="N1343" s="34">
        <v>37070000</v>
      </c>
      <c r="O1343" s="34">
        <v>37070000</v>
      </c>
      <c r="P1343" s="30" t="s">
        <v>691</v>
      </c>
      <c r="Q1343" s="30" t="s">
        <v>691</v>
      </c>
      <c r="R1343" s="30" t="s">
        <v>1874</v>
      </c>
    </row>
    <row r="1344" spans="1:18" s="35" customFormat="1" ht="15" customHeight="1" x14ac:dyDescent="0.25">
      <c r="A1344" s="30" t="s">
        <v>1002</v>
      </c>
      <c r="B1344" s="32">
        <v>1321</v>
      </c>
      <c r="C1344" s="30" t="s">
        <v>1872</v>
      </c>
      <c r="D1344" s="30" t="s">
        <v>1873</v>
      </c>
      <c r="E1344" s="30" t="s">
        <v>1611</v>
      </c>
      <c r="F1344" s="30" t="s">
        <v>1783</v>
      </c>
      <c r="G1344" s="30" t="s">
        <v>1839</v>
      </c>
      <c r="H1344" s="32">
        <v>76121900</v>
      </c>
      <c r="I1344" s="30" t="s">
        <v>1008</v>
      </c>
      <c r="J1344" s="33">
        <v>41659</v>
      </c>
      <c r="K1344" s="30">
        <v>11</v>
      </c>
      <c r="L1344" s="30" t="s">
        <v>494</v>
      </c>
      <c r="M1344" s="30" t="s">
        <v>1648</v>
      </c>
      <c r="N1344" s="34">
        <v>27170000</v>
      </c>
      <c r="O1344" s="34">
        <v>27170000</v>
      </c>
      <c r="P1344" s="30" t="s">
        <v>691</v>
      </c>
      <c r="Q1344" s="30" t="s">
        <v>691</v>
      </c>
      <c r="R1344" s="30" t="s">
        <v>1874</v>
      </c>
    </row>
    <row r="1345" spans="1:18" s="35" customFormat="1" ht="15" customHeight="1" x14ac:dyDescent="0.25">
      <c r="A1345" s="30" t="s">
        <v>1002</v>
      </c>
      <c r="B1345" s="32">
        <v>1322</v>
      </c>
      <c r="C1345" s="30" t="s">
        <v>1872</v>
      </c>
      <c r="D1345" s="30" t="s">
        <v>1873</v>
      </c>
      <c r="E1345" s="30" t="s">
        <v>1611</v>
      </c>
      <c r="F1345" s="30" t="s">
        <v>1783</v>
      </c>
      <c r="G1345" s="30" t="s">
        <v>1839</v>
      </c>
      <c r="H1345" s="32">
        <v>76121900</v>
      </c>
      <c r="I1345" s="30" t="s">
        <v>1009</v>
      </c>
      <c r="J1345" s="33">
        <v>41655</v>
      </c>
      <c r="K1345" s="30">
        <v>11</v>
      </c>
      <c r="L1345" s="30" t="s">
        <v>494</v>
      </c>
      <c r="M1345" s="30" t="s">
        <v>1648</v>
      </c>
      <c r="N1345" s="34">
        <v>18260000</v>
      </c>
      <c r="O1345" s="34">
        <v>18260000</v>
      </c>
      <c r="P1345" s="30" t="s">
        <v>691</v>
      </c>
      <c r="Q1345" s="30" t="s">
        <v>691</v>
      </c>
      <c r="R1345" s="30" t="s">
        <v>1874</v>
      </c>
    </row>
    <row r="1346" spans="1:18" s="35" customFormat="1" ht="15" customHeight="1" x14ac:dyDescent="0.25">
      <c r="A1346" s="30" t="s">
        <v>1002</v>
      </c>
      <c r="B1346" s="32">
        <v>1323</v>
      </c>
      <c r="C1346" s="30" t="s">
        <v>1872</v>
      </c>
      <c r="D1346" s="30" t="s">
        <v>1873</v>
      </c>
      <c r="E1346" s="30" t="s">
        <v>1611</v>
      </c>
      <c r="F1346" s="30" t="s">
        <v>1783</v>
      </c>
      <c r="G1346" s="30" t="s">
        <v>1839</v>
      </c>
      <c r="H1346" s="32">
        <v>76121900</v>
      </c>
      <c r="I1346" s="30" t="s">
        <v>1010</v>
      </c>
      <c r="J1346" s="33">
        <v>41655</v>
      </c>
      <c r="K1346" s="30">
        <v>11</v>
      </c>
      <c r="L1346" s="30" t="s">
        <v>494</v>
      </c>
      <c r="M1346" s="30" t="s">
        <v>1648</v>
      </c>
      <c r="N1346" s="34">
        <v>23210000</v>
      </c>
      <c r="O1346" s="34">
        <v>23210000</v>
      </c>
      <c r="P1346" s="30" t="s">
        <v>691</v>
      </c>
      <c r="Q1346" s="30" t="s">
        <v>691</v>
      </c>
      <c r="R1346" s="30" t="s">
        <v>1874</v>
      </c>
    </row>
    <row r="1347" spans="1:18" s="35" customFormat="1" ht="15" customHeight="1" x14ac:dyDescent="0.25">
      <c r="A1347" s="30" t="s">
        <v>1002</v>
      </c>
      <c r="B1347" s="32">
        <v>1324</v>
      </c>
      <c r="C1347" s="30" t="s">
        <v>1872</v>
      </c>
      <c r="D1347" s="30" t="s">
        <v>1873</v>
      </c>
      <c r="E1347" s="30" t="s">
        <v>1611</v>
      </c>
      <c r="F1347" s="30" t="s">
        <v>1783</v>
      </c>
      <c r="G1347" s="30" t="s">
        <v>1839</v>
      </c>
      <c r="H1347" s="32">
        <v>76121900</v>
      </c>
      <c r="I1347" s="30" t="s">
        <v>1008</v>
      </c>
      <c r="J1347" s="33">
        <v>41655</v>
      </c>
      <c r="K1347" s="30">
        <v>11</v>
      </c>
      <c r="L1347" s="30" t="s">
        <v>494</v>
      </c>
      <c r="M1347" s="30" t="s">
        <v>1648</v>
      </c>
      <c r="N1347" s="34">
        <v>27170000</v>
      </c>
      <c r="O1347" s="34">
        <v>27170000</v>
      </c>
      <c r="P1347" s="30" t="s">
        <v>691</v>
      </c>
      <c r="Q1347" s="30" t="s">
        <v>691</v>
      </c>
      <c r="R1347" s="30" t="s">
        <v>1874</v>
      </c>
    </row>
    <row r="1348" spans="1:18" s="35" customFormat="1" ht="15" customHeight="1" x14ac:dyDescent="0.25">
      <c r="A1348" s="30" t="s">
        <v>1002</v>
      </c>
      <c r="B1348" s="32">
        <v>1325</v>
      </c>
      <c r="C1348" s="30" t="s">
        <v>1872</v>
      </c>
      <c r="D1348" s="30" t="s">
        <v>1873</v>
      </c>
      <c r="E1348" s="30" t="s">
        <v>1611</v>
      </c>
      <c r="F1348" s="30" t="s">
        <v>1783</v>
      </c>
      <c r="G1348" s="30" t="s">
        <v>1839</v>
      </c>
      <c r="H1348" s="32">
        <v>76121900</v>
      </c>
      <c r="I1348" s="30" t="s">
        <v>1011</v>
      </c>
      <c r="J1348" s="33">
        <v>41660</v>
      </c>
      <c r="K1348" s="30">
        <v>11</v>
      </c>
      <c r="L1348" s="30" t="s">
        <v>494</v>
      </c>
      <c r="M1348" s="30" t="s">
        <v>1648</v>
      </c>
      <c r="N1348" s="34">
        <v>42680000</v>
      </c>
      <c r="O1348" s="34">
        <v>42680000</v>
      </c>
      <c r="P1348" s="30" t="s">
        <v>691</v>
      </c>
      <c r="Q1348" s="30" t="s">
        <v>691</v>
      </c>
      <c r="R1348" s="30" t="s">
        <v>1874</v>
      </c>
    </row>
    <row r="1349" spans="1:18" s="35" customFormat="1" ht="15" customHeight="1" x14ac:dyDescent="0.25">
      <c r="A1349" s="30" t="s">
        <v>1002</v>
      </c>
      <c r="B1349" s="32">
        <v>1326</v>
      </c>
      <c r="C1349" s="30" t="s">
        <v>1872</v>
      </c>
      <c r="D1349" s="30" t="s">
        <v>1873</v>
      </c>
      <c r="E1349" s="30" t="s">
        <v>1611</v>
      </c>
      <c r="F1349" s="30" t="s">
        <v>1783</v>
      </c>
      <c r="G1349" s="30" t="s">
        <v>1839</v>
      </c>
      <c r="H1349" s="32">
        <v>76121900</v>
      </c>
      <c r="I1349" s="30" t="s">
        <v>1009</v>
      </c>
      <c r="J1349" s="33">
        <v>41659</v>
      </c>
      <c r="K1349" s="30">
        <v>6</v>
      </c>
      <c r="L1349" s="30" t="s">
        <v>494</v>
      </c>
      <c r="M1349" s="30" t="s">
        <v>1648</v>
      </c>
      <c r="N1349" s="34">
        <v>9960000</v>
      </c>
      <c r="O1349" s="34">
        <v>9960000</v>
      </c>
      <c r="P1349" s="30" t="s">
        <v>691</v>
      </c>
      <c r="Q1349" s="30" t="s">
        <v>691</v>
      </c>
      <c r="R1349" s="30" t="s">
        <v>1874</v>
      </c>
    </row>
    <row r="1350" spans="1:18" s="35" customFormat="1" ht="15" customHeight="1" x14ac:dyDescent="0.25">
      <c r="A1350" s="30" t="s">
        <v>1002</v>
      </c>
      <c r="B1350" s="32">
        <v>1327</v>
      </c>
      <c r="C1350" s="30" t="s">
        <v>1872</v>
      </c>
      <c r="D1350" s="30" t="s">
        <v>1873</v>
      </c>
      <c r="E1350" s="30" t="s">
        <v>1611</v>
      </c>
      <c r="F1350" s="30" t="s">
        <v>1783</v>
      </c>
      <c r="G1350" s="30" t="s">
        <v>1839</v>
      </c>
      <c r="H1350" s="32">
        <v>76121900</v>
      </c>
      <c r="I1350" s="30" t="s">
        <v>1012</v>
      </c>
      <c r="J1350" s="33">
        <v>41659</v>
      </c>
      <c r="K1350" s="30">
        <v>6</v>
      </c>
      <c r="L1350" s="30" t="s">
        <v>494</v>
      </c>
      <c r="M1350" s="30" t="s">
        <v>1648</v>
      </c>
      <c r="N1350" s="34">
        <v>7260000</v>
      </c>
      <c r="O1350" s="34">
        <v>7260000</v>
      </c>
      <c r="P1350" s="30" t="s">
        <v>691</v>
      </c>
      <c r="Q1350" s="30" t="s">
        <v>691</v>
      </c>
      <c r="R1350" s="30" t="s">
        <v>1874</v>
      </c>
    </row>
    <row r="1351" spans="1:18" s="35" customFormat="1" ht="15" customHeight="1" x14ac:dyDescent="0.25">
      <c r="A1351" s="30" t="s">
        <v>1002</v>
      </c>
      <c r="B1351" s="32">
        <v>1328</v>
      </c>
      <c r="C1351" s="30" t="s">
        <v>1872</v>
      </c>
      <c r="D1351" s="30" t="s">
        <v>1873</v>
      </c>
      <c r="E1351" s="30" t="s">
        <v>1611</v>
      </c>
      <c r="F1351" s="30" t="s">
        <v>1783</v>
      </c>
      <c r="G1351" s="30" t="s">
        <v>1839</v>
      </c>
      <c r="H1351" s="32">
        <v>76121900</v>
      </c>
      <c r="I1351" s="30" t="s">
        <v>1013</v>
      </c>
      <c r="J1351" s="33">
        <v>41659</v>
      </c>
      <c r="K1351" s="30">
        <v>6</v>
      </c>
      <c r="L1351" s="30" t="s">
        <v>494</v>
      </c>
      <c r="M1351" s="30" t="s">
        <v>1648</v>
      </c>
      <c r="N1351" s="34">
        <v>7260000</v>
      </c>
      <c r="O1351" s="34">
        <v>7260000</v>
      </c>
      <c r="P1351" s="30" t="s">
        <v>691</v>
      </c>
      <c r="Q1351" s="30" t="s">
        <v>691</v>
      </c>
      <c r="R1351" s="30" t="s">
        <v>1874</v>
      </c>
    </row>
    <row r="1352" spans="1:18" s="35" customFormat="1" ht="15" customHeight="1" x14ac:dyDescent="0.25">
      <c r="A1352" s="30" t="s">
        <v>1002</v>
      </c>
      <c r="B1352" s="32">
        <v>1329</v>
      </c>
      <c r="C1352" s="30" t="s">
        <v>1872</v>
      </c>
      <c r="D1352" s="30" t="s">
        <v>1873</v>
      </c>
      <c r="E1352" s="30" t="s">
        <v>1611</v>
      </c>
      <c r="F1352" s="30" t="s">
        <v>1783</v>
      </c>
      <c r="G1352" s="30" t="s">
        <v>1839</v>
      </c>
      <c r="H1352" s="32">
        <v>76121900</v>
      </c>
      <c r="I1352" s="30" t="s">
        <v>1014</v>
      </c>
      <c r="J1352" s="33">
        <v>41660</v>
      </c>
      <c r="K1352" s="30">
        <v>11</v>
      </c>
      <c r="L1352" s="30" t="s">
        <v>494</v>
      </c>
      <c r="M1352" s="30" t="s">
        <v>1648</v>
      </c>
      <c r="N1352" s="34">
        <v>48290000</v>
      </c>
      <c r="O1352" s="34">
        <v>48290000</v>
      </c>
      <c r="P1352" s="30" t="s">
        <v>691</v>
      </c>
      <c r="Q1352" s="30" t="s">
        <v>691</v>
      </c>
      <c r="R1352" s="30" t="s">
        <v>1874</v>
      </c>
    </row>
    <row r="1353" spans="1:18" s="35" customFormat="1" ht="15" customHeight="1" x14ac:dyDescent="0.25">
      <c r="A1353" s="30" t="s">
        <v>1002</v>
      </c>
      <c r="B1353" s="32">
        <v>1330</v>
      </c>
      <c r="C1353" s="30" t="s">
        <v>1872</v>
      </c>
      <c r="D1353" s="30" t="s">
        <v>1873</v>
      </c>
      <c r="E1353" s="30" t="s">
        <v>1611</v>
      </c>
      <c r="F1353" s="30" t="s">
        <v>1783</v>
      </c>
      <c r="G1353" s="30" t="s">
        <v>1839</v>
      </c>
      <c r="H1353" s="32">
        <v>76121900</v>
      </c>
      <c r="I1353" s="30" t="s">
        <v>1015</v>
      </c>
      <c r="J1353" s="33">
        <v>41655</v>
      </c>
      <c r="K1353" s="30">
        <v>11</v>
      </c>
      <c r="L1353" s="30" t="s">
        <v>494</v>
      </c>
      <c r="M1353" s="30" t="s">
        <v>1648</v>
      </c>
      <c r="N1353" s="34">
        <v>48290000</v>
      </c>
      <c r="O1353" s="34">
        <v>48290000</v>
      </c>
      <c r="P1353" s="30" t="s">
        <v>691</v>
      </c>
      <c r="Q1353" s="30" t="s">
        <v>691</v>
      </c>
      <c r="R1353" s="30" t="s">
        <v>1874</v>
      </c>
    </row>
    <row r="1354" spans="1:18" s="35" customFormat="1" ht="15" customHeight="1" x14ac:dyDescent="0.25">
      <c r="A1354" s="30" t="s">
        <v>1002</v>
      </c>
      <c r="B1354" s="32">
        <v>1331</v>
      </c>
      <c r="C1354" s="30" t="s">
        <v>1872</v>
      </c>
      <c r="D1354" s="30" t="s">
        <v>1873</v>
      </c>
      <c r="E1354" s="30" t="s">
        <v>1611</v>
      </c>
      <c r="F1354" s="30" t="s">
        <v>1783</v>
      </c>
      <c r="G1354" s="30" t="s">
        <v>1839</v>
      </c>
      <c r="H1354" s="32">
        <v>76121900</v>
      </c>
      <c r="I1354" s="30" t="s">
        <v>1016</v>
      </c>
      <c r="J1354" s="33">
        <v>41655</v>
      </c>
      <c r="K1354" s="30">
        <v>11</v>
      </c>
      <c r="L1354" s="30" t="s">
        <v>494</v>
      </c>
      <c r="M1354" s="30" t="s">
        <v>1648</v>
      </c>
      <c r="N1354" s="34">
        <v>37070000</v>
      </c>
      <c r="O1354" s="34">
        <v>37070000</v>
      </c>
      <c r="P1354" s="30" t="s">
        <v>691</v>
      </c>
      <c r="Q1354" s="30" t="s">
        <v>691</v>
      </c>
      <c r="R1354" s="30" t="s">
        <v>1874</v>
      </c>
    </row>
    <row r="1355" spans="1:18" s="35" customFormat="1" ht="15" customHeight="1" x14ac:dyDescent="0.25">
      <c r="A1355" s="30" t="s">
        <v>1002</v>
      </c>
      <c r="B1355" s="32">
        <v>1332</v>
      </c>
      <c r="C1355" s="30" t="s">
        <v>1872</v>
      </c>
      <c r="D1355" s="30" t="s">
        <v>1873</v>
      </c>
      <c r="E1355" s="30" t="s">
        <v>1611</v>
      </c>
      <c r="F1355" s="30" t="s">
        <v>1783</v>
      </c>
      <c r="G1355" s="30" t="s">
        <v>1839</v>
      </c>
      <c r="H1355" s="32">
        <v>76121900</v>
      </c>
      <c r="I1355" s="30" t="s">
        <v>1017</v>
      </c>
      <c r="J1355" s="33">
        <v>41656</v>
      </c>
      <c r="K1355" s="30">
        <v>11</v>
      </c>
      <c r="L1355" s="30" t="s">
        <v>494</v>
      </c>
      <c r="M1355" s="30" t="s">
        <v>1648</v>
      </c>
      <c r="N1355" s="34">
        <v>13310000</v>
      </c>
      <c r="O1355" s="34">
        <v>13310000</v>
      </c>
      <c r="P1355" s="30" t="s">
        <v>691</v>
      </c>
      <c r="Q1355" s="30" t="s">
        <v>691</v>
      </c>
      <c r="R1355" s="30" t="s">
        <v>1874</v>
      </c>
    </row>
    <row r="1356" spans="1:18" s="35" customFormat="1" ht="15" customHeight="1" x14ac:dyDescent="0.25">
      <c r="A1356" s="30" t="s">
        <v>1002</v>
      </c>
      <c r="B1356" s="32">
        <v>1333</v>
      </c>
      <c r="C1356" s="30" t="s">
        <v>1872</v>
      </c>
      <c r="D1356" s="30" t="s">
        <v>1873</v>
      </c>
      <c r="E1356" s="30" t="s">
        <v>1611</v>
      </c>
      <c r="F1356" s="30" t="s">
        <v>1783</v>
      </c>
      <c r="G1356" s="30" t="s">
        <v>1839</v>
      </c>
      <c r="H1356" s="32">
        <v>76121900</v>
      </c>
      <c r="I1356" s="30" t="s">
        <v>1018</v>
      </c>
      <c r="J1356" s="33">
        <v>41655</v>
      </c>
      <c r="K1356" s="30">
        <v>11</v>
      </c>
      <c r="L1356" s="30" t="s">
        <v>494</v>
      </c>
      <c r="M1356" s="30" t="s">
        <v>1648</v>
      </c>
      <c r="N1356" s="34">
        <v>37070000</v>
      </c>
      <c r="O1356" s="34">
        <v>37070000</v>
      </c>
      <c r="P1356" s="30" t="s">
        <v>691</v>
      </c>
      <c r="Q1356" s="30" t="s">
        <v>691</v>
      </c>
      <c r="R1356" s="30" t="s">
        <v>1874</v>
      </c>
    </row>
    <row r="1357" spans="1:18" s="35" customFormat="1" ht="15" customHeight="1" x14ac:dyDescent="0.25">
      <c r="A1357" s="30" t="s">
        <v>1002</v>
      </c>
      <c r="B1357" s="32">
        <v>1334</v>
      </c>
      <c r="C1357" s="30" t="s">
        <v>1872</v>
      </c>
      <c r="D1357" s="30" t="s">
        <v>1873</v>
      </c>
      <c r="E1357" s="30" t="s">
        <v>1611</v>
      </c>
      <c r="F1357" s="30" t="s">
        <v>1783</v>
      </c>
      <c r="G1357" s="30" t="s">
        <v>1839</v>
      </c>
      <c r="H1357" s="32">
        <v>76121900</v>
      </c>
      <c r="I1357" s="30" t="s">
        <v>1019</v>
      </c>
      <c r="J1357" s="33">
        <v>41656</v>
      </c>
      <c r="K1357" s="30">
        <v>11</v>
      </c>
      <c r="L1357" s="30" t="s">
        <v>494</v>
      </c>
      <c r="M1357" s="30" t="s">
        <v>1648</v>
      </c>
      <c r="N1357" s="34">
        <v>42680000</v>
      </c>
      <c r="O1357" s="34">
        <v>42680000</v>
      </c>
      <c r="P1357" s="30" t="s">
        <v>691</v>
      </c>
      <c r="Q1357" s="30" t="s">
        <v>691</v>
      </c>
      <c r="R1357" s="30" t="s">
        <v>1874</v>
      </c>
    </row>
    <row r="1358" spans="1:18" s="35" customFormat="1" ht="15" customHeight="1" x14ac:dyDescent="0.25">
      <c r="A1358" s="30" t="s">
        <v>1002</v>
      </c>
      <c r="B1358" s="32">
        <v>1335</v>
      </c>
      <c r="C1358" s="30" t="s">
        <v>1872</v>
      </c>
      <c r="D1358" s="30" t="s">
        <v>1873</v>
      </c>
      <c r="E1358" s="30" t="s">
        <v>1611</v>
      </c>
      <c r="F1358" s="30" t="s">
        <v>1783</v>
      </c>
      <c r="G1358" s="30" t="s">
        <v>1839</v>
      </c>
      <c r="H1358" s="32">
        <v>76121900</v>
      </c>
      <c r="I1358" s="30" t="s">
        <v>1020</v>
      </c>
      <c r="J1358" s="33">
        <v>41659</v>
      </c>
      <c r="K1358" s="30">
        <v>6</v>
      </c>
      <c r="L1358" s="30" t="s">
        <v>494</v>
      </c>
      <c r="M1358" s="30" t="s">
        <v>1648</v>
      </c>
      <c r="N1358" s="34">
        <v>7260000</v>
      </c>
      <c r="O1358" s="34">
        <v>7260000</v>
      </c>
      <c r="P1358" s="30" t="s">
        <v>691</v>
      </c>
      <c r="Q1358" s="30" t="s">
        <v>691</v>
      </c>
      <c r="R1358" s="30" t="s">
        <v>1874</v>
      </c>
    </row>
    <row r="1359" spans="1:18" s="35" customFormat="1" ht="15" customHeight="1" x14ac:dyDescent="0.25">
      <c r="A1359" s="30" t="s">
        <v>1002</v>
      </c>
      <c r="B1359" s="32">
        <v>1336</v>
      </c>
      <c r="C1359" s="30" t="s">
        <v>1872</v>
      </c>
      <c r="D1359" s="30" t="s">
        <v>1873</v>
      </c>
      <c r="E1359" s="30" t="s">
        <v>1611</v>
      </c>
      <c r="F1359" s="30" t="s">
        <v>1783</v>
      </c>
      <c r="G1359" s="30" t="s">
        <v>1839</v>
      </c>
      <c r="H1359" s="32">
        <v>76121900</v>
      </c>
      <c r="I1359" s="30" t="s">
        <v>1021</v>
      </c>
      <c r="J1359" s="33">
        <v>41659</v>
      </c>
      <c r="K1359" s="30">
        <v>11</v>
      </c>
      <c r="L1359" s="30" t="s">
        <v>494</v>
      </c>
      <c r="M1359" s="30" t="s">
        <v>1648</v>
      </c>
      <c r="N1359" s="34">
        <v>27170000</v>
      </c>
      <c r="O1359" s="34">
        <v>27170000</v>
      </c>
      <c r="P1359" s="30" t="s">
        <v>691</v>
      </c>
      <c r="Q1359" s="30" t="s">
        <v>691</v>
      </c>
      <c r="R1359" s="30" t="s">
        <v>1874</v>
      </c>
    </row>
    <row r="1360" spans="1:18" s="35" customFormat="1" ht="15" customHeight="1" x14ac:dyDescent="0.25">
      <c r="A1360" s="30" t="s">
        <v>1002</v>
      </c>
      <c r="B1360" s="32">
        <v>1337</v>
      </c>
      <c r="C1360" s="30" t="s">
        <v>1872</v>
      </c>
      <c r="D1360" s="30" t="s">
        <v>1873</v>
      </c>
      <c r="E1360" s="30" t="s">
        <v>1611</v>
      </c>
      <c r="F1360" s="30" t="s">
        <v>1783</v>
      </c>
      <c r="G1360" s="30" t="s">
        <v>1839</v>
      </c>
      <c r="H1360" s="32">
        <v>76121900</v>
      </c>
      <c r="I1360" s="30" t="s">
        <v>1022</v>
      </c>
      <c r="J1360" s="33">
        <v>41656</v>
      </c>
      <c r="K1360" s="30">
        <v>11</v>
      </c>
      <c r="L1360" s="30" t="s">
        <v>494</v>
      </c>
      <c r="M1360" s="30" t="s">
        <v>1648</v>
      </c>
      <c r="N1360" s="34">
        <v>69300000</v>
      </c>
      <c r="O1360" s="34">
        <v>69300000</v>
      </c>
      <c r="P1360" s="30" t="s">
        <v>691</v>
      </c>
      <c r="Q1360" s="30" t="s">
        <v>691</v>
      </c>
      <c r="R1360" s="30" t="s">
        <v>1874</v>
      </c>
    </row>
    <row r="1361" spans="1:18" s="35" customFormat="1" ht="15" customHeight="1" x14ac:dyDescent="0.25">
      <c r="A1361" s="30" t="s">
        <v>1002</v>
      </c>
      <c r="B1361" s="32">
        <v>1338</v>
      </c>
      <c r="C1361" s="30" t="s">
        <v>1872</v>
      </c>
      <c r="D1361" s="30" t="s">
        <v>1873</v>
      </c>
      <c r="E1361" s="30" t="s">
        <v>1611</v>
      </c>
      <c r="F1361" s="30" t="s">
        <v>1783</v>
      </c>
      <c r="G1361" s="30" t="s">
        <v>1839</v>
      </c>
      <c r="H1361" s="32">
        <v>76121900</v>
      </c>
      <c r="I1361" s="30" t="s">
        <v>1023</v>
      </c>
      <c r="J1361" s="33">
        <v>41660</v>
      </c>
      <c r="K1361" s="30">
        <v>11</v>
      </c>
      <c r="L1361" s="30" t="s">
        <v>494</v>
      </c>
      <c r="M1361" s="30" t="s">
        <v>1648</v>
      </c>
      <c r="N1361" s="34">
        <v>29480000</v>
      </c>
      <c r="O1361" s="34">
        <v>29480000</v>
      </c>
      <c r="P1361" s="30" t="s">
        <v>691</v>
      </c>
      <c r="Q1361" s="30" t="s">
        <v>691</v>
      </c>
      <c r="R1361" s="30" t="s">
        <v>1874</v>
      </c>
    </row>
    <row r="1362" spans="1:18" s="35" customFormat="1" ht="15" customHeight="1" x14ac:dyDescent="0.25">
      <c r="A1362" s="30" t="s">
        <v>1002</v>
      </c>
      <c r="B1362" s="32">
        <v>1339</v>
      </c>
      <c r="C1362" s="30" t="s">
        <v>1872</v>
      </c>
      <c r="D1362" s="30" t="s">
        <v>1873</v>
      </c>
      <c r="E1362" s="30" t="s">
        <v>1611</v>
      </c>
      <c r="F1362" s="30" t="s">
        <v>1783</v>
      </c>
      <c r="G1362" s="30" t="s">
        <v>1839</v>
      </c>
      <c r="H1362" s="32">
        <v>76121900</v>
      </c>
      <c r="I1362" s="30" t="s">
        <v>1024</v>
      </c>
      <c r="J1362" s="33">
        <v>41662</v>
      </c>
      <c r="K1362" s="30">
        <v>11</v>
      </c>
      <c r="L1362" s="30" t="s">
        <v>494</v>
      </c>
      <c r="M1362" s="30" t="s">
        <v>1648</v>
      </c>
      <c r="N1362" s="34">
        <v>37070000</v>
      </c>
      <c r="O1362" s="34">
        <v>37070000</v>
      </c>
      <c r="P1362" s="30" t="s">
        <v>691</v>
      </c>
      <c r="Q1362" s="30" t="s">
        <v>691</v>
      </c>
      <c r="R1362" s="30" t="s">
        <v>1874</v>
      </c>
    </row>
    <row r="1363" spans="1:18" s="35" customFormat="1" ht="15" customHeight="1" x14ac:dyDescent="0.25">
      <c r="A1363" s="30" t="s">
        <v>1002</v>
      </c>
      <c r="B1363" s="32">
        <v>1340</v>
      </c>
      <c r="C1363" s="30" t="s">
        <v>1872</v>
      </c>
      <c r="D1363" s="30" t="s">
        <v>1873</v>
      </c>
      <c r="E1363" s="30" t="s">
        <v>1611</v>
      </c>
      <c r="F1363" s="30" t="s">
        <v>1783</v>
      </c>
      <c r="G1363" s="30" t="s">
        <v>1839</v>
      </c>
      <c r="H1363" s="32">
        <v>76121900</v>
      </c>
      <c r="I1363" s="30" t="s">
        <v>1025</v>
      </c>
      <c r="J1363" s="33">
        <v>41660</v>
      </c>
      <c r="K1363" s="30">
        <v>11</v>
      </c>
      <c r="L1363" s="30" t="s">
        <v>494</v>
      </c>
      <c r="M1363" s="30" t="s">
        <v>1648</v>
      </c>
      <c r="N1363" s="34">
        <v>63800000</v>
      </c>
      <c r="O1363" s="34">
        <v>63800000</v>
      </c>
      <c r="P1363" s="30" t="s">
        <v>691</v>
      </c>
      <c r="Q1363" s="30" t="s">
        <v>691</v>
      </c>
      <c r="R1363" s="30" t="s">
        <v>1874</v>
      </c>
    </row>
    <row r="1364" spans="1:18" s="35" customFormat="1" ht="15" customHeight="1" x14ac:dyDescent="0.25">
      <c r="A1364" s="30" t="s">
        <v>1002</v>
      </c>
      <c r="B1364" s="32">
        <v>1341</v>
      </c>
      <c r="C1364" s="30" t="s">
        <v>1872</v>
      </c>
      <c r="D1364" s="30" t="s">
        <v>1873</v>
      </c>
      <c r="E1364" s="30" t="s">
        <v>1611</v>
      </c>
      <c r="F1364" s="30" t="s">
        <v>1783</v>
      </c>
      <c r="G1364" s="30" t="s">
        <v>1839</v>
      </c>
      <c r="H1364" s="32">
        <v>76121900</v>
      </c>
      <c r="I1364" s="30" t="s">
        <v>1026</v>
      </c>
      <c r="J1364" s="33">
        <v>41662</v>
      </c>
      <c r="K1364" s="30">
        <v>11</v>
      </c>
      <c r="L1364" s="30" t="s">
        <v>494</v>
      </c>
      <c r="M1364" s="30" t="s">
        <v>1648</v>
      </c>
      <c r="N1364" s="34">
        <v>37070000</v>
      </c>
      <c r="O1364" s="34">
        <v>37070000</v>
      </c>
      <c r="P1364" s="30" t="s">
        <v>691</v>
      </c>
      <c r="Q1364" s="30" t="s">
        <v>691</v>
      </c>
      <c r="R1364" s="30" t="s">
        <v>1874</v>
      </c>
    </row>
    <row r="1365" spans="1:18" s="35" customFormat="1" ht="15" customHeight="1" x14ac:dyDescent="0.25">
      <c r="A1365" s="30" t="s">
        <v>1002</v>
      </c>
      <c r="B1365" s="32">
        <v>1342</v>
      </c>
      <c r="C1365" s="30" t="s">
        <v>1872</v>
      </c>
      <c r="D1365" s="30" t="s">
        <v>1873</v>
      </c>
      <c r="E1365" s="30" t="s">
        <v>1611</v>
      </c>
      <c r="F1365" s="30" t="s">
        <v>1783</v>
      </c>
      <c r="G1365" s="30" t="s">
        <v>1839</v>
      </c>
      <c r="H1365" s="32">
        <v>76121900</v>
      </c>
      <c r="I1365" s="30" t="s">
        <v>1027</v>
      </c>
      <c r="J1365" s="33">
        <v>41661</v>
      </c>
      <c r="K1365" s="30">
        <v>11</v>
      </c>
      <c r="L1365" s="30" t="s">
        <v>494</v>
      </c>
      <c r="M1365" s="30" t="s">
        <v>1648</v>
      </c>
      <c r="N1365" s="34">
        <v>27170000</v>
      </c>
      <c r="O1365" s="34">
        <v>27170000</v>
      </c>
      <c r="P1365" s="30" t="s">
        <v>691</v>
      </c>
      <c r="Q1365" s="30" t="s">
        <v>691</v>
      </c>
      <c r="R1365" s="30" t="s">
        <v>1874</v>
      </c>
    </row>
    <row r="1366" spans="1:18" s="35" customFormat="1" ht="15" customHeight="1" x14ac:dyDescent="0.25">
      <c r="A1366" s="30" t="s">
        <v>1002</v>
      </c>
      <c r="B1366" s="32">
        <v>1343</v>
      </c>
      <c r="C1366" s="30" t="s">
        <v>1872</v>
      </c>
      <c r="D1366" s="30" t="s">
        <v>1873</v>
      </c>
      <c r="E1366" s="30" t="s">
        <v>1611</v>
      </c>
      <c r="F1366" s="30" t="s">
        <v>1783</v>
      </c>
      <c r="G1366" s="30" t="s">
        <v>1839</v>
      </c>
      <c r="H1366" s="32">
        <v>76121900</v>
      </c>
      <c r="I1366" s="30" t="s">
        <v>1027</v>
      </c>
      <c r="J1366" s="33">
        <v>41659</v>
      </c>
      <c r="K1366" s="30">
        <v>11</v>
      </c>
      <c r="L1366" s="30" t="s">
        <v>494</v>
      </c>
      <c r="M1366" s="30" t="s">
        <v>1648</v>
      </c>
      <c r="N1366" s="34">
        <v>27170000</v>
      </c>
      <c r="O1366" s="34">
        <v>27170000</v>
      </c>
      <c r="P1366" s="30" t="s">
        <v>691</v>
      </c>
      <c r="Q1366" s="30" t="s">
        <v>691</v>
      </c>
      <c r="R1366" s="30" t="s">
        <v>1874</v>
      </c>
    </row>
    <row r="1367" spans="1:18" s="35" customFormat="1" ht="15" customHeight="1" x14ac:dyDescent="0.25">
      <c r="A1367" s="30" t="s">
        <v>1002</v>
      </c>
      <c r="B1367" s="32">
        <v>1344</v>
      </c>
      <c r="C1367" s="30" t="s">
        <v>1872</v>
      </c>
      <c r="D1367" s="30" t="s">
        <v>1873</v>
      </c>
      <c r="E1367" s="30" t="s">
        <v>1611</v>
      </c>
      <c r="F1367" s="30" t="s">
        <v>1783</v>
      </c>
      <c r="G1367" s="30" t="s">
        <v>1839</v>
      </c>
      <c r="H1367" s="32">
        <v>76121900</v>
      </c>
      <c r="I1367" s="30" t="s">
        <v>1027</v>
      </c>
      <c r="J1367" s="33">
        <v>41659</v>
      </c>
      <c r="K1367" s="30">
        <v>11</v>
      </c>
      <c r="L1367" s="30" t="s">
        <v>494</v>
      </c>
      <c r="M1367" s="30" t="s">
        <v>1648</v>
      </c>
      <c r="N1367" s="34">
        <v>29480000</v>
      </c>
      <c r="O1367" s="34">
        <v>29480000</v>
      </c>
      <c r="P1367" s="30" t="s">
        <v>691</v>
      </c>
      <c r="Q1367" s="30" t="s">
        <v>691</v>
      </c>
      <c r="R1367" s="30" t="s">
        <v>1874</v>
      </c>
    </row>
    <row r="1368" spans="1:18" s="35" customFormat="1" ht="15" customHeight="1" x14ac:dyDescent="0.25">
      <c r="A1368" s="30" t="s">
        <v>1002</v>
      </c>
      <c r="B1368" s="32">
        <v>1345</v>
      </c>
      <c r="C1368" s="30" t="s">
        <v>1872</v>
      </c>
      <c r="D1368" s="30" t="s">
        <v>1873</v>
      </c>
      <c r="E1368" s="30" t="s">
        <v>1611</v>
      </c>
      <c r="F1368" s="30" t="s">
        <v>1783</v>
      </c>
      <c r="G1368" s="30" t="s">
        <v>1839</v>
      </c>
      <c r="H1368" s="32">
        <v>76121900</v>
      </c>
      <c r="I1368" s="30" t="s">
        <v>1006</v>
      </c>
      <c r="J1368" s="33">
        <v>41660</v>
      </c>
      <c r="K1368" s="30">
        <v>11</v>
      </c>
      <c r="L1368" s="30" t="s">
        <v>494</v>
      </c>
      <c r="M1368" s="30" t="s">
        <v>1648</v>
      </c>
      <c r="N1368" s="34">
        <v>32890000</v>
      </c>
      <c r="O1368" s="34">
        <v>32890000</v>
      </c>
      <c r="P1368" s="30" t="s">
        <v>691</v>
      </c>
      <c r="Q1368" s="30" t="s">
        <v>691</v>
      </c>
      <c r="R1368" s="30" t="s">
        <v>1874</v>
      </c>
    </row>
    <row r="1369" spans="1:18" s="35" customFormat="1" ht="15" customHeight="1" x14ac:dyDescent="0.25">
      <c r="A1369" s="30" t="s">
        <v>1002</v>
      </c>
      <c r="B1369" s="32">
        <v>1346</v>
      </c>
      <c r="C1369" s="30" t="s">
        <v>1872</v>
      </c>
      <c r="D1369" s="30" t="s">
        <v>1873</v>
      </c>
      <c r="E1369" s="30" t="s">
        <v>1611</v>
      </c>
      <c r="F1369" s="30" t="s">
        <v>1783</v>
      </c>
      <c r="G1369" s="30" t="s">
        <v>1839</v>
      </c>
      <c r="H1369" s="32">
        <v>76121900</v>
      </c>
      <c r="I1369" s="30" t="s">
        <v>1028</v>
      </c>
      <c r="J1369" s="33">
        <v>41661</v>
      </c>
      <c r="K1369" s="30">
        <v>6</v>
      </c>
      <c r="L1369" s="30" t="s">
        <v>494</v>
      </c>
      <c r="M1369" s="30" t="s">
        <v>1648</v>
      </c>
      <c r="N1369" s="34">
        <v>40800000</v>
      </c>
      <c r="O1369" s="34">
        <v>40800000</v>
      </c>
      <c r="P1369" s="30" t="s">
        <v>691</v>
      </c>
      <c r="Q1369" s="30" t="s">
        <v>691</v>
      </c>
      <c r="R1369" s="30" t="s">
        <v>1874</v>
      </c>
    </row>
    <row r="1370" spans="1:18" s="35" customFormat="1" ht="15" customHeight="1" x14ac:dyDescent="0.25">
      <c r="A1370" s="30" t="s">
        <v>1002</v>
      </c>
      <c r="B1370" s="32">
        <v>1347</v>
      </c>
      <c r="C1370" s="30" t="s">
        <v>1872</v>
      </c>
      <c r="D1370" s="30" t="s">
        <v>1873</v>
      </c>
      <c r="E1370" s="30" t="s">
        <v>1611</v>
      </c>
      <c r="F1370" s="30" t="s">
        <v>1783</v>
      </c>
      <c r="G1370" s="30" t="s">
        <v>1839</v>
      </c>
      <c r="H1370" s="32">
        <v>76121900</v>
      </c>
      <c r="I1370" s="30" t="s">
        <v>1029</v>
      </c>
      <c r="J1370" s="33">
        <v>41660</v>
      </c>
      <c r="K1370" s="30">
        <v>6</v>
      </c>
      <c r="L1370" s="30" t="s">
        <v>494</v>
      </c>
      <c r="M1370" s="30" t="s">
        <v>1648</v>
      </c>
      <c r="N1370" s="34">
        <v>17940000</v>
      </c>
      <c r="O1370" s="34">
        <v>17940000</v>
      </c>
      <c r="P1370" s="30" t="s">
        <v>691</v>
      </c>
      <c r="Q1370" s="30" t="s">
        <v>691</v>
      </c>
      <c r="R1370" s="30" t="s">
        <v>1874</v>
      </c>
    </row>
    <row r="1371" spans="1:18" s="35" customFormat="1" ht="15" customHeight="1" x14ac:dyDescent="0.25">
      <c r="A1371" s="30" t="s">
        <v>1002</v>
      </c>
      <c r="B1371" s="32">
        <v>1348</v>
      </c>
      <c r="C1371" s="30" t="s">
        <v>1872</v>
      </c>
      <c r="D1371" s="30" t="s">
        <v>1873</v>
      </c>
      <c r="E1371" s="30" t="s">
        <v>1611</v>
      </c>
      <c r="F1371" s="30" t="s">
        <v>1783</v>
      </c>
      <c r="G1371" s="30" t="s">
        <v>1839</v>
      </c>
      <c r="H1371" s="32">
        <v>76121900</v>
      </c>
      <c r="I1371" s="30" t="s">
        <v>1030</v>
      </c>
      <c r="J1371" s="33">
        <v>41661</v>
      </c>
      <c r="K1371" s="30">
        <v>6</v>
      </c>
      <c r="L1371" s="30" t="s">
        <v>494</v>
      </c>
      <c r="M1371" s="30" t="s">
        <v>1648</v>
      </c>
      <c r="N1371" s="34">
        <v>20220000</v>
      </c>
      <c r="O1371" s="34">
        <v>20220000</v>
      </c>
      <c r="P1371" s="30" t="s">
        <v>691</v>
      </c>
      <c r="Q1371" s="30" t="s">
        <v>691</v>
      </c>
      <c r="R1371" s="30" t="s">
        <v>1874</v>
      </c>
    </row>
    <row r="1372" spans="1:18" s="35" customFormat="1" ht="15" customHeight="1" x14ac:dyDescent="0.25">
      <c r="A1372" s="30" t="s">
        <v>1002</v>
      </c>
      <c r="B1372" s="32">
        <v>1349</v>
      </c>
      <c r="C1372" s="30" t="s">
        <v>1872</v>
      </c>
      <c r="D1372" s="30" t="s">
        <v>1873</v>
      </c>
      <c r="E1372" s="30" t="s">
        <v>1611</v>
      </c>
      <c r="F1372" s="30" t="s">
        <v>1783</v>
      </c>
      <c r="G1372" s="30" t="s">
        <v>1839</v>
      </c>
      <c r="H1372" s="32">
        <v>76121900</v>
      </c>
      <c r="I1372" s="30" t="s">
        <v>1031</v>
      </c>
      <c r="J1372" s="33">
        <v>41660</v>
      </c>
      <c r="K1372" s="30">
        <v>6</v>
      </c>
      <c r="L1372" s="30" t="s">
        <v>494</v>
      </c>
      <c r="M1372" s="30" t="s">
        <v>1648</v>
      </c>
      <c r="N1372" s="34">
        <v>20220000</v>
      </c>
      <c r="O1372" s="34">
        <v>20220000</v>
      </c>
      <c r="P1372" s="30" t="s">
        <v>691</v>
      </c>
      <c r="Q1372" s="30" t="s">
        <v>691</v>
      </c>
      <c r="R1372" s="30" t="s">
        <v>1874</v>
      </c>
    </row>
    <row r="1373" spans="1:18" s="35" customFormat="1" ht="15" customHeight="1" x14ac:dyDescent="0.25">
      <c r="A1373" s="30" t="s">
        <v>1002</v>
      </c>
      <c r="B1373" s="32">
        <v>1350</v>
      </c>
      <c r="C1373" s="30" t="s">
        <v>1872</v>
      </c>
      <c r="D1373" s="30" t="s">
        <v>1873</v>
      </c>
      <c r="E1373" s="30" t="s">
        <v>1611</v>
      </c>
      <c r="F1373" s="30" t="s">
        <v>1783</v>
      </c>
      <c r="G1373" s="30" t="s">
        <v>1839</v>
      </c>
      <c r="H1373" s="32">
        <v>76121900</v>
      </c>
      <c r="I1373" s="30" t="s">
        <v>1031</v>
      </c>
      <c r="J1373" s="33">
        <v>41663</v>
      </c>
      <c r="K1373" s="30">
        <v>6</v>
      </c>
      <c r="L1373" s="30" t="s">
        <v>494</v>
      </c>
      <c r="M1373" s="30" t="s">
        <v>1648</v>
      </c>
      <c r="N1373" s="34">
        <v>20220000</v>
      </c>
      <c r="O1373" s="34">
        <v>20220000</v>
      </c>
      <c r="P1373" s="30" t="s">
        <v>691</v>
      </c>
      <c r="Q1373" s="30" t="s">
        <v>691</v>
      </c>
      <c r="R1373" s="30" t="s">
        <v>1874</v>
      </c>
    </row>
    <row r="1374" spans="1:18" s="35" customFormat="1" ht="15" customHeight="1" x14ac:dyDescent="0.25">
      <c r="A1374" s="30" t="s">
        <v>1002</v>
      </c>
      <c r="B1374" s="32">
        <v>1351</v>
      </c>
      <c r="C1374" s="30" t="s">
        <v>1872</v>
      </c>
      <c r="D1374" s="30" t="s">
        <v>1873</v>
      </c>
      <c r="E1374" s="30" t="s">
        <v>1611</v>
      </c>
      <c r="F1374" s="30" t="s">
        <v>1783</v>
      </c>
      <c r="G1374" s="30" t="s">
        <v>1839</v>
      </c>
      <c r="H1374" s="32">
        <v>76121900</v>
      </c>
      <c r="I1374" s="30" t="s">
        <v>1032</v>
      </c>
      <c r="J1374" s="33">
        <v>41661</v>
      </c>
      <c r="K1374" s="30">
        <v>11</v>
      </c>
      <c r="L1374" s="30" t="s">
        <v>494</v>
      </c>
      <c r="M1374" s="30" t="s">
        <v>1648</v>
      </c>
      <c r="N1374" s="34">
        <v>29480000</v>
      </c>
      <c r="O1374" s="34">
        <v>29480000</v>
      </c>
      <c r="P1374" s="30" t="s">
        <v>691</v>
      </c>
      <c r="Q1374" s="30" t="s">
        <v>691</v>
      </c>
      <c r="R1374" s="30" t="s">
        <v>1874</v>
      </c>
    </row>
    <row r="1375" spans="1:18" s="35" customFormat="1" ht="15" customHeight="1" x14ac:dyDescent="0.25">
      <c r="A1375" s="30" t="s">
        <v>1002</v>
      </c>
      <c r="B1375" s="32">
        <v>1352</v>
      </c>
      <c r="C1375" s="30" t="s">
        <v>1872</v>
      </c>
      <c r="D1375" s="30" t="s">
        <v>1873</v>
      </c>
      <c r="E1375" s="30" t="s">
        <v>1611</v>
      </c>
      <c r="F1375" s="30" t="s">
        <v>1783</v>
      </c>
      <c r="G1375" s="30" t="s">
        <v>1839</v>
      </c>
      <c r="H1375" s="32">
        <v>76121900</v>
      </c>
      <c r="I1375" s="30" t="s">
        <v>1033</v>
      </c>
      <c r="J1375" s="33">
        <v>41661</v>
      </c>
      <c r="K1375" s="30">
        <v>6</v>
      </c>
      <c r="L1375" s="30" t="s">
        <v>494</v>
      </c>
      <c r="M1375" s="30" t="s">
        <v>1648</v>
      </c>
      <c r="N1375" s="34">
        <v>23280000</v>
      </c>
      <c r="O1375" s="34">
        <v>23280000</v>
      </c>
      <c r="P1375" s="30" t="s">
        <v>691</v>
      </c>
      <c r="Q1375" s="30" t="s">
        <v>691</v>
      </c>
      <c r="R1375" s="30" t="s">
        <v>1874</v>
      </c>
    </row>
    <row r="1376" spans="1:18" s="35" customFormat="1" ht="15" customHeight="1" x14ac:dyDescent="0.25">
      <c r="A1376" s="30" t="s">
        <v>1002</v>
      </c>
      <c r="B1376" s="32">
        <v>1353</v>
      </c>
      <c r="C1376" s="30" t="s">
        <v>1872</v>
      </c>
      <c r="D1376" s="30" t="s">
        <v>1873</v>
      </c>
      <c r="E1376" s="30" t="s">
        <v>1611</v>
      </c>
      <c r="F1376" s="30" t="s">
        <v>1783</v>
      </c>
      <c r="G1376" s="30" t="s">
        <v>1839</v>
      </c>
      <c r="H1376" s="32">
        <v>76121900</v>
      </c>
      <c r="I1376" s="30" t="s">
        <v>1034</v>
      </c>
      <c r="J1376" s="33">
        <v>41662</v>
      </c>
      <c r="K1376" s="30">
        <v>8</v>
      </c>
      <c r="L1376" s="30" t="s">
        <v>494</v>
      </c>
      <c r="M1376" s="30" t="s">
        <v>1648</v>
      </c>
      <c r="N1376" s="34">
        <v>13280000</v>
      </c>
      <c r="O1376" s="34">
        <v>13280000</v>
      </c>
      <c r="P1376" s="30" t="s">
        <v>691</v>
      </c>
      <c r="Q1376" s="30" t="s">
        <v>691</v>
      </c>
      <c r="R1376" s="30" t="s">
        <v>1874</v>
      </c>
    </row>
    <row r="1377" spans="1:18" s="35" customFormat="1" ht="15" customHeight="1" x14ac:dyDescent="0.25">
      <c r="A1377" s="30" t="s">
        <v>1002</v>
      </c>
      <c r="B1377" s="32">
        <v>1354</v>
      </c>
      <c r="C1377" s="30" t="s">
        <v>1872</v>
      </c>
      <c r="D1377" s="30" t="s">
        <v>1873</v>
      </c>
      <c r="E1377" s="30" t="s">
        <v>1611</v>
      </c>
      <c r="F1377" s="30" t="s">
        <v>1783</v>
      </c>
      <c r="G1377" s="30" t="s">
        <v>1839</v>
      </c>
      <c r="H1377" s="32">
        <v>76121900</v>
      </c>
      <c r="I1377" s="30" t="s">
        <v>1035</v>
      </c>
      <c r="J1377" s="33">
        <v>41662</v>
      </c>
      <c r="K1377" s="30">
        <v>6</v>
      </c>
      <c r="L1377" s="30" t="s">
        <v>494</v>
      </c>
      <c r="M1377" s="30" t="s">
        <v>1648</v>
      </c>
      <c r="N1377" s="34">
        <v>9960000</v>
      </c>
      <c r="O1377" s="34">
        <v>9960000</v>
      </c>
      <c r="P1377" s="30" t="s">
        <v>691</v>
      </c>
      <c r="Q1377" s="30" t="s">
        <v>691</v>
      </c>
      <c r="R1377" s="30" t="s">
        <v>1874</v>
      </c>
    </row>
    <row r="1378" spans="1:18" s="35" customFormat="1" ht="15" customHeight="1" x14ac:dyDescent="0.25">
      <c r="A1378" s="30" t="s">
        <v>1002</v>
      </c>
      <c r="B1378" s="32">
        <v>1355</v>
      </c>
      <c r="C1378" s="30" t="s">
        <v>1872</v>
      </c>
      <c r="D1378" s="30" t="s">
        <v>1873</v>
      </c>
      <c r="E1378" s="30" t="s">
        <v>1611</v>
      </c>
      <c r="F1378" s="30" t="s">
        <v>1783</v>
      </c>
      <c r="G1378" s="30" t="s">
        <v>1839</v>
      </c>
      <c r="H1378" s="32">
        <v>76121900</v>
      </c>
      <c r="I1378" s="30" t="s">
        <v>1036</v>
      </c>
      <c r="J1378" s="33">
        <v>41668</v>
      </c>
      <c r="K1378" s="30">
        <v>5</v>
      </c>
      <c r="L1378" s="30" t="s">
        <v>494</v>
      </c>
      <c r="M1378" s="30" t="s">
        <v>1648</v>
      </c>
      <c r="N1378" s="34">
        <v>16850000</v>
      </c>
      <c r="O1378" s="34">
        <v>16850000</v>
      </c>
      <c r="P1378" s="30" t="s">
        <v>691</v>
      </c>
      <c r="Q1378" s="30" t="s">
        <v>691</v>
      </c>
      <c r="R1378" s="30" t="s">
        <v>1874</v>
      </c>
    </row>
    <row r="1379" spans="1:18" s="35" customFormat="1" ht="15" customHeight="1" x14ac:dyDescent="0.25">
      <c r="A1379" s="30" t="s">
        <v>1002</v>
      </c>
      <c r="B1379" s="32">
        <v>1356</v>
      </c>
      <c r="C1379" s="30" t="s">
        <v>1872</v>
      </c>
      <c r="D1379" s="30" t="s">
        <v>1873</v>
      </c>
      <c r="E1379" s="30" t="s">
        <v>1611</v>
      </c>
      <c r="F1379" s="30" t="s">
        <v>1783</v>
      </c>
      <c r="G1379" s="30" t="s">
        <v>1839</v>
      </c>
      <c r="H1379" s="32">
        <v>76121900</v>
      </c>
      <c r="I1379" s="30" t="s">
        <v>1037</v>
      </c>
      <c r="J1379" s="33">
        <v>41662</v>
      </c>
      <c r="K1379" s="30">
        <v>6</v>
      </c>
      <c r="L1379" s="30" t="s">
        <v>494</v>
      </c>
      <c r="M1379" s="30" t="s">
        <v>1648</v>
      </c>
      <c r="N1379" s="34">
        <v>32460000</v>
      </c>
      <c r="O1379" s="34">
        <v>32460000</v>
      </c>
      <c r="P1379" s="30" t="s">
        <v>691</v>
      </c>
      <c r="Q1379" s="30" t="s">
        <v>691</v>
      </c>
      <c r="R1379" s="30" t="s">
        <v>1874</v>
      </c>
    </row>
    <row r="1380" spans="1:18" s="35" customFormat="1" ht="15" customHeight="1" x14ac:dyDescent="0.25">
      <c r="A1380" s="30" t="s">
        <v>1002</v>
      </c>
      <c r="B1380" s="32">
        <v>1357</v>
      </c>
      <c r="C1380" s="30" t="s">
        <v>1872</v>
      </c>
      <c r="D1380" s="30" t="s">
        <v>1873</v>
      </c>
      <c r="E1380" s="30" t="s">
        <v>1611</v>
      </c>
      <c r="F1380" s="30" t="s">
        <v>1783</v>
      </c>
      <c r="G1380" s="30" t="s">
        <v>1839</v>
      </c>
      <c r="H1380" s="32">
        <v>76121900</v>
      </c>
      <c r="I1380" s="30" t="s">
        <v>1038</v>
      </c>
      <c r="J1380" s="33">
        <v>41662</v>
      </c>
      <c r="K1380" s="30">
        <v>6</v>
      </c>
      <c r="L1380" s="30" t="s">
        <v>494</v>
      </c>
      <c r="M1380" s="30" t="s">
        <v>1648</v>
      </c>
      <c r="N1380" s="34">
        <v>37800000</v>
      </c>
      <c r="O1380" s="34">
        <v>37800000</v>
      </c>
      <c r="P1380" s="30" t="s">
        <v>691</v>
      </c>
      <c r="Q1380" s="30" t="s">
        <v>691</v>
      </c>
      <c r="R1380" s="30" t="s">
        <v>1874</v>
      </c>
    </row>
    <row r="1381" spans="1:18" s="35" customFormat="1" ht="15" customHeight="1" x14ac:dyDescent="0.25">
      <c r="A1381" s="30" t="s">
        <v>1002</v>
      </c>
      <c r="B1381" s="32">
        <v>1358</v>
      </c>
      <c r="C1381" s="30" t="s">
        <v>1872</v>
      </c>
      <c r="D1381" s="30" t="s">
        <v>1873</v>
      </c>
      <c r="E1381" s="30" t="s">
        <v>1611</v>
      </c>
      <c r="F1381" s="30" t="s">
        <v>1783</v>
      </c>
      <c r="G1381" s="30" t="s">
        <v>1839</v>
      </c>
      <c r="H1381" s="32">
        <v>76121900</v>
      </c>
      <c r="I1381" s="30" t="s">
        <v>1039</v>
      </c>
      <c r="J1381" s="33">
        <v>41662</v>
      </c>
      <c r="K1381" s="30">
        <v>6</v>
      </c>
      <c r="L1381" s="30" t="s">
        <v>494</v>
      </c>
      <c r="M1381" s="30" t="s">
        <v>1648</v>
      </c>
      <c r="N1381" s="34">
        <v>13740000</v>
      </c>
      <c r="O1381" s="34">
        <v>13740000</v>
      </c>
      <c r="P1381" s="30" t="s">
        <v>691</v>
      </c>
      <c r="Q1381" s="30" t="s">
        <v>691</v>
      </c>
      <c r="R1381" s="30" t="s">
        <v>1874</v>
      </c>
    </row>
    <row r="1382" spans="1:18" s="35" customFormat="1" ht="15" customHeight="1" x14ac:dyDescent="0.25">
      <c r="A1382" s="30" t="s">
        <v>1002</v>
      </c>
      <c r="B1382" s="32">
        <v>1359</v>
      </c>
      <c r="C1382" s="30" t="s">
        <v>1872</v>
      </c>
      <c r="D1382" s="30" t="s">
        <v>1873</v>
      </c>
      <c r="E1382" s="30" t="s">
        <v>1611</v>
      </c>
      <c r="F1382" s="30" t="s">
        <v>1783</v>
      </c>
      <c r="G1382" s="30" t="s">
        <v>1839</v>
      </c>
      <c r="H1382" s="32">
        <v>76121900</v>
      </c>
      <c r="I1382" s="30" t="s">
        <v>1027</v>
      </c>
      <c r="J1382" s="33">
        <v>41662</v>
      </c>
      <c r="K1382" s="30">
        <v>6</v>
      </c>
      <c r="L1382" s="30" t="s">
        <v>494</v>
      </c>
      <c r="M1382" s="30" t="s">
        <v>1648</v>
      </c>
      <c r="N1382" s="34">
        <v>14820000</v>
      </c>
      <c r="O1382" s="34">
        <v>14820000</v>
      </c>
      <c r="P1382" s="30" t="s">
        <v>691</v>
      </c>
      <c r="Q1382" s="30" t="s">
        <v>691</v>
      </c>
      <c r="R1382" s="30" t="s">
        <v>1874</v>
      </c>
    </row>
    <row r="1383" spans="1:18" s="35" customFormat="1" ht="15" customHeight="1" x14ac:dyDescent="0.25">
      <c r="A1383" s="30" t="s">
        <v>1002</v>
      </c>
      <c r="B1383" s="32">
        <v>1360</v>
      </c>
      <c r="C1383" s="30" t="s">
        <v>1872</v>
      </c>
      <c r="D1383" s="30" t="s">
        <v>1873</v>
      </c>
      <c r="E1383" s="30" t="s">
        <v>1611</v>
      </c>
      <c r="F1383" s="30" t="s">
        <v>1783</v>
      </c>
      <c r="G1383" s="30" t="s">
        <v>1839</v>
      </c>
      <c r="H1383" s="32">
        <v>76121900</v>
      </c>
      <c r="I1383" s="30" t="s">
        <v>1040</v>
      </c>
      <c r="J1383" s="33">
        <v>41663</v>
      </c>
      <c r="K1383" s="30">
        <v>6</v>
      </c>
      <c r="L1383" s="30" t="s">
        <v>494</v>
      </c>
      <c r="M1383" s="30" t="s">
        <v>1648</v>
      </c>
      <c r="N1383" s="34">
        <v>14820000</v>
      </c>
      <c r="O1383" s="34">
        <v>14820000</v>
      </c>
      <c r="P1383" s="30" t="s">
        <v>691</v>
      </c>
      <c r="Q1383" s="30" t="s">
        <v>691</v>
      </c>
      <c r="R1383" s="30" t="s">
        <v>1874</v>
      </c>
    </row>
    <row r="1384" spans="1:18" s="35" customFormat="1" ht="15" customHeight="1" x14ac:dyDescent="0.25">
      <c r="A1384" s="30" t="s">
        <v>1002</v>
      </c>
      <c r="B1384" s="32">
        <v>1361</v>
      </c>
      <c r="C1384" s="30" t="s">
        <v>1872</v>
      </c>
      <c r="D1384" s="30" t="s">
        <v>1873</v>
      </c>
      <c r="E1384" s="30" t="s">
        <v>1611</v>
      </c>
      <c r="F1384" s="30" t="s">
        <v>1783</v>
      </c>
      <c r="G1384" s="30" t="s">
        <v>1839</v>
      </c>
      <c r="H1384" s="32">
        <v>76121900</v>
      </c>
      <c r="I1384" s="30" t="s">
        <v>1041</v>
      </c>
      <c r="J1384" s="33">
        <v>41663</v>
      </c>
      <c r="K1384" s="30">
        <v>6</v>
      </c>
      <c r="L1384" s="30" t="s">
        <v>494</v>
      </c>
      <c r="M1384" s="30" t="s">
        <v>1648</v>
      </c>
      <c r="N1384" s="34">
        <v>7260000</v>
      </c>
      <c r="O1384" s="34">
        <v>7260000</v>
      </c>
      <c r="P1384" s="30" t="s">
        <v>691</v>
      </c>
      <c r="Q1384" s="30" t="s">
        <v>691</v>
      </c>
      <c r="R1384" s="30" t="s">
        <v>1874</v>
      </c>
    </row>
    <row r="1385" spans="1:18" s="35" customFormat="1" ht="15" customHeight="1" x14ac:dyDescent="0.25">
      <c r="A1385" s="30" t="s">
        <v>1002</v>
      </c>
      <c r="B1385" s="32">
        <v>1362</v>
      </c>
      <c r="C1385" s="30" t="s">
        <v>1872</v>
      </c>
      <c r="D1385" s="30" t="s">
        <v>1873</v>
      </c>
      <c r="E1385" s="30" t="s">
        <v>1611</v>
      </c>
      <c r="F1385" s="30" t="s">
        <v>1783</v>
      </c>
      <c r="G1385" s="30" t="s">
        <v>1839</v>
      </c>
      <c r="H1385" s="32">
        <v>76121900</v>
      </c>
      <c r="I1385" s="30" t="s">
        <v>1042</v>
      </c>
      <c r="J1385" s="33">
        <v>41673</v>
      </c>
      <c r="K1385" s="30">
        <v>5</v>
      </c>
      <c r="L1385" s="30" t="s">
        <v>494</v>
      </c>
      <c r="M1385" s="30" t="s">
        <v>1648</v>
      </c>
      <c r="N1385" s="34">
        <v>11450000</v>
      </c>
      <c r="O1385" s="34">
        <v>11450000</v>
      </c>
      <c r="P1385" s="30" t="s">
        <v>691</v>
      </c>
      <c r="Q1385" s="30" t="s">
        <v>691</v>
      </c>
      <c r="R1385" s="30" t="s">
        <v>1874</v>
      </c>
    </row>
    <row r="1386" spans="1:18" s="35" customFormat="1" ht="15" customHeight="1" x14ac:dyDescent="0.25">
      <c r="A1386" s="30" t="s">
        <v>1002</v>
      </c>
      <c r="B1386" s="32">
        <v>1363</v>
      </c>
      <c r="C1386" s="30" t="s">
        <v>1872</v>
      </c>
      <c r="D1386" s="30" t="s">
        <v>1873</v>
      </c>
      <c r="E1386" s="30" t="s">
        <v>1611</v>
      </c>
      <c r="F1386" s="30" t="s">
        <v>1783</v>
      </c>
      <c r="G1386" s="30" t="s">
        <v>1839</v>
      </c>
      <c r="H1386" s="32">
        <v>76121900</v>
      </c>
      <c r="I1386" s="30" t="s">
        <v>1043</v>
      </c>
      <c r="J1386" s="33">
        <v>41663</v>
      </c>
      <c r="K1386" s="30">
        <v>10</v>
      </c>
      <c r="L1386" s="30" t="s">
        <v>494</v>
      </c>
      <c r="M1386" s="30" t="s">
        <v>1648</v>
      </c>
      <c r="N1386" s="34">
        <v>21100000</v>
      </c>
      <c r="O1386" s="34">
        <v>21100000</v>
      </c>
      <c r="P1386" s="30" t="s">
        <v>691</v>
      </c>
      <c r="Q1386" s="30" t="s">
        <v>691</v>
      </c>
      <c r="R1386" s="30" t="s">
        <v>1874</v>
      </c>
    </row>
    <row r="1387" spans="1:18" s="35" customFormat="1" ht="15" customHeight="1" x14ac:dyDescent="0.25">
      <c r="A1387" s="30" t="s">
        <v>1002</v>
      </c>
      <c r="B1387" s="32">
        <v>1364</v>
      </c>
      <c r="C1387" s="30" t="s">
        <v>1872</v>
      </c>
      <c r="D1387" s="30" t="s">
        <v>1873</v>
      </c>
      <c r="E1387" s="30" t="s">
        <v>1611</v>
      </c>
      <c r="F1387" s="30" t="s">
        <v>1783</v>
      </c>
      <c r="G1387" s="30" t="s">
        <v>1839</v>
      </c>
      <c r="H1387" s="32">
        <v>76121900</v>
      </c>
      <c r="I1387" s="30" t="s">
        <v>1044</v>
      </c>
      <c r="J1387" s="33">
        <v>41663</v>
      </c>
      <c r="K1387" s="30">
        <v>6</v>
      </c>
      <c r="L1387" s="30" t="s">
        <v>494</v>
      </c>
      <c r="M1387" s="30" t="s">
        <v>1648</v>
      </c>
      <c r="N1387" s="34">
        <v>29400000</v>
      </c>
      <c r="O1387" s="34">
        <v>29400000</v>
      </c>
      <c r="P1387" s="30" t="s">
        <v>691</v>
      </c>
      <c r="Q1387" s="30" t="s">
        <v>691</v>
      </c>
      <c r="R1387" s="30" t="s">
        <v>1874</v>
      </c>
    </row>
    <row r="1388" spans="1:18" s="35" customFormat="1" ht="15" customHeight="1" x14ac:dyDescent="0.25">
      <c r="A1388" s="30" t="s">
        <v>1002</v>
      </c>
      <c r="B1388" s="32">
        <v>1365</v>
      </c>
      <c r="C1388" s="30" t="s">
        <v>1872</v>
      </c>
      <c r="D1388" s="30" t="s">
        <v>1873</v>
      </c>
      <c r="E1388" s="30" t="s">
        <v>1611</v>
      </c>
      <c r="F1388" s="30" t="s">
        <v>1783</v>
      </c>
      <c r="G1388" s="30" t="s">
        <v>1839</v>
      </c>
      <c r="H1388" s="32">
        <v>76121900</v>
      </c>
      <c r="I1388" s="30" t="s">
        <v>1045</v>
      </c>
      <c r="J1388" s="33">
        <v>41663</v>
      </c>
      <c r="K1388" s="30">
        <v>6</v>
      </c>
      <c r="L1388" s="30" t="s">
        <v>494</v>
      </c>
      <c r="M1388" s="30" t="s">
        <v>1648</v>
      </c>
      <c r="N1388" s="34">
        <v>7260000</v>
      </c>
      <c r="O1388" s="34">
        <v>7260000</v>
      </c>
      <c r="P1388" s="30" t="s">
        <v>691</v>
      </c>
      <c r="Q1388" s="30" t="s">
        <v>691</v>
      </c>
      <c r="R1388" s="30" t="s">
        <v>1874</v>
      </c>
    </row>
    <row r="1389" spans="1:18" s="35" customFormat="1" ht="15" customHeight="1" x14ac:dyDescent="0.25">
      <c r="A1389" s="30" t="s">
        <v>1002</v>
      </c>
      <c r="B1389" s="32">
        <v>1366</v>
      </c>
      <c r="C1389" s="30" t="s">
        <v>1872</v>
      </c>
      <c r="D1389" s="30" t="s">
        <v>1873</v>
      </c>
      <c r="E1389" s="30" t="s">
        <v>1611</v>
      </c>
      <c r="F1389" s="30" t="s">
        <v>1783</v>
      </c>
      <c r="G1389" s="30" t="s">
        <v>1839</v>
      </c>
      <c r="H1389" s="32">
        <v>76121900</v>
      </c>
      <c r="I1389" s="30" t="s">
        <v>1046</v>
      </c>
      <c r="J1389" s="33">
        <v>41663</v>
      </c>
      <c r="K1389" s="30">
        <v>6</v>
      </c>
      <c r="L1389" s="30" t="s">
        <v>494</v>
      </c>
      <c r="M1389" s="30" t="s">
        <v>1648</v>
      </c>
      <c r="N1389" s="34">
        <v>9960000</v>
      </c>
      <c r="O1389" s="34">
        <v>9960000</v>
      </c>
      <c r="P1389" s="30" t="s">
        <v>691</v>
      </c>
      <c r="Q1389" s="30" t="s">
        <v>691</v>
      </c>
      <c r="R1389" s="30" t="s">
        <v>1874</v>
      </c>
    </row>
    <row r="1390" spans="1:18" s="35" customFormat="1" ht="15" customHeight="1" x14ac:dyDescent="0.25">
      <c r="A1390" s="30" t="s">
        <v>1002</v>
      </c>
      <c r="B1390" s="32">
        <v>1367</v>
      </c>
      <c r="C1390" s="30" t="s">
        <v>1872</v>
      </c>
      <c r="D1390" s="30" t="s">
        <v>1873</v>
      </c>
      <c r="E1390" s="30" t="s">
        <v>1611</v>
      </c>
      <c r="F1390" s="30" t="s">
        <v>1783</v>
      </c>
      <c r="G1390" s="30" t="s">
        <v>1839</v>
      </c>
      <c r="H1390" s="32">
        <v>76121900</v>
      </c>
      <c r="I1390" s="30" t="s">
        <v>1047</v>
      </c>
      <c r="J1390" s="33">
        <v>41674</v>
      </c>
      <c r="K1390" s="30">
        <v>5</v>
      </c>
      <c r="L1390" s="30" t="s">
        <v>494</v>
      </c>
      <c r="M1390" s="30" t="s">
        <v>1648</v>
      </c>
      <c r="N1390" s="34">
        <v>14950000</v>
      </c>
      <c r="O1390" s="34">
        <v>14950000</v>
      </c>
      <c r="P1390" s="30" t="s">
        <v>691</v>
      </c>
      <c r="Q1390" s="30" t="s">
        <v>691</v>
      </c>
      <c r="R1390" s="30" t="s">
        <v>1874</v>
      </c>
    </row>
    <row r="1391" spans="1:18" s="35" customFormat="1" ht="15" customHeight="1" x14ac:dyDescent="0.25">
      <c r="A1391" s="30" t="s">
        <v>1002</v>
      </c>
      <c r="B1391" s="32">
        <v>1368</v>
      </c>
      <c r="C1391" s="30" t="s">
        <v>1872</v>
      </c>
      <c r="D1391" s="30" t="s">
        <v>1873</v>
      </c>
      <c r="E1391" s="30" t="s">
        <v>1611</v>
      </c>
      <c r="F1391" s="30" t="s">
        <v>1783</v>
      </c>
      <c r="G1391" s="30" t="s">
        <v>1839</v>
      </c>
      <c r="H1391" s="32">
        <v>76121900</v>
      </c>
      <c r="I1391" s="30" t="s">
        <v>1048</v>
      </c>
      <c r="J1391" s="33">
        <v>41663</v>
      </c>
      <c r="K1391" s="30">
        <v>6</v>
      </c>
      <c r="L1391" s="30" t="s">
        <v>494</v>
      </c>
      <c r="M1391" s="30" t="s">
        <v>1648</v>
      </c>
      <c r="N1391" s="34">
        <v>9960000</v>
      </c>
      <c r="O1391" s="34">
        <v>9960000</v>
      </c>
      <c r="P1391" s="30" t="s">
        <v>691</v>
      </c>
      <c r="Q1391" s="30" t="s">
        <v>691</v>
      </c>
      <c r="R1391" s="30" t="s">
        <v>1874</v>
      </c>
    </row>
    <row r="1392" spans="1:18" s="35" customFormat="1" ht="15" customHeight="1" x14ac:dyDescent="0.25">
      <c r="A1392" s="30" t="s">
        <v>1002</v>
      </c>
      <c r="B1392" s="32">
        <v>1369</v>
      </c>
      <c r="C1392" s="30" t="s">
        <v>1872</v>
      </c>
      <c r="D1392" s="30" t="s">
        <v>1873</v>
      </c>
      <c r="E1392" s="30" t="s">
        <v>1611</v>
      </c>
      <c r="F1392" s="30" t="s">
        <v>1783</v>
      </c>
      <c r="G1392" s="30" t="s">
        <v>1839</v>
      </c>
      <c r="H1392" s="32">
        <v>76121900</v>
      </c>
      <c r="I1392" s="30" t="s">
        <v>1049</v>
      </c>
      <c r="J1392" s="33">
        <v>41673</v>
      </c>
      <c r="K1392" s="30">
        <v>5</v>
      </c>
      <c r="L1392" s="30" t="s">
        <v>494</v>
      </c>
      <c r="M1392" s="30" t="s">
        <v>1648</v>
      </c>
      <c r="N1392" s="34">
        <v>11450000</v>
      </c>
      <c r="O1392" s="34">
        <v>11450000</v>
      </c>
      <c r="P1392" s="30" t="s">
        <v>691</v>
      </c>
      <c r="Q1392" s="30" t="s">
        <v>691</v>
      </c>
      <c r="R1392" s="30" t="s">
        <v>1874</v>
      </c>
    </row>
    <row r="1393" spans="1:18" s="35" customFormat="1" ht="15" customHeight="1" x14ac:dyDescent="0.25">
      <c r="A1393" s="30" t="s">
        <v>1002</v>
      </c>
      <c r="B1393" s="32">
        <v>1370</v>
      </c>
      <c r="C1393" s="30" t="s">
        <v>1872</v>
      </c>
      <c r="D1393" s="30" t="s">
        <v>1873</v>
      </c>
      <c r="E1393" s="30" t="s">
        <v>1611</v>
      </c>
      <c r="F1393" s="30" t="s">
        <v>1783</v>
      </c>
      <c r="G1393" s="30" t="s">
        <v>1839</v>
      </c>
      <c r="H1393" s="32">
        <v>76121900</v>
      </c>
      <c r="I1393" s="30" t="s">
        <v>1050</v>
      </c>
      <c r="J1393" s="33">
        <v>41675</v>
      </c>
      <c r="K1393" s="30">
        <v>5</v>
      </c>
      <c r="L1393" s="30" t="s">
        <v>494</v>
      </c>
      <c r="M1393" s="30" t="s">
        <v>1648</v>
      </c>
      <c r="N1393" s="34">
        <v>7700000</v>
      </c>
      <c r="O1393" s="34">
        <v>7700000</v>
      </c>
      <c r="P1393" s="30" t="s">
        <v>691</v>
      </c>
      <c r="Q1393" s="30" t="s">
        <v>691</v>
      </c>
      <c r="R1393" s="30" t="s">
        <v>1874</v>
      </c>
    </row>
    <row r="1394" spans="1:18" s="35" customFormat="1" ht="15" customHeight="1" x14ac:dyDescent="0.25">
      <c r="A1394" s="30" t="s">
        <v>1002</v>
      </c>
      <c r="B1394" s="32">
        <v>1371</v>
      </c>
      <c r="C1394" s="30" t="s">
        <v>1872</v>
      </c>
      <c r="D1394" s="30" t="s">
        <v>1873</v>
      </c>
      <c r="E1394" s="30" t="s">
        <v>1611</v>
      </c>
      <c r="F1394" s="30" t="s">
        <v>1783</v>
      </c>
      <c r="G1394" s="30" t="s">
        <v>1839</v>
      </c>
      <c r="H1394" s="32">
        <v>76121900</v>
      </c>
      <c r="I1394" s="30" t="s">
        <v>1051</v>
      </c>
      <c r="J1394" s="33">
        <v>41677</v>
      </c>
      <c r="K1394" s="30">
        <v>5</v>
      </c>
      <c r="L1394" s="30" t="s">
        <v>494</v>
      </c>
      <c r="M1394" s="30" t="s">
        <v>1648</v>
      </c>
      <c r="N1394" s="34">
        <v>7700000</v>
      </c>
      <c r="O1394" s="34">
        <v>7700000</v>
      </c>
      <c r="P1394" s="30" t="s">
        <v>691</v>
      </c>
      <c r="Q1394" s="30" t="s">
        <v>691</v>
      </c>
      <c r="R1394" s="30" t="s">
        <v>1874</v>
      </c>
    </row>
    <row r="1395" spans="1:18" s="35" customFormat="1" ht="15" customHeight="1" x14ac:dyDescent="0.25">
      <c r="A1395" s="30" t="s">
        <v>1002</v>
      </c>
      <c r="B1395" s="32">
        <v>1372</v>
      </c>
      <c r="C1395" s="30" t="s">
        <v>1872</v>
      </c>
      <c r="D1395" s="30" t="s">
        <v>1873</v>
      </c>
      <c r="E1395" s="30" t="s">
        <v>1611</v>
      </c>
      <c r="F1395" s="30" t="s">
        <v>1783</v>
      </c>
      <c r="G1395" s="30" t="s">
        <v>1839</v>
      </c>
      <c r="H1395" s="32">
        <v>76121900</v>
      </c>
      <c r="I1395" s="30" t="s">
        <v>1052</v>
      </c>
      <c r="J1395" s="33">
        <v>41677</v>
      </c>
      <c r="K1395" s="30">
        <v>5</v>
      </c>
      <c r="L1395" s="30" t="s">
        <v>494</v>
      </c>
      <c r="M1395" s="30" t="s">
        <v>1648</v>
      </c>
      <c r="N1395" s="34">
        <v>16850000</v>
      </c>
      <c r="O1395" s="34">
        <v>16850000</v>
      </c>
      <c r="P1395" s="30" t="s">
        <v>691</v>
      </c>
      <c r="Q1395" s="30" t="s">
        <v>691</v>
      </c>
      <c r="R1395" s="30" t="s">
        <v>1874</v>
      </c>
    </row>
    <row r="1396" spans="1:18" s="35" customFormat="1" ht="15" customHeight="1" x14ac:dyDescent="0.25">
      <c r="A1396" s="30" t="s">
        <v>1002</v>
      </c>
      <c r="B1396" s="32">
        <v>1373</v>
      </c>
      <c r="C1396" s="30" t="s">
        <v>1872</v>
      </c>
      <c r="D1396" s="30" t="s">
        <v>1873</v>
      </c>
      <c r="E1396" s="30" t="s">
        <v>1611</v>
      </c>
      <c r="F1396" s="30" t="s">
        <v>1783</v>
      </c>
      <c r="G1396" s="30" t="s">
        <v>1839</v>
      </c>
      <c r="H1396" s="32">
        <v>76121900</v>
      </c>
      <c r="I1396" s="30" t="s">
        <v>1053</v>
      </c>
      <c r="J1396" s="33">
        <v>41682</v>
      </c>
      <c r="K1396" s="30">
        <v>5</v>
      </c>
      <c r="L1396" s="30" t="s">
        <v>494</v>
      </c>
      <c r="M1396" s="30" t="s">
        <v>1648</v>
      </c>
      <c r="N1396" s="34">
        <v>11450000</v>
      </c>
      <c r="O1396" s="34">
        <v>11450000</v>
      </c>
      <c r="P1396" s="30" t="s">
        <v>691</v>
      </c>
      <c r="Q1396" s="30" t="s">
        <v>691</v>
      </c>
      <c r="R1396" s="30" t="s">
        <v>1874</v>
      </c>
    </row>
    <row r="1397" spans="1:18" s="35" customFormat="1" ht="15" customHeight="1" x14ac:dyDescent="0.25">
      <c r="A1397" s="30" t="s">
        <v>1002</v>
      </c>
      <c r="B1397" s="32">
        <v>1374</v>
      </c>
      <c r="C1397" s="30" t="s">
        <v>1872</v>
      </c>
      <c r="D1397" s="30" t="s">
        <v>1873</v>
      </c>
      <c r="E1397" s="30" t="s">
        <v>1611</v>
      </c>
      <c r="F1397" s="30" t="s">
        <v>1783</v>
      </c>
      <c r="G1397" s="30" t="s">
        <v>1839</v>
      </c>
      <c r="H1397" s="32">
        <v>76121900</v>
      </c>
      <c r="I1397" s="30" t="s">
        <v>1054</v>
      </c>
      <c r="J1397" s="33">
        <v>41682</v>
      </c>
      <c r="K1397" s="30">
        <v>5</v>
      </c>
      <c r="L1397" s="30" t="s">
        <v>494</v>
      </c>
      <c r="M1397" s="30" t="s">
        <v>1648</v>
      </c>
      <c r="N1397" s="34">
        <v>11450000</v>
      </c>
      <c r="O1397" s="34">
        <v>11450000</v>
      </c>
      <c r="P1397" s="30" t="s">
        <v>691</v>
      </c>
      <c r="Q1397" s="30" t="s">
        <v>691</v>
      </c>
      <c r="R1397" s="30" t="s">
        <v>1874</v>
      </c>
    </row>
    <row r="1398" spans="1:18" s="35" customFormat="1" ht="15" customHeight="1" x14ac:dyDescent="0.25">
      <c r="A1398" s="30" t="s">
        <v>1002</v>
      </c>
      <c r="B1398" s="32">
        <v>1375</v>
      </c>
      <c r="C1398" s="30" t="s">
        <v>1872</v>
      </c>
      <c r="D1398" s="30" t="s">
        <v>1873</v>
      </c>
      <c r="E1398" s="30" t="s">
        <v>1611</v>
      </c>
      <c r="F1398" s="30" t="s">
        <v>1783</v>
      </c>
      <c r="G1398" s="30" t="s">
        <v>1839</v>
      </c>
      <c r="H1398" s="32">
        <v>76121900</v>
      </c>
      <c r="I1398" s="30" t="s">
        <v>1054</v>
      </c>
      <c r="J1398" s="33">
        <v>41682</v>
      </c>
      <c r="K1398" s="30">
        <v>5</v>
      </c>
      <c r="L1398" s="30" t="s">
        <v>494</v>
      </c>
      <c r="M1398" s="30" t="s">
        <v>1648</v>
      </c>
      <c r="N1398" s="34">
        <v>11450000</v>
      </c>
      <c r="O1398" s="34">
        <v>11450000</v>
      </c>
      <c r="P1398" s="30" t="s">
        <v>691</v>
      </c>
      <c r="Q1398" s="30" t="s">
        <v>691</v>
      </c>
      <c r="R1398" s="30" t="s">
        <v>1874</v>
      </c>
    </row>
    <row r="1399" spans="1:18" s="35" customFormat="1" ht="15" customHeight="1" x14ac:dyDescent="0.25">
      <c r="A1399" s="30" t="s">
        <v>1002</v>
      </c>
      <c r="B1399" s="32">
        <v>1376</v>
      </c>
      <c r="C1399" s="30" t="s">
        <v>1872</v>
      </c>
      <c r="D1399" s="30" t="s">
        <v>1873</v>
      </c>
      <c r="E1399" s="30" t="s">
        <v>1611</v>
      </c>
      <c r="F1399" s="30" t="s">
        <v>1783</v>
      </c>
      <c r="G1399" s="30" t="s">
        <v>1839</v>
      </c>
      <c r="H1399" s="32">
        <v>76121900</v>
      </c>
      <c r="I1399" s="30" t="s">
        <v>1054</v>
      </c>
      <c r="J1399" s="33">
        <v>41682</v>
      </c>
      <c r="K1399" s="30">
        <v>5</v>
      </c>
      <c r="L1399" s="30" t="s">
        <v>494</v>
      </c>
      <c r="M1399" s="30" t="s">
        <v>1648</v>
      </c>
      <c r="N1399" s="34">
        <v>6870000</v>
      </c>
      <c r="O1399" s="34">
        <v>6870000</v>
      </c>
      <c r="P1399" s="30" t="s">
        <v>691</v>
      </c>
      <c r="Q1399" s="30" t="s">
        <v>691</v>
      </c>
      <c r="R1399" s="30" t="s">
        <v>1874</v>
      </c>
    </row>
    <row r="1400" spans="1:18" s="35" customFormat="1" ht="15" customHeight="1" x14ac:dyDescent="0.25">
      <c r="A1400" s="30" t="s">
        <v>1002</v>
      </c>
      <c r="B1400" s="32">
        <v>1377</v>
      </c>
      <c r="C1400" s="30" t="s">
        <v>1872</v>
      </c>
      <c r="D1400" s="30" t="s">
        <v>1873</v>
      </c>
      <c r="E1400" s="30" t="s">
        <v>1611</v>
      </c>
      <c r="F1400" s="30" t="s">
        <v>1783</v>
      </c>
      <c r="G1400" s="30" t="s">
        <v>1839</v>
      </c>
      <c r="H1400" s="32">
        <v>76121900</v>
      </c>
      <c r="I1400" s="30" t="s">
        <v>1054</v>
      </c>
      <c r="J1400" s="33">
        <v>41682</v>
      </c>
      <c r="K1400" s="30">
        <v>1</v>
      </c>
      <c r="L1400" s="30" t="s">
        <v>494</v>
      </c>
      <c r="M1400" s="30" t="s">
        <v>1648</v>
      </c>
      <c r="N1400" s="34">
        <v>3880000</v>
      </c>
      <c r="O1400" s="34">
        <v>3880000</v>
      </c>
      <c r="P1400" s="30" t="s">
        <v>691</v>
      </c>
      <c r="Q1400" s="30" t="s">
        <v>691</v>
      </c>
      <c r="R1400" s="30" t="s">
        <v>1874</v>
      </c>
    </row>
    <row r="1401" spans="1:18" s="35" customFormat="1" ht="15" customHeight="1" x14ac:dyDescent="0.25">
      <c r="A1401" s="30" t="s">
        <v>1002</v>
      </c>
      <c r="B1401" s="32">
        <v>1378</v>
      </c>
      <c r="C1401" s="30" t="s">
        <v>1872</v>
      </c>
      <c r="D1401" s="30" t="s">
        <v>1873</v>
      </c>
      <c r="E1401" s="30" t="s">
        <v>1611</v>
      </c>
      <c r="F1401" s="30" t="s">
        <v>1783</v>
      </c>
      <c r="G1401" s="30" t="s">
        <v>1839</v>
      </c>
      <c r="H1401" s="32">
        <v>76121900</v>
      </c>
      <c r="I1401" s="30" t="s">
        <v>1054</v>
      </c>
      <c r="J1401" s="33">
        <v>41682</v>
      </c>
      <c r="K1401" s="30">
        <v>0.5</v>
      </c>
      <c r="L1401" s="30" t="s">
        <v>494</v>
      </c>
      <c r="M1401" s="30" t="s">
        <v>1648</v>
      </c>
      <c r="N1401" s="34">
        <v>2328000</v>
      </c>
      <c r="O1401" s="34">
        <v>2328000</v>
      </c>
      <c r="P1401" s="30" t="s">
        <v>691</v>
      </c>
      <c r="Q1401" s="30" t="s">
        <v>691</v>
      </c>
      <c r="R1401" s="30" t="s">
        <v>1874</v>
      </c>
    </row>
    <row r="1402" spans="1:18" s="35" customFormat="1" ht="15" customHeight="1" x14ac:dyDescent="0.25">
      <c r="A1402" s="30" t="s">
        <v>1002</v>
      </c>
      <c r="B1402" s="32">
        <v>1379</v>
      </c>
      <c r="C1402" s="30" t="s">
        <v>1872</v>
      </c>
      <c r="D1402" s="30" t="s">
        <v>1873</v>
      </c>
      <c r="E1402" s="30" t="s">
        <v>1611</v>
      </c>
      <c r="F1402" s="30" t="s">
        <v>1783</v>
      </c>
      <c r="G1402" s="30" t="s">
        <v>1839</v>
      </c>
      <c r="H1402" s="32">
        <v>76121900</v>
      </c>
      <c r="I1402" s="30" t="s">
        <v>1055</v>
      </c>
      <c r="J1402" s="33">
        <v>41751</v>
      </c>
      <c r="K1402" s="30">
        <v>5</v>
      </c>
      <c r="L1402" s="30" t="s">
        <v>494</v>
      </c>
      <c r="M1402" s="30" t="s">
        <v>1648</v>
      </c>
      <c r="N1402" s="34">
        <v>7700000</v>
      </c>
      <c r="O1402" s="34">
        <v>7700000</v>
      </c>
      <c r="P1402" s="30" t="s">
        <v>691</v>
      </c>
      <c r="Q1402" s="30" t="s">
        <v>691</v>
      </c>
      <c r="R1402" s="30" t="s">
        <v>1874</v>
      </c>
    </row>
    <row r="1403" spans="1:18" s="35" customFormat="1" ht="15" customHeight="1" x14ac:dyDescent="0.25">
      <c r="A1403" s="30" t="s">
        <v>1002</v>
      </c>
      <c r="B1403" s="32">
        <v>1380</v>
      </c>
      <c r="C1403" s="30" t="s">
        <v>1872</v>
      </c>
      <c r="D1403" s="30" t="s">
        <v>1873</v>
      </c>
      <c r="E1403" s="30" t="s">
        <v>1611</v>
      </c>
      <c r="F1403" s="30" t="s">
        <v>1783</v>
      </c>
      <c r="G1403" s="30" t="s">
        <v>1839</v>
      </c>
      <c r="H1403" s="32">
        <v>76121900</v>
      </c>
      <c r="I1403" s="30" t="s">
        <v>1056</v>
      </c>
      <c r="J1403" s="33">
        <v>41886</v>
      </c>
      <c r="K1403" s="30">
        <v>4</v>
      </c>
      <c r="L1403" s="30" t="s">
        <v>494</v>
      </c>
      <c r="M1403" s="30" t="s">
        <v>1648</v>
      </c>
      <c r="N1403" s="34">
        <v>17560000</v>
      </c>
      <c r="O1403" s="34">
        <v>17560000</v>
      </c>
      <c r="P1403" s="30" t="s">
        <v>691</v>
      </c>
      <c r="Q1403" s="30" t="s">
        <v>691</v>
      </c>
      <c r="R1403" s="30" t="s">
        <v>1874</v>
      </c>
    </row>
    <row r="1404" spans="1:18" s="35" customFormat="1" ht="15" customHeight="1" x14ac:dyDescent="0.25">
      <c r="A1404" s="30" t="s">
        <v>1002</v>
      </c>
      <c r="B1404" s="32">
        <v>1381</v>
      </c>
      <c r="C1404" s="30" t="s">
        <v>1872</v>
      </c>
      <c r="D1404" s="30" t="s">
        <v>1873</v>
      </c>
      <c r="E1404" s="30" t="s">
        <v>1611</v>
      </c>
      <c r="F1404" s="30" t="s">
        <v>1783</v>
      </c>
      <c r="G1404" s="30" t="s">
        <v>1839</v>
      </c>
      <c r="H1404" s="32">
        <v>76121900</v>
      </c>
      <c r="I1404" s="30" t="s">
        <v>1057</v>
      </c>
      <c r="J1404" s="33">
        <v>41879</v>
      </c>
      <c r="K1404" s="30">
        <v>4.5</v>
      </c>
      <c r="L1404" s="30" t="s">
        <v>494</v>
      </c>
      <c r="M1404" s="30" t="s">
        <v>1648</v>
      </c>
      <c r="N1404" s="34">
        <v>19755000</v>
      </c>
      <c r="O1404" s="34">
        <v>19755000</v>
      </c>
      <c r="P1404" s="30" t="s">
        <v>691</v>
      </c>
      <c r="Q1404" s="30" t="s">
        <v>691</v>
      </c>
      <c r="R1404" s="30" t="s">
        <v>1874</v>
      </c>
    </row>
    <row r="1405" spans="1:18" s="35" customFormat="1" ht="15" customHeight="1" x14ac:dyDescent="0.25">
      <c r="A1405" s="30" t="s">
        <v>1002</v>
      </c>
      <c r="B1405" s="32">
        <v>1382</v>
      </c>
      <c r="C1405" s="30" t="s">
        <v>1872</v>
      </c>
      <c r="D1405" s="30" t="s">
        <v>1873</v>
      </c>
      <c r="E1405" s="30" t="s">
        <v>1611</v>
      </c>
      <c r="F1405" s="30" t="s">
        <v>1783</v>
      </c>
      <c r="G1405" s="30" t="s">
        <v>1839</v>
      </c>
      <c r="H1405" s="32">
        <v>76121900</v>
      </c>
      <c r="I1405" s="30" t="s">
        <v>1058</v>
      </c>
      <c r="J1405" s="33">
        <v>41872</v>
      </c>
      <c r="K1405" s="30">
        <v>4.5</v>
      </c>
      <c r="L1405" s="30" t="s">
        <v>494</v>
      </c>
      <c r="M1405" s="30" t="s">
        <v>1648</v>
      </c>
      <c r="N1405" s="34">
        <v>9495000</v>
      </c>
      <c r="O1405" s="34">
        <v>9495000</v>
      </c>
      <c r="P1405" s="30" t="s">
        <v>691</v>
      </c>
      <c r="Q1405" s="30" t="s">
        <v>691</v>
      </c>
      <c r="R1405" s="30" t="s">
        <v>1874</v>
      </c>
    </row>
    <row r="1406" spans="1:18" s="35" customFormat="1" ht="15" customHeight="1" x14ac:dyDescent="0.25">
      <c r="A1406" s="30" t="s">
        <v>1002</v>
      </c>
      <c r="B1406" s="32">
        <v>1383</v>
      </c>
      <c r="C1406" s="30" t="s">
        <v>1872</v>
      </c>
      <c r="D1406" s="30" t="s">
        <v>1873</v>
      </c>
      <c r="E1406" s="30" t="s">
        <v>1611</v>
      </c>
      <c r="F1406" s="30" t="s">
        <v>1783</v>
      </c>
      <c r="G1406" s="30" t="s">
        <v>1839</v>
      </c>
      <c r="H1406" s="32">
        <v>76121900</v>
      </c>
      <c r="I1406" s="30" t="s">
        <v>1059</v>
      </c>
      <c r="J1406" s="33">
        <v>41894</v>
      </c>
      <c r="K1406" s="30">
        <v>4</v>
      </c>
      <c r="L1406" s="30" t="s">
        <v>494</v>
      </c>
      <c r="M1406" s="30" t="s">
        <v>1648</v>
      </c>
      <c r="N1406" s="34">
        <v>15520000</v>
      </c>
      <c r="O1406" s="34">
        <v>15520000</v>
      </c>
      <c r="P1406" s="30" t="s">
        <v>691</v>
      </c>
      <c r="Q1406" s="30" t="s">
        <v>691</v>
      </c>
      <c r="R1406" s="30" t="s">
        <v>1874</v>
      </c>
    </row>
    <row r="1407" spans="1:18" s="35" customFormat="1" ht="15" customHeight="1" x14ac:dyDescent="0.25">
      <c r="A1407" s="30" t="s">
        <v>1002</v>
      </c>
      <c r="B1407" s="32">
        <v>1384</v>
      </c>
      <c r="C1407" s="30" t="s">
        <v>1872</v>
      </c>
      <c r="D1407" s="30" t="s">
        <v>1873</v>
      </c>
      <c r="E1407" s="30" t="s">
        <v>1611</v>
      </c>
      <c r="F1407" s="30" t="s">
        <v>1783</v>
      </c>
      <c r="G1407" s="30" t="s">
        <v>1839</v>
      </c>
      <c r="H1407" s="32">
        <v>76121900</v>
      </c>
      <c r="I1407" s="30" t="s">
        <v>1060</v>
      </c>
      <c r="J1407" s="33">
        <v>41862</v>
      </c>
      <c r="K1407" s="30">
        <v>5</v>
      </c>
      <c r="L1407" s="30" t="s">
        <v>494</v>
      </c>
      <c r="M1407" s="30" t="s">
        <v>1648</v>
      </c>
      <c r="N1407" s="34">
        <v>21950000</v>
      </c>
      <c r="O1407" s="34">
        <v>21950000</v>
      </c>
      <c r="P1407" s="30" t="s">
        <v>691</v>
      </c>
      <c r="Q1407" s="30" t="s">
        <v>691</v>
      </c>
      <c r="R1407" s="30" t="s">
        <v>1874</v>
      </c>
    </row>
    <row r="1408" spans="1:18" s="35" customFormat="1" ht="15" customHeight="1" x14ac:dyDescent="0.25">
      <c r="A1408" s="30" t="s">
        <v>1002</v>
      </c>
      <c r="B1408" s="32">
        <v>1385</v>
      </c>
      <c r="C1408" s="30" t="s">
        <v>1872</v>
      </c>
      <c r="D1408" s="30" t="s">
        <v>1873</v>
      </c>
      <c r="E1408" s="30" t="s">
        <v>1611</v>
      </c>
      <c r="F1408" s="30" t="s">
        <v>1783</v>
      </c>
      <c r="G1408" s="30" t="s">
        <v>1839</v>
      </c>
      <c r="H1408" s="32">
        <v>76121900</v>
      </c>
      <c r="I1408" s="30" t="s">
        <v>1061</v>
      </c>
      <c r="J1408" s="33">
        <v>41862</v>
      </c>
      <c r="K1408" s="30">
        <v>4.5</v>
      </c>
      <c r="L1408" s="30" t="s">
        <v>494</v>
      </c>
      <c r="M1408" s="30" t="s">
        <v>1648</v>
      </c>
      <c r="N1408" s="34">
        <v>21950000</v>
      </c>
      <c r="O1408" s="34">
        <v>21950000</v>
      </c>
      <c r="P1408" s="30" t="s">
        <v>691</v>
      </c>
      <c r="Q1408" s="30" t="s">
        <v>691</v>
      </c>
      <c r="R1408" s="30" t="s">
        <v>1874</v>
      </c>
    </row>
    <row r="1409" spans="1:18" s="35" customFormat="1" ht="15" customHeight="1" x14ac:dyDescent="0.25">
      <c r="A1409" s="30" t="s">
        <v>1002</v>
      </c>
      <c r="B1409" s="32">
        <v>1386</v>
      </c>
      <c r="C1409" s="30" t="s">
        <v>1872</v>
      </c>
      <c r="D1409" s="30" t="s">
        <v>1873</v>
      </c>
      <c r="E1409" s="30" t="s">
        <v>1611</v>
      </c>
      <c r="F1409" s="30" t="s">
        <v>1783</v>
      </c>
      <c r="G1409" s="30" t="s">
        <v>1839</v>
      </c>
      <c r="H1409" s="32">
        <v>76121900</v>
      </c>
      <c r="I1409" s="30" t="s">
        <v>1062</v>
      </c>
      <c r="J1409" s="33">
        <v>41879</v>
      </c>
      <c r="K1409" s="30">
        <v>4.5</v>
      </c>
      <c r="L1409" s="30" t="s">
        <v>494</v>
      </c>
      <c r="M1409" s="30" t="s">
        <v>1648</v>
      </c>
      <c r="N1409" s="34">
        <v>19755000</v>
      </c>
      <c r="O1409" s="34">
        <v>19755000</v>
      </c>
      <c r="P1409" s="30" t="s">
        <v>691</v>
      </c>
      <c r="Q1409" s="30" t="s">
        <v>691</v>
      </c>
      <c r="R1409" s="30" t="s">
        <v>1874</v>
      </c>
    </row>
    <row r="1410" spans="1:18" s="35" customFormat="1" ht="15" customHeight="1" x14ac:dyDescent="0.25">
      <c r="A1410" s="30" t="s">
        <v>1002</v>
      </c>
      <c r="B1410" s="32">
        <v>1387</v>
      </c>
      <c r="C1410" s="30" t="s">
        <v>1872</v>
      </c>
      <c r="D1410" s="30" t="s">
        <v>1873</v>
      </c>
      <c r="E1410" s="30" t="s">
        <v>1611</v>
      </c>
      <c r="F1410" s="30" t="s">
        <v>1783</v>
      </c>
      <c r="G1410" s="30" t="s">
        <v>1839</v>
      </c>
      <c r="H1410" s="32">
        <v>76121900</v>
      </c>
      <c r="I1410" s="30" t="s">
        <v>1060</v>
      </c>
      <c r="J1410" s="33">
        <v>41958</v>
      </c>
      <c r="K1410" s="30">
        <v>2.5</v>
      </c>
      <c r="L1410" s="30" t="s">
        <v>494</v>
      </c>
      <c r="M1410" s="30" t="s">
        <v>1648</v>
      </c>
      <c r="N1410" s="34">
        <v>10975000</v>
      </c>
      <c r="O1410" s="34">
        <v>10975000</v>
      </c>
      <c r="P1410" s="30" t="s">
        <v>691</v>
      </c>
      <c r="Q1410" s="30" t="s">
        <v>691</v>
      </c>
      <c r="R1410" s="30" t="s">
        <v>1874</v>
      </c>
    </row>
    <row r="1411" spans="1:18" s="35" customFormat="1" ht="15" customHeight="1" x14ac:dyDescent="0.25">
      <c r="A1411" s="30" t="s">
        <v>1002</v>
      </c>
      <c r="B1411" s="32">
        <v>1388</v>
      </c>
      <c r="C1411" s="30" t="s">
        <v>1872</v>
      </c>
      <c r="D1411" s="30" t="s">
        <v>1873</v>
      </c>
      <c r="E1411" s="30" t="s">
        <v>1611</v>
      </c>
      <c r="F1411" s="30" t="s">
        <v>1783</v>
      </c>
      <c r="G1411" s="30" t="s">
        <v>1839</v>
      </c>
      <c r="H1411" s="32">
        <v>76121900</v>
      </c>
      <c r="I1411" s="30" t="s">
        <v>1063</v>
      </c>
      <c r="J1411" s="33">
        <v>41871</v>
      </c>
      <c r="K1411" s="30">
        <v>4</v>
      </c>
      <c r="L1411" s="30" t="s">
        <v>494</v>
      </c>
      <c r="M1411" s="30" t="s">
        <v>1648</v>
      </c>
      <c r="N1411" s="34">
        <v>10720000</v>
      </c>
      <c r="O1411" s="34">
        <v>10720000</v>
      </c>
      <c r="P1411" s="30" t="s">
        <v>691</v>
      </c>
      <c r="Q1411" s="30" t="s">
        <v>691</v>
      </c>
      <c r="R1411" s="30" t="s">
        <v>1874</v>
      </c>
    </row>
    <row r="1412" spans="1:18" s="35" customFormat="1" ht="15" customHeight="1" x14ac:dyDescent="0.25">
      <c r="A1412" s="30" t="s">
        <v>1002</v>
      </c>
      <c r="B1412" s="32">
        <v>1389</v>
      </c>
      <c r="C1412" s="30" t="s">
        <v>1872</v>
      </c>
      <c r="D1412" s="30" t="s">
        <v>1873</v>
      </c>
      <c r="E1412" s="30" t="s">
        <v>1611</v>
      </c>
      <c r="F1412" s="30" t="s">
        <v>1783</v>
      </c>
      <c r="G1412" s="30" t="s">
        <v>1839</v>
      </c>
      <c r="H1412" s="32">
        <v>76121900</v>
      </c>
      <c r="I1412" s="30" t="s">
        <v>1063</v>
      </c>
      <c r="J1412" s="33">
        <v>41877</v>
      </c>
      <c r="K1412" s="30">
        <v>4</v>
      </c>
      <c r="L1412" s="30" t="s">
        <v>494</v>
      </c>
      <c r="M1412" s="30" t="s">
        <v>1648</v>
      </c>
      <c r="N1412" s="34">
        <v>10720000</v>
      </c>
      <c r="O1412" s="34">
        <v>10720000</v>
      </c>
      <c r="P1412" s="30" t="s">
        <v>691</v>
      </c>
      <c r="Q1412" s="30" t="s">
        <v>691</v>
      </c>
      <c r="R1412" s="30" t="s">
        <v>1874</v>
      </c>
    </row>
    <row r="1413" spans="1:18" s="35" customFormat="1" ht="15" customHeight="1" x14ac:dyDescent="0.25">
      <c r="A1413" s="30" t="s">
        <v>1002</v>
      </c>
      <c r="B1413" s="32">
        <v>1390</v>
      </c>
      <c r="C1413" s="30" t="s">
        <v>1872</v>
      </c>
      <c r="D1413" s="30" t="s">
        <v>1873</v>
      </c>
      <c r="E1413" s="30" t="s">
        <v>1611</v>
      </c>
      <c r="F1413" s="30" t="s">
        <v>1783</v>
      </c>
      <c r="G1413" s="30" t="s">
        <v>1839</v>
      </c>
      <c r="H1413" s="32">
        <v>76121900</v>
      </c>
      <c r="I1413" s="30" t="s">
        <v>1064</v>
      </c>
      <c r="J1413" s="33">
        <v>41879</v>
      </c>
      <c r="K1413" s="30">
        <v>4</v>
      </c>
      <c r="L1413" s="30" t="s">
        <v>494</v>
      </c>
      <c r="M1413" s="30" t="s">
        <v>1648</v>
      </c>
      <c r="N1413" s="34">
        <v>9880000</v>
      </c>
      <c r="O1413" s="34">
        <v>9880000</v>
      </c>
      <c r="P1413" s="30" t="s">
        <v>691</v>
      </c>
      <c r="Q1413" s="30" t="s">
        <v>691</v>
      </c>
      <c r="R1413" s="30" t="s">
        <v>1874</v>
      </c>
    </row>
    <row r="1414" spans="1:18" s="35" customFormat="1" ht="15" customHeight="1" x14ac:dyDescent="0.25">
      <c r="A1414" s="30" t="s">
        <v>1002</v>
      </c>
      <c r="B1414" s="32">
        <v>1391</v>
      </c>
      <c r="C1414" s="30" t="s">
        <v>1872</v>
      </c>
      <c r="D1414" s="30" t="s">
        <v>1873</v>
      </c>
      <c r="E1414" s="30" t="s">
        <v>1611</v>
      </c>
      <c r="F1414" s="30" t="s">
        <v>1783</v>
      </c>
      <c r="G1414" s="30" t="s">
        <v>1839</v>
      </c>
      <c r="H1414" s="32">
        <v>76121900</v>
      </c>
      <c r="I1414" s="30" t="s">
        <v>1065</v>
      </c>
      <c r="J1414" s="33">
        <v>41898</v>
      </c>
      <c r="K1414" s="30">
        <v>4</v>
      </c>
      <c r="L1414" s="30" t="s">
        <v>494</v>
      </c>
      <c r="M1414" s="30" t="s">
        <v>1648</v>
      </c>
      <c r="N1414" s="34">
        <v>9880000</v>
      </c>
      <c r="O1414" s="34">
        <v>9880000</v>
      </c>
      <c r="P1414" s="30" t="s">
        <v>691</v>
      </c>
      <c r="Q1414" s="30" t="s">
        <v>691</v>
      </c>
      <c r="R1414" s="30" t="s">
        <v>1874</v>
      </c>
    </row>
    <row r="1415" spans="1:18" s="35" customFormat="1" ht="15" customHeight="1" x14ac:dyDescent="0.25">
      <c r="A1415" s="30" t="s">
        <v>1002</v>
      </c>
      <c r="B1415" s="32">
        <v>1392</v>
      </c>
      <c r="C1415" s="30" t="s">
        <v>1872</v>
      </c>
      <c r="D1415" s="30" t="s">
        <v>1873</v>
      </c>
      <c r="E1415" s="30" t="s">
        <v>1611</v>
      </c>
      <c r="F1415" s="30" t="s">
        <v>1783</v>
      </c>
      <c r="G1415" s="30" t="s">
        <v>1839</v>
      </c>
      <c r="H1415" s="32">
        <v>76121900</v>
      </c>
      <c r="I1415" s="30" t="s">
        <v>1066</v>
      </c>
      <c r="J1415" s="33">
        <v>41894</v>
      </c>
      <c r="K1415" s="30">
        <v>4</v>
      </c>
      <c r="L1415" s="30" t="s">
        <v>494</v>
      </c>
      <c r="M1415" s="30" t="s">
        <v>1648</v>
      </c>
      <c r="N1415" s="34">
        <v>9160000</v>
      </c>
      <c r="O1415" s="34">
        <v>9160000</v>
      </c>
      <c r="P1415" s="30" t="s">
        <v>691</v>
      </c>
      <c r="Q1415" s="30" t="s">
        <v>691</v>
      </c>
      <c r="R1415" s="30" t="s">
        <v>1874</v>
      </c>
    </row>
    <row r="1416" spans="1:18" s="35" customFormat="1" ht="15" customHeight="1" x14ac:dyDescent="0.25">
      <c r="A1416" s="30" t="s">
        <v>1002</v>
      </c>
      <c r="B1416" s="32">
        <v>1393</v>
      </c>
      <c r="C1416" s="30" t="s">
        <v>1872</v>
      </c>
      <c r="D1416" s="30" t="s">
        <v>1873</v>
      </c>
      <c r="E1416" s="30" t="s">
        <v>1611</v>
      </c>
      <c r="F1416" s="30" t="s">
        <v>1783</v>
      </c>
      <c r="G1416" s="30" t="s">
        <v>1839</v>
      </c>
      <c r="H1416" s="32">
        <v>76121900</v>
      </c>
      <c r="I1416" s="30" t="s">
        <v>1067</v>
      </c>
      <c r="J1416" s="33">
        <v>41922</v>
      </c>
      <c r="K1416" s="30">
        <v>3</v>
      </c>
      <c r="L1416" s="30" t="s">
        <v>494</v>
      </c>
      <c r="M1416" s="30" t="s">
        <v>1648</v>
      </c>
      <c r="N1416" s="34">
        <v>6870000</v>
      </c>
      <c r="O1416" s="34">
        <v>6870000</v>
      </c>
      <c r="P1416" s="30" t="s">
        <v>691</v>
      </c>
      <c r="Q1416" s="30" t="s">
        <v>691</v>
      </c>
      <c r="R1416" s="30" t="s">
        <v>1874</v>
      </c>
    </row>
    <row r="1417" spans="1:18" s="35" customFormat="1" ht="15" customHeight="1" x14ac:dyDescent="0.25">
      <c r="A1417" s="30" t="s">
        <v>1002</v>
      </c>
      <c r="B1417" s="32">
        <v>1394</v>
      </c>
      <c r="C1417" s="30" t="s">
        <v>1872</v>
      </c>
      <c r="D1417" s="30" t="s">
        <v>1873</v>
      </c>
      <c r="E1417" s="30" t="s">
        <v>1611</v>
      </c>
      <c r="F1417" s="30" t="s">
        <v>1783</v>
      </c>
      <c r="G1417" s="30" t="s">
        <v>1839</v>
      </c>
      <c r="H1417" s="32">
        <v>76121900</v>
      </c>
      <c r="I1417" s="30" t="s">
        <v>1068</v>
      </c>
      <c r="J1417" s="33">
        <v>41862</v>
      </c>
      <c r="K1417" s="30">
        <v>4.5</v>
      </c>
      <c r="L1417" s="30" t="s">
        <v>494</v>
      </c>
      <c r="M1417" s="30" t="s">
        <v>1648</v>
      </c>
      <c r="N1417" s="34">
        <v>11115000</v>
      </c>
      <c r="O1417" s="34">
        <v>11115000</v>
      </c>
      <c r="P1417" s="30" t="s">
        <v>691</v>
      </c>
      <c r="Q1417" s="30" t="s">
        <v>691</v>
      </c>
      <c r="R1417" s="30" t="s">
        <v>1874</v>
      </c>
    </row>
    <row r="1418" spans="1:18" s="35" customFormat="1" ht="15" customHeight="1" x14ac:dyDescent="0.25">
      <c r="A1418" s="30" t="s">
        <v>1002</v>
      </c>
      <c r="B1418" s="32">
        <v>1395</v>
      </c>
      <c r="C1418" s="30" t="s">
        <v>1872</v>
      </c>
      <c r="D1418" s="30" t="s">
        <v>1873</v>
      </c>
      <c r="E1418" s="30" t="s">
        <v>1611</v>
      </c>
      <c r="F1418" s="30" t="s">
        <v>1783</v>
      </c>
      <c r="G1418" s="30" t="s">
        <v>1839</v>
      </c>
      <c r="H1418" s="32">
        <v>76121900</v>
      </c>
      <c r="I1418" s="30" t="s">
        <v>1068</v>
      </c>
      <c r="J1418" s="33">
        <v>41863</v>
      </c>
      <c r="K1418" s="30">
        <v>4.5</v>
      </c>
      <c r="L1418" s="30" t="s">
        <v>494</v>
      </c>
      <c r="M1418" s="30" t="s">
        <v>1648</v>
      </c>
      <c r="N1418" s="34">
        <v>11115000</v>
      </c>
      <c r="O1418" s="34">
        <v>11115000</v>
      </c>
      <c r="P1418" s="30" t="s">
        <v>691</v>
      </c>
      <c r="Q1418" s="30" t="s">
        <v>691</v>
      </c>
      <c r="R1418" s="30" t="s">
        <v>1874</v>
      </c>
    </row>
    <row r="1419" spans="1:18" s="35" customFormat="1" ht="15" customHeight="1" x14ac:dyDescent="0.25">
      <c r="A1419" s="30" t="s">
        <v>1002</v>
      </c>
      <c r="B1419" s="32">
        <v>1396</v>
      </c>
      <c r="C1419" s="30" t="s">
        <v>1872</v>
      </c>
      <c r="D1419" s="30" t="s">
        <v>1873</v>
      </c>
      <c r="E1419" s="30" t="s">
        <v>1611</v>
      </c>
      <c r="F1419" s="30" t="s">
        <v>1783</v>
      </c>
      <c r="G1419" s="30" t="s">
        <v>1839</v>
      </c>
      <c r="H1419" s="32">
        <v>76121900</v>
      </c>
      <c r="I1419" s="30" t="s">
        <v>1069</v>
      </c>
      <c r="J1419" s="33">
        <v>41862</v>
      </c>
      <c r="K1419" s="30">
        <v>4.5</v>
      </c>
      <c r="L1419" s="30" t="s">
        <v>494</v>
      </c>
      <c r="M1419" s="30" t="s">
        <v>1648</v>
      </c>
      <c r="N1419" s="34">
        <v>11115000</v>
      </c>
      <c r="O1419" s="34">
        <v>11115000</v>
      </c>
      <c r="P1419" s="30" t="s">
        <v>691</v>
      </c>
      <c r="Q1419" s="30" t="s">
        <v>691</v>
      </c>
      <c r="R1419" s="30" t="s">
        <v>1874</v>
      </c>
    </row>
    <row r="1420" spans="1:18" s="35" customFormat="1" ht="15" customHeight="1" x14ac:dyDescent="0.25">
      <c r="A1420" s="30" t="s">
        <v>1002</v>
      </c>
      <c r="B1420" s="32">
        <v>1397</v>
      </c>
      <c r="C1420" s="30" t="s">
        <v>1872</v>
      </c>
      <c r="D1420" s="30" t="s">
        <v>1873</v>
      </c>
      <c r="E1420" s="30" t="s">
        <v>1611</v>
      </c>
      <c r="F1420" s="30" t="s">
        <v>1783</v>
      </c>
      <c r="G1420" s="30" t="s">
        <v>1839</v>
      </c>
      <c r="H1420" s="32">
        <v>76121900</v>
      </c>
      <c r="I1420" s="30" t="s">
        <v>1068</v>
      </c>
      <c r="J1420" s="33">
        <v>41870</v>
      </c>
      <c r="K1420" s="30">
        <v>4.5</v>
      </c>
      <c r="L1420" s="30" t="s">
        <v>494</v>
      </c>
      <c r="M1420" s="30" t="s">
        <v>1648</v>
      </c>
      <c r="N1420" s="34">
        <v>11115000</v>
      </c>
      <c r="O1420" s="34">
        <v>11115000</v>
      </c>
      <c r="P1420" s="30" t="s">
        <v>691</v>
      </c>
      <c r="Q1420" s="30" t="s">
        <v>691</v>
      </c>
      <c r="R1420" s="30" t="s">
        <v>1874</v>
      </c>
    </row>
    <row r="1421" spans="1:18" s="35" customFormat="1" ht="15" customHeight="1" x14ac:dyDescent="0.25">
      <c r="A1421" s="30" t="s">
        <v>1002</v>
      </c>
      <c r="B1421" s="32">
        <v>1398</v>
      </c>
      <c r="C1421" s="30" t="s">
        <v>1872</v>
      </c>
      <c r="D1421" s="30" t="s">
        <v>1873</v>
      </c>
      <c r="E1421" s="30" t="s">
        <v>1611</v>
      </c>
      <c r="F1421" s="30" t="s">
        <v>1783</v>
      </c>
      <c r="G1421" s="30" t="s">
        <v>1839</v>
      </c>
      <c r="H1421" s="32">
        <v>76121900</v>
      </c>
      <c r="I1421" s="30" t="s">
        <v>1070</v>
      </c>
      <c r="J1421" s="33">
        <v>41862</v>
      </c>
      <c r="K1421" s="30">
        <v>4</v>
      </c>
      <c r="L1421" s="30" t="s">
        <v>494</v>
      </c>
      <c r="M1421" s="30" t="s">
        <v>1648</v>
      </c>
      <c r="N1421" s="34">
        <v>13480000</v>
      </c>
      <c r="O1421" s="34">
        <v>13480000</v>
      </c>
      <c r="P1421" s="30" t="s">
        <v>691</v>
      </c>
      <c r="Q1421" s="30" t="s">
        <v>691</v>
      </c>
      <c r="R1421" s="30" t="s">
        <v>1874</v>
      </c>
    </row>
    <row r="1422" spans="1:18" s="35" customFormat="1" ht="15" customHeight="1" x14ac:dyDescent="0.25">
      <c r="A1422" s="30" t="s">
        <v>1002</v>
      </c>
      <c r="B1422" s="32">
        <v>1399</v>
      </c>
      <c r="C1422" s="30" t="s">
        <v>1872</v>
      </c>
      <c r="D1422" s="30" t="s">
        <v>1873</v>
      </c>
      <c r="E1422" s="30" t="s">
        <v>1611</v>
      </c>
      <c r="F1422" s="30" t="s">
        <v>1783</v>
      </c>
      <c r="G1422" s="30" t="s">
        <v>1839</v>
      </c>
      <c r="H1422" s="32">
        <v>76121900</v>
      </c>
      <c r="I1422" s="30" t="s">
        <v>1069</v>
      </c>
      <c r="J1422" s="33">
        <v>41880</v>
      </c>
      <c r="K1422" s="30">
        <v>4.5</v>
      </c>
      <c r="L1422" s="30" t="s">
        <v>494</v>
      </c>
      <c r="M1422" s="30" t="s">
        <v>1648</v>
      </c>
      <c r="N1422" s="34">
        <v>11115000</v>
      </c>
      <c r="O1422" s="34">
        <v>11115000</v>
      </c>
      <c r="P1422" s="30" t="s">
        <v>691</v>
      </c>
      <c r="Q1422" s="30" t="s">
        <v>691</v>
      </c>
      <c r="R1422" s="30" t="s">
        <v>1874</v>
      </c>
    </row>
    <row r="1423" spans="1:18" s="35" customFormat="1" ht="15" customHeight="1" x14ac:dyDescent="0.25">
      <c r="A1423" s="30" t="s">
        <v>1002</v>
      </c>
      <c r="B1423" s="32">
        <v>1400</v>
      </c>
      <c r="C1423" s="30" t="s">
        <v>1872</v>
      </c>
      <c r="D1423" s="30" t="s">
        <v>1873</v>
      </c>
      <c r="E1423" s="30" t="s">
        <v>1611</v>
      </c>
      <c r="F1423" s="30" t="s">
        <v>1783</v>
      </c>
      <c r="G1423" s="30" t="s">
        <v>1839</v>
      </c>
      <c r="H1423" s="32">
        <v>76121900</v>
      </c>
      <c r="I1423" s="30" t="s">
        <v>1071</v>
      </c>
      <c r="J1423" s="33">
        <v>41862</v>
      </c>
      <c r="K1423" s="30">
        <v>4</v>
      </c>
      <c r="L1423" s="30" t="s">
        <v>494</v>
      </c>
      <c r="M1423" s="30" t="s">
        <v>1648</v>
      </c>
      <c r="N1423" s="34">
        <v>13480000</v>
      </c>
      <c r="O1423" s="34">
        <v>13480000</v>
      </c>
      <c r="P1423" s="30" t="s">
        <v>691</v>
      </c>
      <c r="Q1423" s="30" t="s">
        <v>691</v>
      </c>
      <c r="R1423" s="30" t="s">
        <v>1874</v>
      </c>
    </row>
    <row r="1424" spans="1:18" s="35" customFormat="1" ht="15" customHeight="1" x14ac:dyDescent="0.25">
      <c r="A1424" s="30" t="s">
        <v>1002</v>
      </c>
      <c r="B1424" s="32">
        <v>1401</v>
      </c>
      <c r="C1424" s="30" t="s">
        <v>1872</v>
      </c>
      <c r="D1424" s="30" t="s">
        <v>1873</v>
      </c>
      <c r="E1424" s="30" t="s">
        <v>1611</v>
      </c>
      <c r="F1424" s="30" t="s">
        <v>1783</v>
      </c>
      <c r="G1424" s="30" t="s">
        <v>1839</v>
      </c>
      <c r="H1424" s="32">
        <v>76121900</v>
      </c>
      <c r="I1424" s="30" t="s">
        <v>1072</v>
      </c>
      <c r="J1424" s="33">
        <v>41878</v>
      </c>
      <c r="K1424" s="30">
        <v>4.5</v>
      </c>
      <c r="L1424" s="30" t="s">
        <v>494</v>
      </c>
      <c r="M1424" s="30" t="s">
        <v>1648</v>
      </c>
      <c r="N1424" s="34">
        <v>12060000</v>
      </c>
      <c r="O1424" s="34">
        <v>12060000</v>
      </c>
      <c r="P1424" s="30" t="s">
        <v>691</v>
      </c>
      <c r="Q1424" s="30" t="s">
        <v>691</v>
      </c>
      <c r="R1424" s="30" t="s">
        <v>1874</v>
      </c>
    </row>
    <row r="1425" spans="1:18" s="35" customFormat="1" ht="15" customHeight="1" x14ac:dyDescent="0.25">
      <c r="A1425" s="30" t="s">
        <v>1002</v>
      </c>
      <c r="B1425" s="32">
        <v>1402</v>
      </c>
      <c r="C1425" s="30" t="s">
        <v>1872</v>
      </c>
      <c r="D1425" s="30" t="s">
        <v>1873</v>
      </c>
      <c r="E1425" s="30" t="s">
        <v>1611</v>
      </c>
      <c r="F1425" s="30" t="s">
        <v>1783</v>
      </c>
      <c r="G1425" s="30" t="s">
        <v>1839</v>
      </c>
      <c r="H1425" s="32">
        <v>76121900</v>
      </c>
      <c r="I1425" s="30" t="s">
        <v>1068</v>
      </c>
      <c r="J1425" s="33">
        <v>41862</v>
      </c>
      <c r="K1425" s="30">
        <v>4.5</v>
      </c>
      <c r="L1425" s="30" t="s">
        <v>494</v>
      </c>
      <c r="M1425" s="30" t="s">
        <v>1648</v>
      </c>
      <c r="N1425" s="34">
        <v>11115000</v>
      </c>
      <c r="O1425" s="34">
        <v>11115000</v>
      </c>
      <c r="P1425" s="30" t="s">
        <v>691</v>
      </c>
      <c r="Q1425" s="30" t="s">
        <v>691</v>
      </c>
      <c r="R1425" s="30" t="s">
        <v>1874</v>
      </c>
    </row>
    <row r="1426" spans="1:18" s="35" customFormat="1" ht="15" customHeight="1" x14ac:dyDescent="0.25">
      <c r="A1426" s="30" t="s">
        <v>1002</v>
      </c>
      <c r="B1426" s="32">
        <v>1403</v>
      </c>
      <c r="C1426" s="30" t="s">
        <v>1872</v>
      </c>
      <c r="D1426" s="30" t="s">
        <v>1873</v>
      </c>
      <c r="E1426" s="30" t="s">
        <v>1611</v>
      </c>
      <c r="F1426" s="30" t="s">
        <v>1783</v>
      </c>
      <c r="G1426" s="30" t="s">
        <v>1839</v>
      </c>
      <c r="H1426" s="32">
        <v>76121900</v>
      </c>
      <c r="I1426" s="30" t="s">
        <v>1073</v>
      </c>
      <c r="J1426" s="33">
        <v>41862</v>
      </c>
      <c r="K1426" s="30">
        <v>5</v>
      </c>
      <c r="L1426" s="30" t="s">
        <v>494</v>
      </c>
      <c r="M1426" s="30" t="s">
        <v>1648</v>
      </c>
      <c r="N1426" s="34">
        <v>11450000</v>
      </c>
      <c r="O1426" s="34">
        <v>11450000</v>
      </c>
      <c r="P1426" s="30" t="s">
        <v>691</v>
      </c>
      <c r="Q1426" s="30" t="s">
        <v>691</v>
      </c>
      <c r="R1426" s="30" t="s">
        <v>1874</v>
      </c>
    </row>
    <row r="1427" spans="1:18" s="35" customFormat="1" ht="15" customHeight="1" x14ac:dyDescent="0.25">
      <c r="A1427" s="30" t="s">
        <v>1002</v>
      </c>
      <c r="B1427" s="32">
        <v>1404</v>
      </c>
      <c r="C1427" s="30" t="s">
        <v>1872</v>
      </c>
      <c r="D1427" s="30" t="s">
        <v>1873</v>
      </c>
      <c r="E1427" s="30" t="s">
        <v>1611</v>
      </c>
      <c r="F1427" s="30" t="s">
        <v>1783</v>
      </c>
      <c r="G1427" s="30" t="s">
        <v>1839</v>
      </c>
      <c r="H1427" s="32">
        <v>76121900</v>
      </c>
      <c r="I1427" s="30" t="s">
        <v>1074</v>
      </c>
      <c r="J1427" s="33">
        <v>41864</v>
      </c>
      <c r="K1427" s="30">
        <v>4.5</v>
      </c>
      <c r="L1427" s="30" t="s">
        <v>494</v>
      </c>
      <c r="M1427" s="30" t="s">
        <v>1648</v>
      </c>
      <c r="N1427" s="34">
        <v>8820000</v>
      </c>
      <c r="O1427" s="34">
        <v>8820000</v>
      </c>
      <c r="P1427" s="30" t="s">
        <v>691</v>
      </c>
      <c r="Q1427" s="30" t="s">
        <v>691</v>
      </c>
      <c r="R1427" s="30" t="s">
        <v>1874</v>
      </c>
    </row>
    <row r="1428" spans="1:18" s="35" customFormat="1" ht="15" customHeight="1" x14ac:dyDescent="0.25">
      <c r="A1428" s="30" t="s">
        <v>1002</v>
      </c>
      <c r="B1428" s="32">
        <v>1405</v>
      </c>
      <c r="C1428" s="30" t="s">
        <v>1872</v>
      </c>
      <c r="D1428" s="30" t="s">
        <v>1873</v>
      </c>
      <c r="E1428" s="30" t="s">
        <v>1611</v>
      </c>
      <c r="F1428" s="30" t="s">
        <v>1783</v>
      </c>
      <c r="G1428" s="30" t="s">
        <v>1839</v>
      </c>
      <c r="H1428" s="32">
        <v>76121900</v>
      </c>
      <c r="I1428" s="30" t="s">
        <v>1075</v>
      </c>
      <c r="J1428" s="33">
        <v>41862</v>
      </c>
      <c r="K1428" s="30">
        <v>4</v>
      </c>
      <c r="L1428" s="30" t="s">
        <v>494</v>
      </c>
      <c r="M1428" s="30" t="s">
        <v>1648</v>
      </c>
      <c r="N1428" s="34">
        <v>6160000</v>
      </c>
      <c r="O1428" s="34">
        <v>6160000</v>
      </c>
      <c r="P1428" s="30" t="s">
        <v>691</v>
      </c>
      <c r="Q1428" s="30" t="s">
        <v>691</v>
      </c>
      <c r="R1428" s="30" t="s">
        <v>1874</v>
      </c>
    </row>
    <row r="1429" spans="1:18" s="35" customFormat="1" ht="15" customHeight="1" x14ac:dyDescent="0.25">
      <c r="A1429" s="30" t="s">
        <v>1002</v>
      </c>
      <c r="B1429" s="32">
        <v>1406</v>
      </c>
      <c r="C1429" s="30" t="s">
        <v>1872</v>
      </c>
      <c r="D1429" s="30" t="s">
        <v>1873</v>
      </c>
      <c r="E1429" s="30" t="s">
        <v>1611</v>
      </c>
      <c r="F1429" s="30" t="s">
        <v>1783</v>
      </c>
      <c r="G1429" s="30" t="s">
        <v>1839</v>
      </c>
      <c r="H1429" s="32">
        <v>76121900</v>
      </c>
      <c r="I1429" s="30" t="s">
        <v>1076</v>
      </c>
      <c r="J1429" s="33">
        <v>41900</v>
      </c>
      <c r="K1429" s="30">
        <v>4</v>
      </c>
      <c r="L1429" s="30" t="s">
        <v>494</v>
      </c>
      <c r="M1429" s="30" t="s">
        <v>1648</v>
      </c>
      <c r="N1429" s="34">
        <v>13480000</v>
      </c>
      <c r="O1429" s="34">
        <v>13480000</v>
      </c>
      <c r="P1429" s="30" t="s">
        <v>691</v>
      </c>
      <c r="Q1429" s="30" t="s">
        <v>691</v>
      </c>
      <c r="R1429" s="30" t="s">
        <v>1874</v>
      </c>
    </row>
    <row r="1430" spans="1:18" s="35" customFormat="1" ht="15" customHeight="1" x14ac:dyDescent="0.25">
      <c r="A1430" s="30" t="s">
        <v>1002</v>
      </c>
      <c r="B1430" s="32">
        <v>1407</v>
      </c>
      <c r="C1430" s="30" t="s">
        <v>1872</v>
      </c>
      <c r="D1430" s="30" t="s">
        <v>1873</v>
      </c>
      <c r="E1430" s="30" t="s">
        <v>1611</v>
      </c>
      <c r="F1430" s="30" t="s">
        <v>1783</v>
      </c>
      <c r="G1430" s="30" t="s">
        <v>1839</v>
      </c>
      <c r="H1430" s="32">
        <v>76121900</v>
      </c>
      <c r="I1430" s="30" t="s">
        <v>1077</v>
      </c>
      <c r="J1430" s="33">
        <v>41901</v>
      </c>
      <c r="K1430" s="30">
        <v>4</v>
      </c>
      <c r="L1430" s="30" t="s">
        <v>494</v>
      </c>
      <c r="M1430" s="30" t="s">
        <v>1648</v>
      </c>
      <c r="N1430" s="34">
        <v>4840000</v>
      </c>
      <c r="O1430" s="34">
        <v>4840000</v>
      </c>
      <c r="P1430" s="30" t="s">
        <v>691</v>
      </c>
      <c r="Q1430" s="30" t="s">
        <v>691</v>
      </c>
      <c r="R1430" s="30" t="s">
        <v>1874</v>
      </c>
    </row>
    <row r="1431" spans="1:18" s="35" customFormat="1" ht="15" customHeight="1" x14ac:dyDescent="0.25">
      <c r="A1431" s="30" t="s">
        <v>1002</v>
      </c>
      <c r="B1431" s="32">
        <v>1408</v>
      </c>
      <c r="C1431" s="30" t="s">
        <v>1872</v>
      </c>
      <c r="D1431" s="30" t="s">
        <v>1873</v>
      </c>
      <c r="E1431" s="30" t="s">
        <v>1611</v>
      </c>
      <c r="F1431" s="30" t="s">
        <v>1783</v>
      </c>
      <c r="G1431" s="30" t="s">
        <v>1839</v>
      </c>
      <c r="H1431" s="32">
        <v>76121900</v>
      </c>
      <c r="I1431" s="30" t="s">
        <v>1078</v>
      </c>
      <c r="J1431" s="33">
        <v>41886</v>
      </c>
      <c r="K1431" s="30">
        <v>3</v>
      </c>
      <c r="L1431" s="30" t="s">
        <v>494</v>
      </c>
      <c r="M1431" s="30" t="s">
        <v>1648</v>
      </c>
      <c r="N1431" s="34">
        <v>13170000</v>
      </c>
      <c r="O1431" s="34">
        <v>13170000</v>
      </c>
      <c r="P1431" s="30" t="s">
        <v>691</v>
      </c>
      <c r="Q1431" s="30" t="s">
        <v>691</v>
      </c>
      <c r="R1431" s="30" t="s">
        <v>1874</v>
      </c>
    </row>
    <row r="1432" spans="1:18" s="35" customFormat="1" ht="15" customHeight="1" x14ac:dyDescent="0.25">
      <c r="A1432" s="30" t="s">
        <v>1002</v>
      </c>
      <c r="B1432" s="32">
        <v>1409</v>
      </c>
      <c r="C1432" s="30" t="s">
        <v>1872</v>
      </c>
      <c r="D1432" s="30" t="s">
        <v>1873</v>
      </c>
      <c r="E1432" s="30" t="s">
        <v>1611</v>
      </c>
      <c r="F1432" s="30" t="s">
        <v>1783</v>
      </c>
      <c r="G1432" s="30" t="s">
        <v>1839</v>
      </c>
      <c r="H1432" s="32">
        <v>76121900</v>
      </c>
      <c r="I1432" s="30" t="s">
        <v>1079</v>
      </c>
      <c r="J1432" s="33">
        <v>41887</v>
      </c>
      <c r="K1432" s="30">
        <v>3</v>
      </c>
      <c r="L1432" s="30" t="s">
        <v>494</v>
      </c>
      <c r="M1432" s="30" t="s">
        <v>1648</v>
      </c>
      <c r="N1432" s="34">
        <v>8970000</v>
      </c>
      <c r="O1432" s="34">
        <v>8970000</v>
      </c>
      <c r="P1432" s="30" t="s">
        <v>691</v>
      </c>
      <c r="Q1432" s="30" t="s">
        <v>691</v>
      </c>
      <c r="R1432" s="30" t="s">
        <v>1874</v>
      </c>
    </row>
    <row r="1433" spans="1:18" s="35" customFormat="1" ht="15" customHeight="1" x14ac:dyDescent="0.25">
      <c r="A1433" s="30" t="s">
        <v>1002</v>
      </c>
      <c r="B1433" s="32">
        <v>1410</v>
      </c>
      <c r="C1433" s="30" t="s">
        <v>1872</v>
      </c>
      <c r="D1433" s="30" t="s">
        <v>1873</v>
      </c>
      <c r="E1433" s="30" t="s">
        <v>1611</v>
      </c>
      <c r="F1433" s="30" t="s">
        <v>1783</v>
      </c>
      <c r="G1433" s="30" t="s">
        <v>1839</v>
      </c>
      <c r="H1433" s="32">
        <v>76121900</v>
      </c>
      <c r="I1433" s="30" t="s">
        <v>1080</v>
      </c>
      <c r="J1433" s="33">
        <v>41876</v>
      </c>
      <c r="K1433" s="30">
        <v>4</v>
      </c>
      <c r="L1433" s="30" t="s">
        <v>494</v>
      </c>
      <c r="M1433" s="30" t="s">
        <v>1648</v>
      </c>
      <c r="N1433" s="34">
        <v>13480000</v>
      </c>
      <c r="O1433" s="34">
        <v>13480000</v>
      </c>
      <c r="P1433" s="30" t="s">
        <v>691</v>
      </c>
      <c r="Q1433" s="30" t="s">
        <v>691</v>
      </c>
      <c r="R1433" s="30" t="s">
        <v>1874</v>
      </c>
    </row>
    <row r="1434" spans="1:18" s="35" customFormat="1" ht="15" customHeight="1" x14ac:dyDescent="0.25">
      <c r="A1434" s="30" t="s">
        <v>1002</v>
      </c>
      <c r="B1434" s="32">
        <v>1411</v>
      </c>
      <c r="C1434" s="30" t="s">
        <v>1872</v>
      </c>
      <c r="D1434" s="30" t="s">
        <v>1873</v>
      </c>
      <c r="E1434" s="30" t="s">
        <v>1611</v>
      </c>
      <c r="F1434" s="30" t="s">
        <v>1783</v>
      </c>
      <c r="G1434" s="30" t="s">
        <v>1839</v>
      </c>
      <c r="H1434" s="32">
        <v>76121900</v>
      </c>
      <c r="I1434" s="30" t="s">
        <v>1081</v>
      </c>
      <c r="J1434" s="33">
        <v>41876</v>
      </c>
      <c r="K1434" s="30">
        <v>4.5</v>
      </c>
      <c r="L1434" s="30" t="s">
        <v>494</v>
      </c>
      <c r="M1434" s="30" t="s">
        <v>1648</v>
      </c>
      <c r="N1434" s="34">
        <v>13455000</v>
      </c>
      <c r="O1434" s="34">
        <v>13455000</v>
      </c>
      <c r="P1434" s="30" t="s">
        <v>691</v>
      </c>
      <c r="Q1434" s="30" t="s">
        <v>691</v>
      </c>
      <c r="R1434" s="30" t="s">
        <v>1874</v>
      </c>
    </row>
    <row r="1435" spans="1:18" s="35" customFormat="1" ht="15" customHeight="1" x14ac:dyDescent="0.25">
      <c r="A1435" s="30" t="s">
        <v>1002</v>
      </c>
      <c r="B1435" s="32">
        <v>1412</v>
      </c>
      <c r="C1435" s="30" t="s">
        <v>1872</v>
      </c>
      <c r="D1435" s="30" t="s">
        <v>1873</v>
      </c>
      <c r="E1435" s="30" t="s">
        <v>1611</v>
      </c>
      <c r="F1435" s="30" t="s">
        <v>1783</v>
      </c>
      <c r="G1435" s="30" t="s">
        <v>1839</v>
      </c>
      <c r="H1435" s="32">
        <v>76121900</v>
      </c>
      <c r="I1435" s="30" t="s">
        <v>1082</v>
      </c>
      <c r="J1435" s="33">
        <v>41870</v>
      </c>
      <c r="K1435" s="30">
        <v>4.5</v>
      </c>
      <c r="L1435" s="30" t="s">
        <v>494</v>
      </c>
      <c r="M1435" s="30" t="s">
        <v>1648</v>
      </c>
      <c r="N1435" s="34">
        <v>13455000</v>
      </c>
      <c r="O1435" s="34">
        <v>13455000</v>
      </c>
      <c r="P1435" s="30" t="s">
        <v>691</v>
      </c>
      <c r="Q1435" s="30" t="s">
        <v>691</v>
      </c>
      <c r="R1435" s="30" t="s">
        <v>1874</v>
      </c>
    </row>
    <row r="1436" spans="1:18" s="35" customFormat="1" ht="15" customHeight="1" x14ac:dyDescent="0.25">
      <c r="A1436" s="30" t="s">
        <v>1002</v>
      </c>
      <c r="B1436" s="32">
        <v>1413</v>
      </c>
      <c r="C1436" s="30" t="s">
        <v>1872</v>
      </c>
      <c r="D1436" s="30" t="s">
        <v>1873</v>
      </c>
      <c r="E1436" s="30" t="s">
        <v>1611</v>
      </c>
      <c r="F1436" s="30" t="s">
        <v>1783</v>
      </c>
      <c r="G1436" s="30" t="s">
        <v>1839</v>
      </c>
      <c r="H1436" s="32">
        <v>76121900</v>
      </c>
      <c r="I1436" s="30" t="s">
        <v>1083</v>
      </c>
      <c r="J1436" s="33">
        <v>41928</v>
      </c>
      <c r="K1436" s="30">
        <v>3</v>
      </c>
      <c r="L1436" s="30" t="s">
        <v>494</v>
      </c>
      <c r="M1436" s="30" t="s">
        <v>1648</v>
      </c>
      <c r="N1436" s="34">
        <v>4620000</v>
      </c>
      <c r="O1436" s="34">
        <v>4620000</v>
      </c>
      <c r="P1436" s="30" t="s">
        <v>691</v>
      </c>
      <c r="Q1436" s="30" t="s">
        <v>691</v>
      </c>
      <c r="R1436" s="30" t="s">
        <v>1874</v>
      </c>
    </row>
    <row r="1437" spans="1:18" s="35" customFormat="1" ht="15" customHeight="1" x14ac:dyDescent="0.25">
      <c r="A1437" s="30" t="s">
        <v>1002</v>
      </c>
      <c r="B1437" s="32">
        <v>1414</v>
      </c>
      <c r="C1437" s="30" t="s">
        <v>1872</v>
      </c>
      <c r="D1437" s="30" t="s">
        <v>1873</v>
      </c>
      <c r="E1437" s="30" t="s">
        <v>1611</v>
      </c>
      <c r="F1437" s="30" t="s">
        <v>1783</v>
      </c>
      <c r="G1437" s="30" t="s">
        <v>1839</v>
      </c>
      <c r="H1437" s="32">
        <v>76121900</v>
      </c>
      <c r="I1437" s="30" t="s">
        <v>1084</v>
      </c>
      <c r="J1437" s="33">
        <v>41904</v>
      </c>
      <c r="K1437" s="30">
        <v>3</v>
      </c>
      <c r="L1437" s="30" t="s">
        <v>494</v>
      </c>
      <c r="M1437" s="30" t="s">
        <v>1648</v>
      </c>
      <c r="N1437" s="34">
        <v>7410000</v>
      </c>
      <c r="O1437" s="34">
        <v>7410000</v>
      </c>
      <c r="P1437" s="30" t="s">
        <v>691</v>
      </c>
      <c r="Q1437" s="30" t="s">
        <v>691</v>
      </c>
      <c r="R1437" s="30" t="s">
        <v>1874</v>
      </c>
    </row>
    <row r="1438" spans="1:18" s="35" customFormat="1" ht="15" customHeight="1" x14ac:dyDescent="0.25">
      <c r="A1438" s="30" t="s">
        <v>1002</v>
      </c>
      <c r="B1438" s="32">
        <v>1415</v>
      </c>
      <c r="C1438" s="30" t="s">
        <v>1872</v>
      </c>
      <c r="D1438" s="30" t="s">
        <v>1873</v>
      </c>
      <c r="E1438" s="30" t="s">
        <v>1611</v>
      </c>
      <c r="F1438" s="30" t="s">
        <v>1783</v>
      </c>
      <c r="G1438" s="30" t="s">
        <v>1839</v>
      </c>
      <c r="H1438" s="32">
        <v>76121900</v>
      </c>
      <c r="I1438" s="30" t="s">
        <v>1085</v>
      </c>
      <c r="J1438" s="33">
        <v>41928</v>
      </c>
      <c r="K1438" s="30">
        <v>3</v>
      </c>
      <c r="L1438" s="30" t="s">
        <v>494</v>
      </c>
      <c r="M1438" s="30" t="s">
        <v>1648</v>
      </c>
      <c r="N1438" s="34">
        <v>11640000</v>
      </c>
      <c r="O1438" s="34">
        <v>11640000</v>
      </c>
      <c r="P1438" s="30" t="s">
        <v>691</v>
      </c>
      <c r="Q1438" s="30" t="s">
        <v>691</v>
      </c>
      <c r="R1438" s="30" t="s">
        <v>1874</v>
      </c>
    </row>
    <row r="1439" spans="1:18" s="35" customFormat="1" ht="15" customHeight="1" x14ac:dyDescent="0.25">
      <c r="A1439" s="30" t="s">
        <v>1002</v>
      </c>
      <c r="B1439" s="32">
        <v>1416</v>
      </c>
      <c r="C1439" s="30" t="s">
        <v>1872</v>
      </c>
      <c r="D1439" s="30" t="s">
        <v>1873</v>
      </c>
      <c r="E1439" s="30" t="s">
        <v>1611</v>
      </c>
      <c r="F1439" s="30" t="s">
        <v>1783</v>
      </c>
      <c r="G1439" s="30" t="s">
        <v>1839</v>
      </c>
      <c r="H1439" s="32">
        <v>76121900</v>
      </c>
      <c r="I1439" s="30" t="s">
        <v>1086</v>
      </c>
      <c r="J1439" s="33">
        <v>41879</v>
      </c>
      <c r="K1439" s="30">
        <v>4</v>
      </c>
      <c r="L1439" s="30" t="s">
        <v>494</v>
      </c>
      <c r="M1439" s="30" t="s">
        <v>1648</v>
      </c>
      <c r="N1439" s="34">
        <v>15520000</v>
      </c>
      <c r="O1439" s="34">
        <v>15520000</v>
      </c>
      <c r="P1439" s="30" t="s">
        <v>691</v>
      </c>
      <c r="Q1439" s="30" t="s">
        <v>691</v>
      </c>
      <c r="R1439" s="30" t="s">
        <v>1874</v>
      </c>
    </row>
    <row r="1440" spans="1:18" s="35" customFormat="1" ht="15" customHeight="1" x14ac:dyDescent="0.25">
      <c r="A1440" s="30" t="s">
        <v>1002</v>
      </c>
      <c r="B1440" s="32">
        <v>1417</v>
      </c>
      <c r="C1440" s="30" t="s">
        <v>1872</v>
      </c>
      <c r="D1440" s="30" t="s">
        <v>1873</v>
      </c>
      <c r="E1440" s="30" t="s">
        <v>1611</v>
      </c>
      <c r="F1440" s="30" t="s">
        <v>1783</v>
      </c>
      <c r="G1440" s="30" t="s">
        <v>1839</v>
      </c>
      <c r="H1440" s="32">
        <v>76121900</v>
      </c>
      <c r="I1440" s="30" t="s">
        <v>1087</v>
      </c>
      <c r="J1440" s="33">
        <v>41879</v>
      </c>
      <c r="K1440" s="30">
        <v>4</v>
      </c>
      <c r="L1440" s="30" t="s">
        <v>494</v>
      </c>
      <c r="M1440" s="30" t="s">
        <v>1648</v>
      </c>
      <c r="N1440" s="34">
        <v>9160000</v>
      </c>
      <c r="O1440" s="34">
        <v>9160000</v>
      </c>
      <c r="P1440" s="30" t="s">
        <v>691</v>
      </c>
      <c r="Q1440" s="30" t="s">
        <v>691</v>
      </c>
      <c r="R1440" s="30" t="s">
        <v>1874</v>
      </c>
    </row>
    <row r="1441" spans="1:18" s="35" customFormat="1" ht="15" customHeight="1" x14ac:dyDescent="0.25">
      <c r="A1441" s="30" t="s">
        <v>1002</v>
      </c>
      <c r="B1441" s="32">
        <v>1418</v>
      </c>
      <c r="C1441" s="30" t="s">
        <v>1872</v>
      </c>
      <c r="D1441" s="30" t="s">
        <v>1873</v>
      </c>
      <c r="E1441" s="30" t="s">
        <v>1611</v>
      </c>
      <c r="F1441" s="30" t="s">
        <v>1783</v>
      </c>
      <c r="G1441" s="30" t="s">
        <v>1839</v>
      </c>
      <c r="H1441" s="32">
        <v>76121900</v>
      </c>
      <c r="I1441" s="30" t="s">
        <v>1088</v>
      </c>
      <c r="J1441" s="33">
        <v>41878</v>
      </c>
      <c r="K1441" s="30">
        <v>4.5</v>
      </c>
      <c r="L1441" s="30" t="s">
        <v>494</v>
      </c>
      <c r="M1441" s="30" t="s">
        <v>1648</v>
      </c>
      <c r="N1441" s="34">
        <v>8820000</v>
      </c>
      <c r="O1441" s="34">
        <v>8820000</v>
      </c>
      <c r="P1441" s="30" t="s">
        <v>691</v>
      </c>
      <c r="Q1441" s="30" t="s">
        <v>691</v>
      </c>
      <c r="R1441" s="30" t="s">
        <v>1874</v>
      </c>
    </row>
    <row r="1442" spans="1:18" s="35" customFormat="1" ht="15" customHeight="1" x14ac:dyDescent="0.25">
      <c r="A1442" s="30" t="s">
        <v>1002</v>
      </c>
      <c r="B1442" s="32">
        <v>1419</v>
      </c>
      <c r="C1442" s="30" t="s">
        <v>1872</v>
      </c>
      <c r="D1442" s="30" t="s">
        <v>1873</v>
      </c>
      <c r="E1442" s="30" t="s">
        <v>1611</v>
      </c>
      <c r="F1442" s="30" t="s">
        <v>1783</v>
      </c>
      <c r="G1442" s="30" t="s">
        <v>1839</v>
      </c>
      <c r="H1442" s="32">
        <v>76121900</v>
      </c>
      <c r="I1442" s="30" t="s">
        <v>1088</v>
      </c>
      <c r="J1442" s="33">
        <v>41894</v>
      </c>
      <c r="K1442" s="30">
        <v>4</v>
      </c>
      <c r="L1442" s="30" t="s">
        <v>494</v>
      </c>
      <c r="M1442" s="30" t="s">
        <v>1648</v>
      </c>
      <c r="N1442" s="34">
        <v>7840000</v>
      </c>
      <c r="O1442" s="34">
        <v>7840000</v>
      </c>
      <c r="P1442" s="30" t="s">
        <v>691</v>
      </c>
      <c r="Q1442" s="30" t="s">
        <v>691</v>
      </c>
      <c r="R1442" s="30" t="s">
        <v>1874</v>
      </c>
    </row>
    <row r="1443" spans="1:18" s="35" customFormat="1" ht="15" customHeight="1" x14ac:dyDescent="0.25">
      <c r="A1443" s="30" t="s">
        <v>1002</v>
      </c>
      <c r="B1443" s="32">
        <v>1420</v>
      </c>
      <c r="C1443" s="30" t="s">
        <v>1872</v>
      </c>
      <c r="D1443" s="30" t="s">
        <v>1873</v>
      </c>
      <c r="E1443" s="30" t="s">
        <v>1611</v>
      </c>
      <c r="F1443" s="30" t="s">
        <v>1783</v>
      </c>
      <c r="G1443" s="30" t="s">
        <v>1839</v>
      </c>
      <c r="H1443" s="32">
        <v>76121900</v>
      </c>
      <c r="I1443" s="30" t="s">
        <v>1089</v>
      </c>
      <c r="J1443" s="33">
        <v>41922</v>
      </c>
      <c r="K1443" s="30">
        <v>3</v>
      </c>
      <c r="L1443" s="30" t="s">
        <v>494</v>
      </c>
      <c r="M1443" s="30" t="s">
        <v>1648</v>
      </c>
      <c r="N1443" s="34">
        <v>8970000</v>
      </c>
      <c r="O1443" s="34">
        <v>8970000</v>
      </c>
      <c r="P1443" s="30" t="s">
        <v>691</v>
      </c>
      <c r="Q1443" s="30" t="s">
        <v>691</v>
      </c>
      <c r="R1443" s="30" t="s">
        <v>1874</v>
      </c>
    </row>
    <row r="1444" spans="1:18" s="35" customFormat="1" ht="15" customHeight="1" x14ac:dyDescent="0.25">
      <c r="A1444" s="30" t="s">
        <v>1002</v>
      </c>
      <c r="B1444" s="32">
        <v>1421</v>
      </c>
      <c r="C1444" s="30" t="s">
        <v>1872</v>
      </c>
      <c r="D1444" s="30" t="s">
        <v>1873</v>
      </c>
      <c r="E1444" s="30" t="s">
        <v>1611</v>
      </c>
      <c r="F1444" s="30" t="s">
        <v>1783</v>
      </c>
      <c r="G1444" s="30" t="s">
        <v>1839</v>
      </c>
      <c r="H1444" s="32">
        <v>76121900</v>
      </c>
      <c r="I1444" s="30" t="s">
        <v>1090</v>
      </c>
      <c r="J1444" s="33">
        <v>41822</v>
      </c>
      <c r="K1444" s="30">
        <v>4</v>
      </c>
      <c r="L1444" s="30" t="s">
        <v>494</v>
      </c>
      <c r="M1444" s="30" t="s">
        <v>1648</v>
      </c>
      <c r="N1444" s="34">
        <v>6160000</v>
      </c>
      <c r="O1444" s="34">
        <v>6160000</v>
      </c>
      <c r="P1444" s="30" t="s">
        <v>691</v>
      </c>
      <c r="Q1444" s="30" t="s">
        <v>691</v>
      </c>
      <c r="R1444" s="30" t="s">
        <v>1874</v>
      </c>
    </row>
    <row r="1445" spans="1:18" s="35" customFormat="1" ht="15" customHeight="1" x14ac:dyDescent="0.25">
      <c r="A1445" s="30" t="s">
        <v>1002</v>
      </c>
      <c r="B1445" s="32">
        <v>1422</v>
      </c>
      <c r="C1445" s="30" t="s">
        <v>1872</v>
      </c>
      <c r="D1445" s="30" t="s">
        <v>1873</v>
      </c>
      <c r="E1445" s="30" t="s">
        <v>1611</v>
      </c>
      <c r="F1445" s="30" t="s">
        <v>1783</v>
      </c>
      <c r="G1445" s="30" t="s">
        <v>1839</v>
      </c>
      <c r="H1445" s="32">
        <v>76121900</v>
      </c>
      <c r="I1445" s="30" t="s">
        <v>1091</v>
      </c>
      <c r="J1445" s="33">
        <v>41939</v>
      </c>
      <c r="K1445" s="30">
        <v>3</v>
      </c>
      <c r="L1445" s="30" t="s">
        <v>494</v>
      </c>
      <c r="M1445" s="30" t="s">
        <v>1648</v>
      </c>
      <c r="N1445" s="34">
        <v>6870000</v>
      </c>
      <c r="O1445" s="34">
        <v>6870000</v>
      </c>
      <c r="P1445" s="30" t="s">
        <v>691</v>
      </c>
      <c r="Q1445" s="30" t="s">
        <v>691</v>
      </c>
      <c r="R1445" s="30" t="s">
        <v>1874</v>
      </c>
    </row>
    <row r="1446" spans="1:18" s="35" customFormat="1" ht="15" customHeight="1" x14ac:dyDescent="0.25">
      <c r="A1446" s="30" t="s">
        <v>1002</v>
      </c>
      <c r="B1446" s="32">
        <v>1423</v>
      </c>
      <c r="C1446" s="30" t="s">
        <v>1872</v>
      </c>
      <c r="D1446" s="30" t="s">
        <v>1873</v>
      </c>
      <c r="E1446" s="30" t="s">
        <v>1611</v>
      </c>
      <c r="F1446" s="30" t="s">
        <v>1783</v>
      </c>
      <c r="G1446" s="30" t="s">
        <v>1839</v>
      </c>
      <c r="H1446" s="32">
        <v>76121900</v>
      </c>
      <c r="I1446" s="30" t="s">
        <v>1314</v>
      </c>
      <c r="J1446" s="33">
        <v>41671</v>
      </c>
      <c r="K1446" s="30">
        <v>12</v>
      </c>
      <c r="L1446" s="30" t="s">
        <v>494</v>
      </c>
      <c r="M1446" s="30" t="s">
        <v>1648</v>
      </c>
      <c r="N1446" s="34">
        <v>570331</v>
      </c>
      <c r="O1446" s="34">
        <v>570331</v>
      </c>
      <c r="P1446" s="30" t="s">
        <v>691</v>
      </c>
      <c r="Q1446" s="30" t="s">
        <v>691</v>
      </c>
      <c r="R1446" s="30" t="s">
        <v>1874</v>
      </c>
    </row>
    <row r="1447" spans="1:18" s="35" customFormat="1" ht="15" customHeight="1" x14ac:dyDescent="0.25">
      <c r="A1447" s="30" t="s">
        <v>1002</v>
      </c>
      <c r="B1447" s="32">
        <v>1424</v>
      </c>
      <c r="C1447" s="30" t="s">
        <v>1872</v>
      </c>
      <c r="D1447" s="30" t="s">
        <v>1873</v>
      </c>
      <c r="E1447" s="30" t="s">
        <v>586</v>
      </c>
      <c r="F1447" s="30" t="s">
        <v>1786</v>
      </c>
      <c r="G1447" s="30" t="s">
        <v>1875</v>
      </c>
      <c r="H1447" s="32">
        <v>76121900</v>
      </c>
      <c r="I1447" s="30" t="s">
        <v>1095</v>
      </c>
      <c r="J1447" s="33">
        <v>41932</v>
      </c>
      <c r="K1447" s="30">
        <v>3</v>
      </c>
      <c r="L1447" s="30" t="s">
        <v>1876</v>
      </c>
      <c r="M1447" s="30" t="s">
        <v>1648</v>
      </c>
      <c r="N1447" s="34">
        <v>37000000</v>
      </c>
      <c r="O1447" s="34">
        <v>37000000</v>
      </c>
      <c r="P1447" s="30" t="s">
        <v>691</v>
      </c>
      <c r="Q1447" s="30" t="s">
        <v>691</v>
      </c>
      <c r="R1447" s="30" t="s">
        <v>1874</v>
      </c>
    </row>
    <row r="1448" spans="1:18" s="35" customFormat="1" ht="15" customHeight="1" x14ac:dyDescent="0.25">
      <c r="A1448" s="30" t="s">
        <v>1002</v>
      </c>
      <c r="B1448" s="32">
        <v>1425</v>
      </c>
      <c r="C1448" s="30" t="s">
        <v>1872</v>
      </c>
      <c r="D1448" s="30" t="s">
        <v>1873</v>
      </c>
      <c r="E1448" s="30" t="s">
        <v>586</v>
      </c>
      <c r="F1448" s="30" t="s">
        <v>1786</v>
      </c>
      <c r="G1448" s="30" t="s">
        <v>1875</v>
      </c>
      <c r="H1448" s="32">
        <v>76121900</v>
      </c>
      <c r="I1448" s="30" t="s">
        <v>1097</v>
      </c>
      <c r="J1448" s="33">
        <v>41939</v>
      </c>
      <c r="K1448" s="30">
        <v>2.5</v>
      </c>
      <c r="L1448" s="30" t="s">
        <v>1876</v>
      </c>
      <c r="M1448" s="30" t="s">
        <v>1648</v>
      </c>
      <c r="N1448" s="34">
        <v>6902170</v>
      </c>
      <c r="O1448" s="34">
        <v>6902170</v>
      </c>
      <c r="P1448" s="30" t="s">
        <v>691</v>
      </c>
      <c r="Q1448" s="30" t="s">
        <v>691</v>
      </c>
      <c r="R1448" s="30" t="s">
        <v>1874</v>
      </c>
    </row>
    <row r="1449" spans="1:18" s="35" customFormat="1" ht="15" customHeight="1" x14ac:dyDescent="0.25">
      <c r="A1449" s="30" t="s">
        <v>1002</v>
      </c>
      <c r="B1449" s="32">
        <v>1426</v>
      </c>
      <c r="C1449" s="30" t="s">
        <v>1872</v>
      </c>
      <c r="D1449" s="30" t="s">
        <v>1873</v>
      </c>
      <c r="E1449" s="30" t="s">
        <v>586</v>
      </c>
      <c r="F1449" s="30" t="s">
        <v>1786</v>
      </c>
      <c r="G1449" s="30" t="s">
        <v>1802</v>
      </c>
      <c r="H1449" s="32">
        <v>76121900</v>
      </c>
      <c r="I1449" s="30" t="s">
        <v>1877</v>
      </c>
      <c r="J1449" s="33">
        <v>41676</v>
      </c>
      <c r="K1449" s="30">
        <v>1</v>
      </c>
      <c r="L1449" s="30" t="s">
        <v>494</v>
      </c>
      <c r="M1449" s="30" t="s">
        <v>1648</v>
      </c>
      <c r="N1449" s="34">
        <v>50000000</v>
      </c>
      <c r="O1449" s="34">
        <v>50000000</v>
      </c>
      <c r="P1449" s="30" t="s">
        <v>691</v>
      </c>
      <c r="Q1449" s="30" t="s">
        <v>691</v>
      </c>
      <c r="R1449" s="30" t="s">
        <v>1874</v>
      </c>
    </row>
    <row r="1450" spans="1:18" s="35" customFormat="1" ht="15" customHeight="1" x14ac:dyDescent="0.25">
      <c r="A1450" s="30" t="s">
        <v>1002</v>
      </c>
      <c r="B1450" s="32">
        <v>1427</v>
      </c>
      <c r="C1450" s="30" t="s">
        <v>1872</v>
      </c>
      <c r="D1450" s="30" t="s">
        <v>1873</v>
      </c>
      <c r="E1450" s="30" t="s">
        <v>586</v>
      </c>
      <c r="F1450" s="30" t="s">
        <v>1786</v>
      </c>
      <c r="G1450" s="30" t="s">
        <v>1802</v>
      </c>
      <c r="H1450" s="32">
        <v>76121900</v>
      </c>
      <c r="I1450" s="30" t="s">
        <v>944</v>
      </c>
      <c r="J1450" s="33">
        <v>41713</v>
      </c>
      <c r="K1450" s="30">
        <v>1.2</v>
      </c>
      <c r="L1450" s="30" t="s">
        <v>494</v>
      </c>
      <c r="M1450" s="30" t="s">
        <v>1648</v>
      </c>
      <c r="N1450" s="34">
        <v>18764000</v>
      </c>
      <c r="O1450" s="34">
        <v>18764000</v>
      </c>
      <c r="P1450" s="30" t="s">
        <v>691</v>
      </c>
      <c r="Q1450" s="30" t="s">
        <v>691</v>
      </c>
      <c r="R1450" s="30" t="s">
        <v>1874</v>
      </c>
    </row>
    <row r="1451" spans="1:18" s="35" customFormat="1" ht="15" customHeight="1" x14ac:dyDescent="0.25">
      <c r="A1451" s="30" t="s">
        <v>1002</v>
      </c>
      <c r="B1451" s="32">
        <v>1428</v>
      </c>
      <c r="C1451" s="30" t="s">
        <v>1872</v>
      </c>
      <c r="D1451" s="30" t="s">
        <v>1873</v>
      </c>
      <c r="E1451" s="30" t="s">
        <v>586</v>
      </c>
      <c r="F1451" s="30" t="s">
        <v>1786</v>
      </c>
      <c r="G1451" s="30" t="s">
        <v>1802</v>
      </c>
      <c r="H1451" s="32">
        <v>76121900</v>
      </c>
      <c r="I1451" s="30" t="s">
        <v>944</v>
      </c>
      <c r="J1451" s="33">
        <v>41750</v>
      </c>
      <c r="K1451" s="30">
        <v>1.2</v>
      </c>
      <c r="L1451" s="30" t="s">
        <v>494</v>
      </c>
      <c r="M1451" s="30" t="s">
        <v>1648</v>
      </c>
      <c r="N1451" s="34">
        <v>89600000</v>
      </c>
      <c r="O1451" s="34">
        <v>89600000</v>
      </c>
      <c r="P1451" s="30" t="s">
        <v>691</v>
      </c>
      <c r="Q1451" s="30" t="s">
        <v>691</v>
      </c>
      <c r="R1451" s="30" t="s">
        <v>1874</v>
      </c>
    </row>
    <row r="1452" spans="1:18" s="35" customFormat="1" ht="15" customHeight="1" x14ac:dyDescent="0.25">
      <c r="A1452" s="30" t="s">
        <v>1002</v>
      </c>
      <c r="B1452" s="32">
        <v>1429</v>
      </c>
      <c r="C1452" s="30" t="s">
        <v>1872</v>
      </c>
      <c r="D1452" s="30" t="s">
        <v>1873</v>
      </c>
      <c r="E1452" s="30" t="s">
        <v>586</v>
      </c>
      <c r="F1452" s="30" t="s">
        <v>1786</v>
      </c>
      <c r="G1452" s="30" t="s">
        <v>1802</v>
      </c>
      <c r="H1452" s="32">
        <v>76121900</v>
      </c>
      <c r="I1452" s="30" t="s">
        <v>1100</v>
      </c>
      <c r="J1452" s="33">
        <v>41945</v>
      </c>
      <c r="K1452" s="30">
        <v>2.5</v>
      </c>
      <c r="L1452" s="30" t="s">
        <v>494</v>
      </c>
      <c r="M1452" s="30" t="s">
        <v>1648</v>
      </c>
      <c r="N1452" s="34">
        <v>145248000</v>
      </c>
      <c r="O1452" s="34">
        <v>145248000</v>
      </c>
      <c r="P1452" s="30" t="s">
        <v>691</v>
      </c>
      <c r="Q1452" s="30" t="s">
        <v>691</v>
      </c>
      <c r="R1452" s="30" t="s">
        <v>1874</v>
      </c>
    </row>
    <row r="1453" spans="1:18" s="35" customFormat="1" ht="15" customHeight="1" x14ac:dyDescent="0.25">
      <c r="A1453" s="30" t="s">
        <v>1002</v>
      </c>
      <c r="B1453" s="32">
        <v>1430</v>
      </c>
      <c r="C1453" s="30" t="s">
        <v>1872</v>
      </c>
      <c r="D1453" s="30" t="s">
        <v>1878</v>
      </c>
      <c r="E1453" s="30" t="s">
        <v>1611</v>
      </c>
      <c r="F1453" s="30" t="s">
        <v>1783</v>
      </c>
      <c r="G1453" s="30" t="s">
        <v>1839</v>
      </c>
      <c r="H1453" s="32">
        <v>76121900</v>
      </c>
      <c r="I1453" s="30" t="s">
        <v>1102</v>
      </c>
      <c r="J1453" s="33">
        <v>41681</v>
      </c>
      <c r="K1453" s="30">
        <v>5</v>
      </c>
      <c r="L1453" s="30" t="s">
        <v>494</v>
      </c>
      <c r="M1453" s="30" t="s">
        <v>1648</v>
      </c>
      <c r="N1453" s="34">
        <v>11450000</v>
      </c>
      <c r="O1453" s="34">
        <v>11450000</v>
      </c>
      <c r="P1453" s="30" t="s">
        <v>691</v>
      </c>
      <c r="Q1453" s="30" t="s">
        <v>691</v>
      </c>
      <c r="R1453" s="30" t="s">
        <v>1874</v>
      </c>
    </row>
    <row r="1454" spans="1:18" s="35" customFormat="1" ht="15" customHeight="1" x14ac:dyDescent="0.25">
      <c r="A1454" s="30" t="s">
        <v>1002</v>
      </c>
      <c r="B1454" s="32">
        <v>1431</v>
      </c>
      <c r="C1454" s="30" t="s">
        <v>1872</v>
      </c>
      <c r="D1454" s="30" t="s">
        <v>1878</v>
      </c>
      <c r="E1454" s="30" t="s">
        <v>1611</v>
      </c>
      <c r="F1454" s="30" t="s">
        <v>1783</v>
      </c>
      <c r="G1454" s="30" t="s">
        <v>1839</v>
      </c>
      <c r="H1454" s="32">
        <v>76121900</v>
      </c>
      <c r="I1454" s="30" t="s">
        <v>1103</v>
      </c>
      <c r="J1454" s="33">
        <v>41879</v>
      </c>
      <c r="K1454" s="30">
        <v>4.5</v>
      </c>
      <c r="L1454" s="30" t="s">
        <v>494</v>
      </c>
      <c r="M1454" s="30" t="s">
        <v>1648</v>
      </c>
      <c r="N1454" s="34">
        <v>13455000</v>
      </c>
      <c r="O1454" s="34">
        <v>13455000</v>
      </c>
      <c r="P1454" s="30" t="s">
        <v>691</v>
      </c>
      <c r="Q1454" s="30" t="s">
        <v>691</v>
      </c>
      <c r="R1454" s="30" t="s">
        <v>1874</v>
      </c>
    </row>
    <row r="1455" spans="1:18" s="35" customFormat="1" ht="15" customHeight="1" x14ac:dyDescent="0.25">
      <c r="A1455" s="30" t="s">
        <v>1002</v>
      </c>
      <c r="B1455" s="32">
        <v>1432</v>
      </c>
      <c r="C1455" s="30" t="s">
        <v>1872</v>
      </c>
      <c r="D1455" s="30" t="s">
        <v>1879</v>
      </c>
      <c r="E1455" s="30" t="s">
        <v>586</v>
      </c>
      <c r="F1455" s="30" t="s">
        <v>1786</v>
      </c>
      <c r="G1455" s="30" t="s">
        <v>1875</v>
      </c>
      <c r="H1455" s="32">
        <v>76121900</v>
      </c>
      <c r="I1455" s="30" t="s">
        <v>1095</v>
      </c>
      <c r="J1455" s="33">
        <v>41932</v>
      </c>
      <c r="K1455" s="30">
        <v>3</v>
      </c>
      <c r="L1455" s="30" t="s">
        <v>494</v>
      </c>
      <c r="M1455" s="30" t="s">
        <v>1648</v>
      </c>
      <c r="N1455" s="34">
        <v>10000000</v>
      </c>
      <c r="O1455" s="34">
        <v>10000000</v>
      </c>
      <c r="P1455" s="30" t="s">
        <v>691</v>
      </c>
      <c r="Q1455" s="30" t="s">
        <v>691</v>
      </c>
      <c r="R1455" s="30" t="s">
        <v>1874</v>
      </c>
    </row>
    <row r="1456" spans="1:18" s="35" customFormat="1" ht="15" customHeight="1" x14ac:dyDescent="0.25">
      <c r="A1456" s="30" t="s">
        <v>1002</v>
      </c>
      <c r="B1456" s="32">
        <v>1433</v>
      </c>
      <c r="C1456" s="30" t="s">
        <v>1872</v>
      </c>
      <c r="D1456" s="30" t="s">
        <v>1880</v>
      </c>
      <c r="E1456" s="30" t="s">
        <v>1611</v>
      </c>
      <c r="F1456" s="30" t="s">
        <v>1783</v>
      </c>
      <c r="G1456" s="30" t="s">
        <v>1839</v>
      </c>
      <c r="H1456" s="32">
        <v>76121900</v>
      </c>
      <c r="I1456" s="30" t="s">
        <v>1106</v>
      </c>
      <c r="J1456" s="33">
        <v>41681</v>
      </c>
      <c r="K1456" s="30">
        <v>5</v>
      </c>
      <c r="L1456" s="30" t="s">
        <v>494</v>
      </c>
      <c r="M1456" s="30" t="s">
        <v>1648</v>
      </c>
      <c r="N1456" s="34">
        <v>16850000</v>
      </c>
      <c r="O1456" s="34">
        <v>16850000</v>
      </c>
      <c r="P1456" s="30" t="s">
        <v>691</v>
      </c>
      <c r="Q1456" s="30" t="s">
        <v>691</v>
      </c>
      <c r="R1456" s="30" t="s">
        <v>1874</v>
      </c>
    </row>
    <row r="1457" spans="1:18" s="35" customFormat="1" ht="15" customHeight="1" x14ac:dyDescent="0.25">
      <c r="A1457" s="30" t="s">
        <v>1002</v>
      </c>
      <c r="B1457" s="32">
        <v>1434</v>
      </c>
      <c r="C1457" s="30" t="s">
        <v>1872</v>
      </c>
      <c r="D1457" s="30" t="s">
        <v>1880</v>
      </c>
      <c r="E1457" s="30" t="s">
        <v>1611</v>
      </c>
      <c r="F1457" s="30" t="s">
        <v>1783</v>
      </c>
      <c r="G1457" s="30" t="s">
        <v>1839</v>
      </c>
      <c r="H1457" s="32">
        <v>76121900</v>
      </c>
      <c r="I1457" s="30" t="s">
        <v>1107</v>
      </c>
      <c r="J1457" s="33">
        <v>41683</v>
      </c>
      <c r="K1457" s="30">
        <v>5</v>
      </c>
      <c r="L1457" s="30" t="s">
        <v>494</v>
      </c>
      <c r="M1457" s="30" t="s">
        <v>1648</v>
      </c>
      <c r="N1457" s="34">
        <v>11450000</v>
      </c>
      <c r="O1457" s="34">
        <v>11450000</v>
      </c>
      <c r="P1457" s="30" t="s">
        <v>691</v>
      </c>
      <c r="Q1457" s="30" t="s">
        <v>691</v>
      </c>
      <c r="R1457" s="30" t="s">
        <v>1874</v>
      </c>
    </row>
    <row r="1458" spans="1:18" s="35" customFormat="1" ht="15" customHeight="1" x14ac:dyDescent="0.25">
      <c r="A1458" s="30" t="s">
        <v>1002</v>
      </c>
      <c r="B1458" s="32">
        <v>1435</v>
      </c>
      <c r="C1458" s="30" t="s">
        <v>1872</v>
      </c>
      <c r="D1458" s="30" t="s">
        <v>1880</v>
      </c>
      <c r="E1458" s="30" t="s">
        <v>1611</v>
      </c>
      <c r="F1458" s="30" t="s">
        <v>1783</v>
      </c>
      <c r="G1458" s="30" t="s">
        <v>1839</v>
      </c>
      <c r="H1458" s="32">
        <v>76121900</v>
      </c>
      <c r="I1458" s="30" t="s">
        <v>1314</v>
      </c>
      <c r="J1458" s="33">
        <v>41671</v>
      </c>
      <c r="K1458" s="30">
        <v>12</v>
      </c>
      <c r="L1458" s="30" t="s">
        <v>494</v>
      </c>
      <c r="M1458" s="30" t="s">
        <v>1648</v>
      </c>
      <c r="N1458" s="34">
        <v>4940000</v>
      </c>
      <c r="O1458" s="34">
        <v>4940000</v>
      </c>
      <c r="P1458" s="30" t="s">
        <v>691</v>
      </c>
      <c r="Q1458" s="30" t="s">
        <v>691</v>
      </c>
      <c r="R1458" s="30" t="s">
        <v>1874</v>
      </c>
    </row>
    <row r="1459" spans="1:18" s="35" customFormat="1" ht="15" customHeight="1" x14ac:dyDescent="0.25">
      <c r="A1459" s="30" t="s">
        <v>1002</v>
      </c>
      <c r="B1459" s="32">
        <v>1436</v>
      </c>
      <c r="C1459" s="30" t="s">
        <v>1881</v>
      </c>
      <c r="D1459" s="30" t="s">
        <v>1882</v>
      </c>
      <c r="E1459" s="30" t="s">
        <v>1611</v>
      </c>
      <c r="F1459" s="30" t="s">
        <v>1783</v>
      </c>
      <c r="G1459" s="30" t="s">
        <v>1839</v>
      </c>
      <c r="H1459" s="32">
        <v>76121900</v>
      </c>
      <c r="I1459" s="30" t="s">
        <v>1110</v>
      </c>
      <c r="J1459" s="33">
        <v>41655</v>
      </c>
      <c r="K1459" s="30">
        <v>11</v>
      </c>
      <c r="L1459" s="30" t="s">
        <v>494</v>
      </c>
      <c r="M1459" s="30" t="s">
        <v>1648</v>
      </c>
      <c r="N1459" s="34">
        <v>21560000</v>
      </c>
      <c r="O1459" s="34">
        <v>21560000</v>
      </c>
      <c r="P1459" s="30" t="s">
        <v>691</v>
      </c>
      <c r="Q1459" s="30" t="s">
        <v>691</v>
      </c>
      <c r="R1459" s="30" t="s">
        <v>1874</v>
      </c>
    </row>
    <row r="1460" spans="1:18" s="35" customFormat="1" ht="15" customHeight="1" x14ac:dyDescent="0.25">
      <c r="A1460" s="30" t="s">
        <v>1002</v>
      </c>
      <c r="B1460" s="32">
        <v>1437</v>
      </c>
      <c r="C1460" s="30" t="s">
        <v>1881</v>
      </c>
      <c r="D1460" s="30" t="s">
        <v>1882</v>
      </c>
      <c r="E1460" s="30" t="s">
        <v>1611</v>
      </c>
      <c r="F1460" s="30" t="s">
        <v>1783</v>
      </c>
      <c r="G1460" s="30" t="s">
        <v>1839</v>
      </c>
      <c r="H1460" s="32">
        <v>76121900</v>
      </c>
      <c r="I1460" s="30" t="s">
        <v>1110</v>
      </c>
      <c r="J1460" s="33">
        <v>41656</v>
      </c>
      <c r="K1460" s="30">
        <v>6</v>
      </c>
      <c r="L1460" s="30" t="s">
        <v>494</v>
      </c>
      <c r="M1460" s="30" t="s">
        <v>1648</v>
      </c>
      <c r="N1460" s="34">
        <v>9960000</v>
      </c>
      <c r="O1460" s="34">
        <v>9960000</v>
      </c>
      <c r="P1460" s="30" t="s">
        <v>691</v>
      </c>
      <c r="Q1460" s="30" t="s">
        <v>691</v>
      </c>
      <c r="R1460" s="30" t="s">
        <v>1874</v>
      </c>
    </row>
    <row r="1461" spans="1:18" s="35" customFormat="1" ht="15" customHeight="1" x14ac:dyDescent="0.25">
      <c r="A1461" s="30" t="s">
        <v>1002</v>
      </c>
      <c r="B1461" s="32">
        <v>1438</v>
      </c>
      <c r="C1461" s="30" t="s">
        <v>1881</v>
      </c>
      <c r="D1461" s="30" t="s">
        <v>1882</v>
      </c>
      <c r="E1461" s="30" t="s">
        <v>1611</v>
      </c>
      <c r="F1461" s="30" t="s">
        <v>1783</v>
      </c>
      <c r="G1461" s="30" t="s">
        <v>1839</v>
      </c>
      <c r="H1461" s="32">
        <v>76121900</v>
      </c>
      <c r="I1461" s="30" t="s">
        <v>1111</v>
      </c>
      <c r="J1461" s="33">
        <v>41659</v>
      </c>
      <c r="K1461" s="30">
        <v>6</v>
      </c>
      <c r="L1461" s="30" t="s">
        <v>494</v>
      </c>
      <c r="M1461" s="30" t="s">
        <v>1648</v>
      </c>
      <c r="N1461" s="34">
        <v>17940000</v>
      </c>
      <c r="O1461" s="34">
        <v>17940000</v>
      </c>
      <c r="P1461" s="30" t="s">
        <v>691</v>
      </c>
      <c r="Q1461" s="30" t="s">
        <v>691</v>
      </c>
      <c r="R1461" s="30" t="s">
        <v>1874</v>
      </c>
    </row>
    <row r="1462" spans="1:18" s="35" customFormat="1" ht="15" customHeight="1" x14ac:dyDescent="0.25">
      <c r="A1462" s="30" t="s">
        <v>1002</v>
      </c>
      <c r="B1462" s="32">
        <v>1439</v>
      </c>
      <c r="C1462" s="30" t="s">
        <v>1881</v>
      </c>
      <c r="D1462" s="30" t="s">
        <v>1882</v>
      </c>
      <c r="E1462" s="30" t="s">
        <v>1611</v>
      </c>
      <c r="F1462" s="30" t="s">
        <v>1783</v>
      </c>
      <c r="G1462" s="30" t="s">
        <v>1839</v>
      </c>
      <c r="H1462" s="32">
        <v>76121900</v>
      </c>
      <c r="I1462" s="30" t="s">
        <v>1111</v>
      </c>
      <c r="J1462" s="33">
        <v>41659</v>
      </c>
      <c r="K1462" s="30">
        <v>6</v>
      </c>
      <c r="L1462" s="30" t="s">
        <v>494</v>
      </c>
      <c r="M1462" s="30" t="s">
        <v>1648</v>
      </c>
      <c r="N1462" s="34">
        <v>3887000</v>
      </c>
      <c r="O1462" s="34">
        <v>3887000</v>
      </c>
      <c r="P1462" s="30" t="s">
        <v>691</v>
      </c>
      <c r="Q1462" s="30" t="s">
        <v>691</v>
      </c>
      <c r="R1462" s="30" t="s">
        <v>1874</v>
      </c>
    </row>
    <row r="1463" spans="1:18" s="35" customFormat="1" ht="15" customHeight="1" x14ac:dyDescent="0.25">
      <c r="A1463" s="30" t="s">
        <v>1002</v>
      </c>
      <c r="B1463" s="32">
        <v>1440</v>
      </c>
      <c r="C1463" s="30" t="s">
        <v>1881</v>
      </c>
      <c r="D1463" s="30" t="s">
        <v>1882</v>
      </c>
      <c r="E1463" s="30" t="s">
        <v>1611</v>
      </c>
      <c r="F1463" s="30" t="s">
        <v>1783</v>
      </c>
      <c r="G1463" s="30" t="s">
        <v>1839</v>
      </c>
      <c r="H1463" s="32">
        <v>76121900</v>
      </c>
      <c r="I1463" s="30" t="s">
        <v>1110</v>
      </c>
      <c r="J1463" s="33">
        <v>41659</v>
      </c>
      <c r="K1463" s="30">
        <v>6</v>
      </c>
      <c r="L1463" s="30" t="s">
        <v>494</v>
      </c>
      <c r="M1463" s="30" t="s">
        <v>1648</v>
      </c>
      <c r="N1463" s="34">
        <v>9960000</v>
      </c>
      <c r="O1463" s="34">
        <v>9960000</v>
      </c>
      <c r="P1463" s="30" t="s">
        <v>691</v>
      </c>
      <c r="Q1463" s="30" t="s">
        <v>691</v>
      </c>
      <c r="R1463" s="30" t="s">
        <v>1874</v>
      </c>
    </row>
    <row r="1464" spans="1:18" s="35" customFormat="1" ht="15" customHeight="1" x14ac:dyDescent="0.25">
      <c r="A1464" s="30" t="s">
        <v>1002</v>
      </c>
      <c r="B1464" s="32">
        <v>1441</v>
      </c>
      <c r="C1464" s="30" t="s">
        <v>1881</v>
      </c>
      <c r="D1464" s="30" t="s">
        <v>1882</v>
      </c>
      <c r="E1464" s="30" t="s">
        <v>1611</v>
      </c>
      <c r="F1464" s="30" t="s">
        <v>1783</v>
      </c>
      <c r="G1464" s="30" t="s">
        <v>1839</v>
      </c>
      <c r="H1464" s="32">
        <v>76121900</v>
      </c>
      <c r="I1464" s="30" t="s">
        <v>1111</v>
      </c>
      <c r="J1464" s="33">
        <v>41662</v>
      </c>
      <c r="K1464" s="30">
        <v>11</v>
      </c>
      <c r="L1464" s="30" t="s">
        <v>494</v>
      </c>
      <c r="M1464" s="30" t="s">
        <v>1648</v>
      </c>
      <c r="N1464" s="34">
        <v>32890000</v>
      </c>
      <c r="O1464" s="34">
        <v>32890000</v>
      </c>
      <c r="P1464" s="30" t="s">
        <v>691</v>
      </c>
      <c r="Q1464" s="30" t="s">
        <v>691</v>
      </c>
      <c r="R1464" s="30" t="s">
        <v>1874</v>
      </c>
    </row>
    <row r="1465" spans="1:18" s="35" customFormat="1" ht="15" customHeight="1" x14ac:dyDescent="0.25">
      <c r="A1465" s="30" t="s">
        <v>1002</v>
      </c>
      <c r="B1465" s="32">
        <v>1442</v>
      </c>
      <c r="C1465" s="30" t="s">
        <v>1881</v>
      </c>
      <c r="D1465" s="30" t="s">
        <v>1882</v>
      </c>
      <c r="E1465" s="30" t="s">
        <v>1611</v>
      </c>
      <c r="F1465" s="30" t="s">
        <v>1783</v>
      </c>
      <c r="G1465" s="30" t="s">
        <v>1839</v>
      </c>
      <c r="H1465" s="32">
        <v>76121900</v>
      </c>
      <c r="I1465" s="30" t="s">
        <v>1112</v>
      </c>
      <c r="J1465" s="33">
        <v>41661</v>
      </c>
      <c r="K1465" s="30">
        <v>5</v>
      </c>
      <c r="L1465" s="30" t="s">
        <v>494</v>
      </c>
      <c r="M1465" s="30" t="s">
        <v>1648</v>
      </c>
      <c r="N1465" s="34">
        <v>21950000</v>
      </c>
      <c r="O1465" s="34">
        <v>21950000</v>
      </c>
      <c r="P1465" s="30" t="s">
        <v>691</v>
      </c>
      <c r="Q1465" s="30" t="s">
        <v>691</v>
      </c>
      <c r="R1465" s="30" t="s">
        <v>1874</v>
      </c>
    </row>
    <row r="1466" spans="1:18" s="35" customFormat="1" ht="15" customHeight="1" x14ac:dyDescent="0.25">
      <c r="A1466" s="30" t="s">
        <v>1002</v>
      </c>
      <c r="B1466" s="32">
        <v>1443</v>
      </c>
      <c r="C1466" s="30" t="s">
        <v>1881</v>
      </c>
      <c r="D1466" s="30" t="s">
        <v>1882</v>
      </c>
      <c r="E1466" s="30" t="s">
        <v>1611</v>
      </c>
      <c r="F1466" s="30" t="s">
        <v>1783</v>
      </c>
      <c r="G1466" s="30" t="s">
        <v>1839</v>
      </c>
      <c r="H1466" s="32">
        <v>76121900</v>
      </c>
      <c r="I1466" s="30" t="s">
        <v>1113</v>
      </c>
      <c r="J1466" s="33">
        <v>41670</v>
      </c>
      <c r="K1466" s="30">
        <v>2</v>
      </c>
      <c r="L1466" s="30" t="s">
        <v>494</v>
      </c>
      <c r="M1466" s="30" t="s">
        <v>1648</v>
      </c>
      <c r="N1466" s="34">
        <v>6740000</v>
      </c>
      <c r="O1466" s="34">
        <v>6740000</v>
      </c>
      <c r="P1466" s="30" t="s">
        <v>691</v>
      </c>
      <c r="Q1466" s="30" t="s">
        <v>691</v>
      </c>
      <c r="R1466" s="30" t="s">
        <v>1874</v>
      </c>
    </row>
    <row r="1467" spans="1:18" s="35" customFormat="1" ht="15" customHeight="1" x14ac:dyDescent="0.25">
      <c r="A1467" s="30" t="s">
        <v>1002</v>
      </c>
      <c r="B1467" s="32">
        <v>1444</v>
      </c>
      <c r="C1467" s="30" t="s">
        <v>1881</v>
      </c>
      <c r="D1467" s="30" t="s">
        <v>1882</v>
      </c>
      <c r="E1467" s="30" t="s">
        <v>1611</v>
      </c>
      <c r="F1467" s="30" t="s">
        <v>1783</v>
      </c>
      <c r="G1467" s="30" t="s">
        <v>1839</v>
      </c>
      <c r="H1467" s="32">
        <v>76121900</v>
      </c>
      <c r="I1467" s="30" t="s">
        <v>1114</v>
      </c>
      <c r="J1467" s="33">
        <v>41670</v>
      </c>
      <c r="K1467" s="30">
        <v>2</v>
      </c>
      <c r="L1467" s="30" t="s">
        <v>494</v>
      </c>
      <c r="M1467" s="30" t="s">
        <v>1648</v>
      </c>
      <c r="N1467" s="34">
        <v>3920000</v>
      </c>
      <c r="O1467" s="34">
        <v>3920000</v>
      </c>
      <c r="P1467" s="30" t="s">
        <v>691</v>
      </c>
      <c r="Q1467" s="30" t="s">
        <v>691</v>
      </c>
      <c r="R1467" s="30" t="s">
        <v>1874</v>
      </c>
    </row>
    <row r="1468" spans="1:18" s="35" customFormat="1" ht="15" customHeight="1" x14ac:dyDescent="0.25">
      <c r="A1468" s="30" t="s">
        <v>1002</v>
      </c>
      <c r="B1468" s="32">
        <v>1445</v>
      </c>
      <c r="C1468" s="30" t="s">
        <v>1881</v>
      </c>
      <c r="D1468" s="30" t="s">
        <v>1882</v>
      </c>
      <c r="E1468" s="30" t="s">
        <v>1611</v>
      </c>
      <c r="F1468" s="30" t="s">
        <v>1783</v>
      </c>
      <c r="G1468" s="30" t="s">
        <v>1839</v>
      </c>
      <c r="H1468" s="32">
        <v>76121900</v>
      </c>
      <c r="I1468" s="30" t="s">
        <v>1113</v>
      </c>
      <c r="J1468" s="33">
        <v>41670</v>
      </c>
      <c r="K1468" s="30">
        <v>3</v>
      </c>
      <c r="L1468" s="30" t="s">
        <v>494</v>
      </c>
      <c r="M1468" s="30" t="s">
        <v>1648</v>
      </c>
      <c r="N1468" s="34">
        <v>10110000</v>
      </c>
      <c r="O1468" s="34">
        <v>10110000</v>
      </c>
      <c r="P1468" s="30" t="s">
        <v>691</v>
      </c>
      <c r="Q1468" s="30" t="s">
        <v>691</v>
      </c>
      <c r="R1468" s="30" t="s">
        <v>1874</v>
      </c>
    </row>
    <row r="1469" spans="1:18" s="35" customFormat="1" ht="15" customHeight="1" x14ac:dyDescent="0.25">
      <c r="A1469" s="30" t="s">
        <v>1002</v>
      </c>
      <c r="B1469" s="32">
        <v>1446</v>
      </c>
      <c r="C1469" s="30" t="s">
        <v>1881</v>
      </c>
      <c r="D1469" s="30" t="s">
        <v>1882</v>
      </c>
      <c r="E1469" s="30" t="s">
        <v>1611</v>
      </c>
      <c r="F1469" s="30" t="s">
        <v>1783</v>
      </c>
      <c r="G1469" s="30" t="s">
        <v>1839</v>
      </c>
      <c r="H1469" s="32">
        <v>76121900</v>
      </c>
      <c r="I1469" s="30" t="s">
        <v>1114</v>
      </c>
      <c r="J1469" s="33">
        <v>41670</v>
      </c>
      <c r="K1469" s="30">
        <v>3</v>
      </c>
      <c r="L1469" s="30" t="s">
        <v>494</v>
      </c>
      <c r="M1469" s="30" t="s">
        <v>1648</v>
      </c>
      <c r="N1469" s="34">
        <v>5880000</v>
      </c>
      <c r="O1469" s="34">
        <v>5880000</v>
      </c>
      <c r="P1469" s="30" t="s">
        <v>691</v>
      </c>
      <c r="Q1469" s="30" t="s">
        <v>691</v>
      </c>
      <c r="R1469" s="30" t="s">
        <v>1874</v>
      </c>
    </row>
    <row r="1470" spans="1:18" s="35" customFormat="1" ht="15" customHeight="1" x14ac:dyDescent="0.25">
      <c r="A1470" s="30" t="s">
        <v>1002</v>
      </c>
      <c r="B1470" s="32">
        <v>1447</v>
      </c>
      <c r="C1470" s="30" t="s">
        <v>1881</v>
      </c>
      <c r="D1470" s="30" t="s">
        <v>1882</v>
      </c>
      <c r="E1470" s="30" t="s">
        <v>1611</v>
      </c>
      <c r="F1470" s="30" t="s">
        <v>1783</v>
      </c>
      <c r="G1470" s="30" t="s">
        <v>1839</v>
      </c>
      <c r="H1470" s="32">
        <v>76121900</v>
      </c>
      <c r="I1470" s="30" t="s">
        <v>1115</v>
      </c>
      <c r="J1470" s="33">
        <v>41887</v>
      </c>
      <c r="K1470" s="30">
        <v>4</v>
      </c>
      <c r="L1470" s="30" t="s">
        <v>494</v>
      </c>
      <c r="M1470" s="30" t="s">
        <v>1648</v>
      </c>
      <c r="N1470" s="34">
        <v>17560000</v>
      </c>
      <c r="O1470" s="34">
        <v>17560000</v>
      </c>
      <c r="P1470" s="30" t="s">
        <v>691</v>
      </c>
      <c r="Q1470" s="30" t="s">
        <v>691</v>
      </c>
      <c r="R1470" s="30" t="s">
        <v>1874</v>
      </c>
    </row>
    <row r="1471" spans="1:18" s="35" customFormat="1" ht="15" customHeight="1" x14ac:dyDescent="0.25">
      <c r="A1471" s="30" t="s">
        <v>1002</v>
      </c>
      <c r="B1471" s="32">
        <v>1448</v>
      </c>
      <c r="C1471" s="30" t="s">
        <v>1881</v>
      </c>
      <c r="D1471" s="30" t="s">
        <v>1882</v>
      </c>
      <c r="E1471" s="30" t="s">
        <v>1611</v>
      </c>
      <c r="F1471" s="30" t="s">
        <v>1783</v>
      </c>
      <c r="G1471" s="30" t="s">
        <v>1839</v>
      </c>
      <c r="H1471" s="32">
        <v>76121900</v>
      </c>
      <c r="I1471" s="30" t="s">
        <v>1116</v>
      </c>
      <c r="J1471" s="33">
        <v>41900</v>
      </c>
      <c r="K1471" s="30">
        <v>4</v>
      </c>
      <c r="L1471" s="30" t="s">
        <v>494</v>
      </c>
      <c r="M1471" s="30" t="s">
        <v>1648</v>
      </c>
      <c r="N1471" s="34">
        <v>15520000</v>
      </c>
      <c r="O1471" s="34">
        <v>15520000</v>
      </c>
      <c r="P1471" s="30" t="s">
        <v>691</v>
      </c>
      <c r="Q1471" s="30" t="s">
        <v>691</v>
      </c>
      <c r="R1471" s="30" t="s">
        <v>1874</v>
      </c>
    </row>
    <row r="1472" spans="1:18" s="35" customFormat="1" ht="15" customHeight="1" x14ac:dyDescent="0.25">
      <c r="A1472" s="30" t="s">
        <v>1002</v>
      </c>
      <c r="B1472" s="32">
        <v>1449</v>
      </c>
      <c r="C1472" s="30" t="s">
        <v>1881</v>
      </c>
      <c r="D1472" s="30" t="s">
        <v>1882</v>
      </c>
      <c r="E1472" s="30" t="s">
        <v>1611</v>
      </c>
      <c r="F1472" s="30" t="s">
        <v>1783</v>
      </c>
      <c r="G1472" s="30" t="s">
        <v>1839</v>
      </c>
      <c r="H1472" s="32">
        <v>76121900</v>
      </c>
      <c r="I1472" s="30" t="s">
        <v>1117</v>
      </c>
      <c r="J1472" s="33">
        <v>41905</v>
      </c>
      <c r="K1472" s="30">
        <v>4</v>
      </c>
      <c r="L1472" s="30" t="s">
        <v>494</v>
      </c>
      <c r="M1472" s="30" t="s">
        <v>1648</v>
      </c>
      <c r="N1472" s="34">
        <v>7840000</v>
      </c>
      <c r="O1472" s="34">
        <v>7840000</v>
      </c>
      <c r="P1472" s="30" t="s">
        <v>691</v>
      </c>
      <c r="Q1472" s="30" t="s">
        <v>691</v>
      </c>
      <c r="R1472" s="30" t="s">
        <v>1874</v>
      </c>
    </row>
    <row r="1473" spans="1:18" s="35" customFormat="1" ht="15" customHeight="1" x14ac:dyDescent="0.25">
      <c r="A1473" s="30" t="s">
        <v>1002</v>
      </c>
      <c r="B1473" s="32">
        <v>1450</v>
      </c>
      <c r="C1473" s="30" t="s">
        <v>1881</v>
      </c>
      <c r="D1473" s="30" t="s">
        <v>1882</v>
      </c>
      <c r="E1473" s="30" t="s">
        <v>1611</v>
      </c>
      <c r="F1473" s="30" t="s">
        <v>1783</v>
      </c>
      <c r="G1473" s="30" t="s">
        <v>1839</v>
      </c>
      <c r="H1473" s="32">
        <v>76121900</v>
      </c>
      <c r="I1473" s="30" t="s">
        <v>1117</v>
      </c>
      <c r="J1473" s="33">
        <v>41904</v>
      </c>
      <c r="K1473" s="30">
        <v>4</v>
      </c>
      <c r="L1473" s="30" t="s">
        <v>494</v>
      </c>
      <c r="M1473" s="30" t="s">
        <v>1648</v>
      </c>
      <c r="N1473" s="34">
        <v>7840000</v>
      </c>
      <c r="O1473" s="34">
        <v>7840000</v>
      </c>
      <c r="P1473" s="30" t="s">
        <v>691</v>
      </c>
      <c r="Q1473" s="30" t="s">
        <v>691</v>
      </c>
      <c r="R1473" s="30" t="s">
        <v>1874</v>
      </c>
    </row>
    <row r="1474" spans="1:18" s="35" customFormat="1" ht="15" customHeight="1" x14ac:dyDescent="0.25">
      <c r="A1474" s="30" t="s">
        <v>1002</v>
      </c>
      <c r="B1474" s="32">
        <v>1451</v>
      </c>
      <c r="C1474" s="30" t="s">
        <v>1881</v>
      </c>
      <c r="D1474" s="30" t="s">
        <v>1882</v>
      </c>
      <c r="E1474" s="30" t="s">
        <v>1611</v>
      </c>
      <c r="F1474" s="30" t="s">
        <v>1783</v>
      </c>
      <c r="G1474" s="30" t="s">
        <v>1839</v>
      </c>
      <c r="H1474" s="32">
        <v>76121900</v>
      </c>
      <c r="I1474" s="30" t="s">
        <v>1116</v>
      </c>
      <c r="J1474" s="33">
        <v>41901</v>
      </c>
      <c r="K1474" s="30">
        <v>4</v>
      </c>
      <c r="L1474" s="30" t="s">
        <v>494</v>
      </c>
      <c r="M1474" s="30" t="s">
        <v>1648</v>
      </c>
      <c r="N1474" s="34">
        <v>11960000</v>
      </c>
      <c r="O1474" s="34">
        <v>11960000</v>
      </c>
      <c r="P1474" s="30" t="s">
        <v>691</v>
      </c>
      <c r="Q1474" s="30" t="s">
        <v>691</v>
      </c>
      <c r="R1474" s="30" t="s">
        <v>1874</v>
      </c>
    </row>
    <row r="1475" spans="1:18" s="35" customFormat="1" ht="15" customHeight="1" x14ac:dyDescent="0.25">
      <c r="A1475" s="30" t="s">
        <v>1002</v>
      </c>
      <c r="B1475" s="32">
        <v>1452</v>
      </c>
      <c r="C1475" s="30" t="s">
        <v>1881</v>
      </c>
      <c r="D1475" s="30" t="s">
        <v>1882</v>
      </c>
      <c r="E1475" s="30" t="s">
        <v>1611</v>
      </c>
      <c r="F1475" s="30" t="s">
        <v>1783</v>
      </c>
      <c r="G1475" s="30" t="s">
        <v>1839</v>
      </c>
      <c r="H1475" s="32">
        <v>76121900</v>
      </c>
      <c r="I1475" s="30" t="s">
        <v>1116</v>
      </c>
      <c r="J1475" s="33">
        <v>41922</v>
      </c>
      <c r="K1475" s="30">
        <v>4</v>
      </c>
      <c r="L1475" s="30" t="s">
        <v>494</v>
      </c>
      <c r="M1475" s="30" t="s">
        <v>1648</v>
      </c>
      <c r="N1475" s="34">
        <v>11960000</v>
      </c>
      <c r="O1475" s="34">
        <v>11960000</v>
      </c>
      <c r="P1475" s="30" t="s">
        <v>691</v>
      </c>
      <c r="Q1475" s="30" t="s">
        <v>691</v>
      </c>
      <c r="R1475" s="30" t="s">
        <v>1874</v>
      </c>
    </row>
    <row r="1476" spans="1:18" s="35" customFormat="1" ht="15" customHeight="1" x14ac:dyDescent="0.25">
      <c r="A1476" s="30" t="s">
        <v>1118</v>
      </c>
      <c r="B1476" s="32">
        <v>1453</v>
      </c>
      <c r="C1476" s="30" t="s">
        <v>1883</v>
      </c>
      <c r="D1476" s="30" t="s">
        <v>1884</v>
      </c>
      <c r="E1476" s="30" t="s">
        <v>1611</v>
      </c>
      <c r="F1476" s="30" t="s">
        <v>1783</v>
      </c>
      <c r="G1476" s="30" t="s">
        <v>1839</v>
      </c>
      <c r="H1476" s="32">
        <v>76121900</v>
      </c>
      <c r="I1476" s="30" t="s">
        <v>1121</v>
      </c>
      <c r="J1476" s="33">
        <v>41659</v>
      </c>
      <c r="K1476" s="30">
        <v>11</v>
      </c>
      <c r="L1476" s="30" t="s">
        <v>494</v>
      </c>
      <c r="M1476" s="30" t="s">
        <v>1648</v>
      </c>
      <c r="N1476" s="34">
        <v>27170000</v>
      </c>
      <c r="O1476" s="34">
        <v>27170000</v>
      </c>
      <c r="P1476" s="30" t="s">
        <v>691</v>
      </c>
      <c r="Q1476" s="30" t="s">
        <v>691</v>
      </c>
      <c r="R1476" s="30" t="s">
        <v>1874</v>
      </c>
    </row>
    <row r="1477" spans="1:18" s="35" customFormat="1" ht="15" customHeight="1" x14ac:dyDescent="0.25">
      <c r="A1477" s="30" t="s">
        <v>1118</v>
      </c>
      <c r="B1477" s="32">
        <v>1454</v>
      </c>
      <c r="C1477" s="30" t="s">
        <v>1883</v>
      </c>
      <c r="D1477" s="30" t="s">
        <v>1884</v>
      </c>
      <c r="E1477" s="30" t="s">
        <v>1611</v>
      </c>
      <c r="F1477" s="30" t="s">
        <v>1783</v>
      </c>
      <c r="G1477" s="30" t="s">
        <v>1839</v>
      </c>
      <c r="H1477" s="32">
        <v>76121900</v>
      </c>
      <c r="I1477" s="30" t="s">
        <v>1121</v>
      </c>
      <c r="J1477" s="33">
        <v>41656</v>
      </c>
      <c r="K1477" s="30">
        <v>11</v>
      </c>
      <c r="L1477" s="30" t="s">
        <v>494</v>
      </c>
      <c r="M1477" s="30" t="s">
        <v>1648</v>
      </c>
      <c r="N1477" s="34">
        <v>27170000</v>
      </c>
      <c r="O1477" s="34">
        <v>27170000</v>
      </c>
      <c r="P1477" s="30" t="s">
        <v>691</v>
      </c>
      <c r="Q1477" s="30" t="s">
        <v>691</v>
      </c>
      <c r="R1477" s="30" t="s">
        <v>1874</v>
      </c>
    </row>
    <row r="1478" spans="1:18" s="35" customFormat="1" ht="15" customHeight="1" x14ac:dyDescent="0.25">
      <c r="A1478" s="30" t="s">
        <v>1118</v>
      </c>
      <c r="B1478" s="32">
        <v>1455</v>
      </c>
      <c r="C1478" s="30" t="s">
        <v>1883</v>
      </c>
      <c r="D1478" s="30" t="s">
        <v>1884</v>
      </c>
      <c r="E1478" s="30" t="s">
        <v>1611</v>
      </c>
      <c r="F1478" s="30" t="s">
        <v>1783</v>
      </c>
      <c r="G1478" s="30" t="s">
        <v>1839</v>
      </c>
      <c r="H1478" s="32">
        <v>76121900</v>
      </c>
      <c r="I1478" s="30" t="s">
        <v>1122</v>
      </c>
      <c r="J1478" s="33">
        <v>41662</v>
      </c>
      <c r="K1478" s="30">
        <v>11</v>
      </c>
      <c r="L1478" s="30" t="s">
        <v>494</v>
      </c>
      <c r="M1478" s="30" t="s">
        <v>1648</v>
      </c>
      <c r="N1478" s="34">
        <v>48290000</v>
      </c>
      <c r="O1478" s="34">
        <v>48290000</v>
      </c>
      <c r="P1478" s="30" t="s">
        <v>691</v>
      </c>
      <c r="Q1478" s="30" t="s">
        <v>691</v>
      </c>
      <c r="R1478" s="30" t="s">
        <v>1874</v>
      </c>
    </row>
    <row r="1479" spans="1:18" s="35" customFormat="1" ht="15" customHeight="1" x14ac:dyDescent="0.25">
      <c r="A1479" s="30" t="s">
        <v>1118</v>
      </c>
      <c r="B1479" s="32">
        <v>1456</v>
      </c>
      <c r="C1479" s="30" t="s">
        <v>1883</v>
      </c>
      <c r="D1479" s="30" t="s">
        <v>1884</v>
      </c>
      <c r="E1479" s="30" t="s">
        <v>1611</v>
      </c>
      <c r="F1479" s="30" t="s">
        <v>1783</v>
      </c>
      <c r="G1479" s="30" t="s">
        <v>1839</v>
      </c>
      <c r="H1479" s="32">
        <v>76121900</v>
      </c>
      <c r="I1479" s="30" t="s">
        <v>1123</v>
      </c>
      <c r="J1479" s="33">
        <v>41662</v>
      </c>
      <c r="K1479" s="30">
        <v>5</v>
      </c>
      <c r="L1479" s="30" t="s">
        <v>494</v>
      </c>
      <c r="M1479" s="30" t="s">
        <v>1648</v>
      </c>
      <c r="N1479" s="34">
        <v>9800000</v>
      </c>
      <c r="O1479" s="34">
        <v>9800000</v>
      </c>
      <c r="P1479" s="30" t="s">
        <v>691</v>
      </c>
      <c r="Q1479" s="30" t="s">
        <v>691</v>
      </c>
      <c r="R1479" s="30" t="s">
        <v>1874</v>
      </c>
    </row>
    <row r="1480" spans="1:18" s="35" customFormat="1" ht="15" customHeight="1" x14ac:dyDescent="0.25">
      <c r="A1480" s="30" t="s">
        <v>1118</v>
      </c>
      <c r="B1480" s="32">
        <v>1457</v>
      </c>
      <c r="C1480" s="30" t="s">
        <v>1883</v>
      </c>
      <c r="D1480" s="30" t="s">
        <v>1884</v>
      </c>
      <c r="E1480" s="30" t="s">
        <v>1611</v>
      </c>
      <c r="F1480" s="30" t="s">
        <v>1783</v>
      </c>
      <c r="G1480" s="30" t="s">
        <v>1839</v>
      </c>
      <c r="H1480" s="32">
        <v>76121900</v>
      </c>
      <c r="I1480" s="30" t="s">
        <v>1124</v>
      </c>
      <c r="J1480" s="33">
        <v>41662</v>
      </c>
      <c r="K1480" s="30">
        <v>5</v>
      </c>
      <c r="L1480" s="30" t="s">
        <v>494</v>
      </c>
      <c r="M1480" s="30" t="s">
        <v>1648</v>
      </c>
      <c r="N1480" s="34">
        <v>16850000</v>
      </c>
      <c r="O1480" s="34">
        <v>16850000</v>
      </c>
      <c r="P1480" s="30" t="s">
        <v>691</v>
      </c>
      <c r="Q1480" s="30" t="s">
        <v>691</v>
      </c>
      <c r="R1480" s="30" t="s">
        <v>1874</v>
      </c>
    </row>
    <row r="1481" spans="1:18" s="35" customFormat="1" ht="15" customHeight="1" x14ac:dyDescent="0.25">
      <c r="A1481" s="30" t="s">
        <v>1118</v>
      </c>
      <c r="B1481" s="32">
        <v>1458</v>
      </c>
      <c r="C1481" s="30" t="s">
        <v>1883</v>
      </c>
      <c r="D1481" s="30" t="s">
        <v>1884</v>
      </c>
      <c r="E1481" s="30" t="s">
        <v>1611</v>
      </c>
      <c r="F1481" s="30" t="s">
        <v>1783</v>
      </c>
      <c r="G1481" s="30" t="s">
        <v>1839</v>
      </c>
      <c r="H1481" s="32">
        <v>76121900</v>
      </c>
      <c r="I1481" s="30" t="s">
        <v>1125</v>
      </c>
      <c r="J1481" s="33">
        <v>41662</v>
      </c>
      <c r="K1481" s="30">
        <v>5</v>
      </c>
      <c r="L1481" s="30" t="s">
        <v>494</v>
      </c>
      <c r="M1481" s="30" t="s">
        <v>1648</v>
      </c>
      <c r="N1481" s="34">
        <v>16850000</v>
      </c>
      <c r="O1481" s="34">
        <v>16850000</v>
      </c>
      <c r="P1481" s="30" t="s">
        <v>691</v>
      </c>
      <c r="Q1481" s="30" t="s">
        <v>691</v>
      </c>
      <c r="R1481" s="30" t="s">
        <v>1874</v>
      </c>
    </row>
    <row r="1482" spans="1:18" s="35" customFormat="1" ht="15" customHeight="1" x14ac:dyDescent="0.25">
      <c r="A1482" s="30" t="s">
        <v>1118</v>
      </c>
      <c r="B1482" s="32">
        <v>1459</v>
      </c>
      <c r="C1482" s="30" t="s">
        <v>1883</v>
      </c>
      <c r="D1482" s="30" t="s">
        <v>1884</v>
      </c>
      <c r="E1482" s="30" t="s">
        <v>1611</v>
      </c>
      <c r="F1482" s="30" t="s">
        <v>1783</v>
      </c>
      <c r="G1482" s="30" t="s">
        <v>1839</v>
      </c>
      <c r="H1482" s="32">
        <v>76121900</v>
      </c>
      <c r="I1482" s="30" t="s">
        <v>1126</v>
      </c>
      <c r="J1482" s="33">
        <v>41661</v>
      </c>
      <c r="K1482" s="30">
        <v>5</v>
      </c>
      <c r="L1482" s="30" t="s">
        <v>494</v>
      </c>
      <c r="M1482" s="30" t="s">
        <v>1648</v>
      </c>
      <c r="N1482" s="34">
        <v>11450000</v>
      </c>
      <c r="O1482" s="34">
        <v>11450000</v>
      </c>
      <c r="P1482" s="30" t="s">
        <v>691</v>
      </c>
      <c r="Q1482" s="30" t="s">
        <v>691</v>
      </c>
      <c r="R1482" s="30" t="s">
        <v>1874</v>
      </c>
    </row>
    <row r="1483" spans="1:18" s="35" customFormat="1" ht="15" customHeight="1" x14ac:dyDescent="0.25">
      <c r="A1483" s="30" t="s">
        <v>1118</v>
      </c>
      <c r="B1483" s="32">
        <v>1460</v>
      </c>
      <c r="C1483" s="30" t="s">
        <v>1883</v>
      </c>
      <c r="D1483" s="30" t="s">
        <v>1884</v>
      </c>
      <c r="E1483" s="30" t="s">
        <v>1611</v>
      </c>
      <c r="F1483" s="30" t="s">
        <v>1783</v>
      </c>
      <c r="G1483" s="30" t="s">
        <v>1839</v>
      </c>
      <c r="H1483" s="32">
        <v>76121900</v>
      </c>
      <c r="I1483" s="30" t="s">
        <v>1127</v>
      </c>
      <c r="J1483" s="33">
        <v>41661</v>
      </c>
      <c r="K1483" s="30">
        <v>5</v>
      </c>
      <c r="L1483" s="30" t="s">
        <v>494</v>
      </c>
      <c r="M1483" s="30" t="s">
        <v>1648</v>
      </c>
      <c r="N1483" s="34">
        <v>11450000</v>
      </c>
      <c r="O1483" s="34">
        <v>11450000</v>
      </c>
      <c r="P1483" s="30" t="s">
        <v>691</v>
      </c>
      <c r="Q1483" s="30" t="s">
        <v>691</v>
      </c>
      <c r="R1483" s="30" t="s">
        <v>1874</v>
      </c>
    </row>
    <row r="1484" spans="1:18" s="35" customFormat="1" ht="15" customHeight="1" x14ac:dyDescent="0.25">
      <c r="A1484" s="30" t="s">
        <v>1118</v>
      </c>
      <c r="B1484" s="32">
        <v>1461</v>
      </c>
      <c r="C1484" s="30" t="s">
        <v>1883</v>
      </c>
      <c r="D1484" s="30" t="s">
        <v>1884</v>
      </c>
      <c r="E1484" s="30" t="s">
        <v>1611</v>
      </c>
      <c r="F1484" s="30" t="s">
        <v>1783</v>
      </c>
      <c r="G1484" s="30" t="s">
        <v>1839</v>
      </c>
      <c r="H1484" s="32">
        <v>76121900</v>
      </c>
      <c r="I1484" s="30" t="s">
        <v>1128</v>
      </c>
      <c r="J1484" s="33">
        <v>41662</v>
      </c>
      <c r="K1484" s="30">
        <v>5</v>
      </c>
      <c r="L1484" s="30" t="s">
        <v>494</v>
      </c>
      <c r="M1484" s="30" t="s">
        <v>1648</v>
      </c>
      <c r="N1484" s="34">
        <v>8300000</v>
      </c>
      <c r="O1484" s="34">
        <v>8300000</v>
      </c>
      <c r="P1484" s="30" t="s">
        <v>691</v>
      </c>
      <c r="Q1484" s="30" t="s">
        <v>691</v>
      </c>
      <c r="R1484" s="30" t="s">
        <v>1874</v>
      </c>
    </row>
    <row r="1485" spans="1:18" s="35" customFormat="1" ht="15" customHeight="1" x14ac:dyDescent="0.25">
      <c r="A1485" s="30" t="s">
        <v>1118</v>
      </c>
      <c r="B1485" s="32">
        <v>1462</v>
      </c>
      <c r="C1485" s="30" t="s">
        <v>1883</v>
      </c>
      <c r="D1485" s="30" t="s">
        <v>1884</v>
      </c>
      <c r="E1485" s="30" t="s">
        <v>1611</v>
      </c>
      <c r="F1485" s="30" t="s">
        <v>1783</v>
      </c>
      <c r="G1485" s="30" t="s">
        <v>1839</v>
      </c>
      <c r="H1485" s="32">
        <v>76121900</v>
      </c>
      <c r="I1485" s="30" t="s">
        <v>1129</v>
      </c>
      <c r="J1485" s="33">
        <v>41662</v>
      </c>
      <c r="K1485" s="30">
        <v>5</v>
      </c>
      <c r="L1485" s="30" t="s">
        <v>494</v>
      </c>
      <c r="M1485" s="30" t="s">
        <v>1648</v>
      </c>
      <c r="N1485" s="34">
        <v>9800000</v>
      </c>
      <c r="O1485" s="34">
        <v>9800000</v>
      </c>
      <c r="P1485" s="30" t="s">
        <v>691</v>
      </c>
      <c r="Q1485" s="30" t="s">
        <v>691</v>
      </c>
      <c r="R1485" s="30" t="s">
        <v>1874</v>
      </c>
    </row>
    <row r="1486" spans="1:18" s="35" customFormat="1" ht="15" customHeight="1" x14ac:dyDescent="0.25">
      <c r="A1486" s="30" t="s">
        <v>1118</v>
      </c>
      <c r="B1486" s="32">
        <v>1463</v>
      </c>
      <c r="C1486" s="30" t="s">
        <v>1883</v>
      </c>
      <c r="D1486" s="30" t="s">
        <v>1884</v>
      </c>
      <c r="E1486" s="30" t="s">
        <v>1611</v>
      </c>
      <c r="F1486" s="30" t="s">
        <v>1783</v>
      </c>
      <c r="G1486" s="30" t="s">
        <v>1839</v>
      </c>
      <c r="H1486" s="32">
        <v>76121900</v>
      </c>
      <c r="I1486" s="30" t="s">
        <v>1130</v>
      </c>
      <c r="J1486" s="33">
        <v>41666</v>
      </c>
      <c r="K1486" s="30">
        <v>5</v>
      </c>
      <c r="L1486" s="30" t="s">
        <v>494</v>
      </c>
      <c r="M1486" s="30" t="s">
        <v>1648</v>
      </c>
      <c r="N1486" s="34">
        <v>11450000</v>
      </c>
      <c r="O1486" s="34">
        <v>11450000</v>
      </c>
      <c r="P1486" s="30" t="s">
        <v>691</v>
      </c>
      <c r="Q1486" s="30" t="s">
        <v>691</v>
      </c>
      <c r="R1486" s="30" t="s">
        <v>1874</v>
      </c>
    </row>
    <row r="1487" spans="1:18" s="35" customFormat="1" ht="15" customHeight="1" x14ac:dyDescent="0.25">
      <c r="A1487" s="30" t="s">
        <v>1118</v>
      </c>
      <c r="B1487" s="32">
        <v>1464</v>
      </c>
      <c r="C1487" s="30" t="s">
        <v>1883</v>
      </c>
      <c r="D1487" s="30" t="s">
        <v>1884</v>
      </c>
      <c r="E1487" s="30" t="s">
        <v>1611</v>
      </c>
      <c r="F1487" s="30" t="s">
        <v>1783</v>
      </c>
      <c r="G1487" s="30" t="s">
        <v>1839</v>
      </c>
      <c r="H1487" s="32">
        <v>76121900</v>
      </c>
      <c r="I1487" s="30" t="s">
        <v>1131</v>
      </c>
      <c r="J1487" s="33">
        <v>41662</v>
      </c>
      <c r="K1487" s="30">
        <v>5</v>
      </c>
      <c r="L1487" s="30" t="s">
        <v>494</v>
      </c>
      <c r="M1487" s="30" t="s">
        <v>1648</v>
      </c>
      <c r="N1487" s="34">
        <v>20220000</v>
      </c>
      <c r="O1487" s="34">
        <v>20220000</v>
      </c>
      <c r="P1487" s="30" t="s">
        <v>691</v>
      </c>
      <c r="Q1487" s="30" t="s">
        <v>691</v>
      </c>
      <c r="R1487" s="30" t="s">
        <v>1874</v>
      </c>
    </row>
    <row r="1488" spans="1:18" s="35" customFormat="1" ht="15" customHeight="1" x14ac:dyDescent="0.25">
      <c r="A1488" s="30" t="s">
        <v>1118</v>
      </c>
      <c r="B1488" s="32">
        <v>1465</v>
      </c>
      <c r="C1488" s="30" t="s">
        <v>1883</v>
      </c>
      <c r="D1488" s="30" t="s">
        <v>1884</v>
      </c>
      <c r="E1488" s="30" t="s">
        <v>1611</v>
      </c>
      <c r="F1488" s="30" t="s">
        <v>1783</v>
      </c>
      <c r="G1488" s="30" t="s">
        <v>1839</v>
      </c>
      <c r="H1488" s="32">
        <v>76121900</v>
      </c>
      <c r="I1488" s="30" t="s">
        <v>1132</v>
      </c>
      <c r="J1488" s="33">
        <v>41900</v>
      </c>
      <c r="K1488" s="30">
        <v>4</v>
      </c>
      <c r="L1488" s="30" t="s">
        <v>494</v>
      </c>
      <c r="M1488" s="30" t="s">
        <v>1648</v>
      </c>
      <c r="N1488" s="34">
        <v>10720000</v>
      </c>
      <c r="O1488" s="34">
        <v>10720000</v>
      </c>
      <c r="P1488" s="30" t="s">
        <v>691</v>
      </c>
      <c r="Q1488" s="30" t="s">
        <v>691</v>
      </c>
      <c r="R1488" s="30" t="s">
        <v>1874</v>
      </c>
    </row>
    <row r="1489" spans="1:18" s="35" customFormat="1" ht="15" customHeight="1" x14ac:dyDescent="0.25">
      <c r="A1489" s="30" t="s">
        <v>1118</v>
      </c>
      <c r="B1489" s="32">
        <v>1466</v>
      </c>
      <c r="C1489" s="30" t="s">
        <v>1883</v>
      </c>
      <c r="D1489" s="30" t="s">
        <v>1884</v>
      </c>
      <c r="E1489" s="30" t="s">
        <v>1611</v>
      </c>
      <c r="F1489" s="30" t="s">
        <v>1783</v>
      </c>
      <c r="G1489" s="30" t="s">
        <v>1839</v>
      </c>
      <c r="H1489" s="32">
        <v>76121900</v>
      </c>
      <c r="I1489" s="30" t="s">
        <v>1133</v>
      </c>
      <c r="J1489" s="33">
        <v>41900</v>
      </c>
      <c r="K1489" s="30">
        <v>4</v>
      </c>
      <c r="L1489" s="30" t="s">
        <v>494</v>
      </c>
      <c r="M1489" s="30" t="s">
        <v>1648</v>
      </c>
      <c r="N1489" s="34">
        <v>13480000</v>
      </c>
      <c r="O1489" s="34">
        <v>13480000</v>
      </c>
      <c r="P1489" s="30" t="s">
        <v>691</v>
      </c>
      <c r="Q1489" s="30" t="s">
        <v>691</v>
      </c>
      <c r="R1489" s="30" t="s">
        <v>1874</v>
      </c>
    </row>
    <row r="1490" spans="1:18" s="35" customFormat="1" ht="15" customHeight="1" x14ac:dyDescent="0.25">
      <c r="A1490" s="30" t="s">
        <v>1118</v>
      </c>
      <c r="B1490" s="32">
        <v>1467</v>
      </c>
      <c r="C1490" s="30" t="s">
        <v>1883</v>
      </c>
      <c r="D1490" s="30" t="s">
        <v>1884</v>
      </c>
      <c r="E1490" s="30" t="s">
        <v>1611</v>
      </c>
      <c r="F1490" s="30" t="s">
        <v>1783</v>
      </c>
      <c r="G1490" s="30" t="s">
        <v>1839</v>
      </c>
      <c r="H1490" s="32">
        <v>76121900</v>
      </c>
      <c r="I1490" s="30" t="s">
        <v>1134</v>
      </c>
      <c r="J1490" s="33">
        <v>41901</v>
      </c>
      <c r="K1490" s="30">
        <v>4</v>
      </c>
      <c r="L1490" s="30" t="s">
        <v>494</v>
      </c>
      <c r="M1490" s="30" t="s">
        <v>1648</v>
      </c>
      <c r="N1490" s="34">
        <v>9880000</v>
      </c>
      <c r="O1490" s="34">
        <v>9880000</v>
      </c>
      <c r="P1490" s="30" t="s">
        <v>691</v>
      </c>
      <c r="Q1490" s="30" t="s">
        <v>691</v>
      </c>
      <c r="R1490" s="30" t="s">
        <v>1874</v>
      </c>
    </row>
    <row r="1491" spans="1:18" s="35" customFormat="1" ht="15" customHeight="1" x14ac:dyDescent="0.25">
      <c r="A1491" s="30" t="s">
        <v>1118</v>
      </c>
      <c r="B1491" s="32">
        <v>1468</v>
      </c>
      <c r="C1491" s="30" t="s">
        <v>1883</v>
      </c>
      <c r="D1491" s="30" t="s">
        <v>1884</v>
      </c>
      <c r="E1491" s="30" t="s">
        <v>1611</v>
      </c>
      <c r="F1491" s="30" t="s">
        <v>1783</v>
      </c>
      <c r="G1491" s="30" t="s">
        <v>1839</v>
      </c>
      <c r="H1491" s="32">
        <v>76121900</v>
      </c>
      <c r="I1491" s="30" t="s">
        <v>1135</v>
      </c>
      <c r="J1491" s="33">
        <v>41901</v>
      </c>
      <c r="K1491" s="30">
        <v>4</v>
      </c>
      <c r="L1491" s="30" t="s">
        <v>494</v>
      </c>
      <c r="M1491" s="30" t="s">
        <v>1648</v>
      </c>
      <c r="N1491" s="34">
        <v>13480000</v>
      </c>
      <c r="O1491" s="34">
        <v>13480000</v>
      </c>
      <c r="P1491" s="30" t="s">
        <v>691</v>
      </c>
      <c r="Q1491" s="30" t="s">
        <v>691</v>
      </c>
      <c r="R1491" s="30" t="s">
        <v>1874</v>
      </c>
    </row>
    <row r="1492" spans="1:18" s="35" customFormat="1" ht="15" customHeight="1" x14ac:dyDescent="0.25">
      <c r="A1492" s="30" t="s">
        <v>1118</v>
      </c>
      <c r="B1492" s="32">
        <v>1469</v>
      </c>
      <c r="C1492" s="30" t="s">
        <v>1883</v>
      </c>
      <c r="D1492" s="30" t="s">
        <v>1884</v>
      </c>
      <c r="E1492" s="30" t="s">
        <v>1611</v>
      </c>
      <c r="F1492" s="30" t="s">
        <v>1783</v>
      </c>
      <c r="G1492" s="30" t="s">
        <v>1839</v>
      </c>
      <c r="H1492" s="32">
        <v>76121900</v>
      </c>
      <c r="I1492" s="30" t="s">
        <v>1134</v>
      </c>
      <c r="J1492" s="33">
        <v>41901</v>
      </c>
      <c r="K1492" s="30">
        <v>4</v>
      </c>
      <c r="L1492" s="30" t="s">
        <v>494</v>
      </c>
      <c r="M1492" s="30" t="s">
        <v>1648</v>
      </c>
      <c r="N1492" s="34">
        <v>9880000</v>
      </c>
      <c r="O1492" s="34">
        <v>9880000</v>
      </c>
      <c r="P1492" s="30" t="s">
        <v>691</v>
      </c>
      <c r="Q1492" s="30" t="s">
        <v>691</v>
      </c>
      <c r="R1492" s="30" t="s">
        <v>1874</v>
      </c>
    </row>
    <row r="1493" spans="1:18" s="35" customFormat="1" ht="15" customHeight="1" x14ac:dyDescent="0.25">
      <c r="A1493" s="30" t="s">
        <v>1118</v>
      </c>
      <c r="B1493" s="32">
        <v>1470</v>
      </c>
      <c r="C1493" s="30" t="s">
        <v>1883</v>
      </c>
      <c r="D1493" s="30" t="s">
        <v>1884</v>
      </c>
      <c r="E1493" s="30" t="s">
        <v>1611</v>
      </c>
      <c r="F1493" s="30" t="s">
        <v>1783</v>
      </c>
      <c r="G1493" s="30" t="s">
        <v>1839</v>
      </c>
      <c r="H1493" s="32">
        <v>76121900</v>
      </c>
      <c r="I1493" s="30" t="s">
        <v>1136</v>
      </c>
      <c r="J1493" s="33">
        <v>41901</v>
      </c>
      <c r="K1493" s="30">
        <v>4</v>
      </c>
      <c r="L1493" s="30" t="s">
        <v>494</v>
      </c>
      <c r="M1493" s="30" t="s">
        <v>1648</v>
      </c>
      <c r="N1493" s="34">
        <v>8440000</v>
      </c>
      <c r="O1493" s="34">
        <v>8440000</v>
      </c>
      <c r="P1493" s="30" t="s">
        <v>691</v>
      </c>
      <c r="Q1493" s="30" t="s">
        <v>691</v>
      </c>
      <c r="R1493" s="30" t="s">
        <v>1874</v>
      </c>
    </row>
    <row r="1494" spans="1:18" s="35" customFormat="1" ht="15" customHeight="1" x14ac:dyDescent="0.25">
      <c r="A1494" s="30" t="s">
        <v>1118</v>
      </c>
      <c r="B1494" s="32">
        <v>1471</v>
      </c>
      <c r="C1494" s="30" t="s">
        <v>1883</v>
      </c>
      <c r="D1494" s="30" t="s">
        <v>1884</v>
      </c>
      <c r="E1494" s="30" t="s">
        <v>1611</v>
      </c>
      <c r="F1494" s="30" t="s">
        <v>1783</v>
      </c>
      <c r="G1494" s="30" t="s">
        <v>1839</v>
      </c>
      <c r="H1494" s="32">
        <v>76121900</v>
      </c>
      <c r="I1494" s="30" t="s">
        <v>1137</v>
      </c>
      <c r="J1494" s="33">
        <v>41939</v>
      </c>
      <c r="K1494" s="30">
        <v>3</v>
      </c>
      <c r="L1494" s="30" t="s">
        <v>494</v>
      </c>
      <c r="M1494" s="30" t="s">
        <v>1648</v>
      </c>
      <c r="N1494" s="34">
        <v>4980000</v>
      </c>
      <c r="O1494" s="34">
        <v>4980000</v>
      </c>
      <c r="P1494" s="30" t="s">
        <v>691</v>
      </c>
      <c r="Q1494" s="30" t="s">
        <v>691</v>
      </c>
      <c r="R1494" s="30" t="s">
        <v>1874</v>
      </c>
    </row>
    <row r="1495" spans="1:18" s="35" customFormat="1" ht="15" customHeight="1" x14ac:dyDescent="0.25">
      <c r="A1495" s="30" t="s">
        <v>1118</v>
      </c>
      <c r="B1495" s="32">
        <v>1472</v>
      </c>
      <c r="C1495" s="30" t="s">
        <v>1883</v>
      </c>
      <c r="D1495" s="30" t="s">
        <v>1884</v>
      </c>
      <c r="E1495" s="30" t="s">
        <v>1611</v>
      </c>
      <c r="F1495" s="30" t="s">
        <v>1783</v>
      </c>
      <c r="G1495" s="30" t="s">
        <v>1839</v>
      </c>
      <c r="H1495" s="32">
        <v>76121900</v>
      </c>
      <c r="I1495" s="30" t="s">
        <v>1138</v>
      </c>
      <c r="J1495" s="33">
        <v>41901</v>
      </c>
      <c r="K1495" s="30">
        <v>4</v>
      </c>
      <c r="L1495" s="30" t="s">
        <v>494</v>
      </c>
      <c r="M1495" s="30" t="s">
        <v>1648</v>
      </c>
      <c r="N1495" s="34">
        <v>7840000</v>
      </c>
      <c r="O1495" s="34">
        <v>7840000</v>
      </c>
      <c r="P1495" s="30" t="s">
        <v>691</v>
      </c>
      <c r="Q1495" s="30" t="s">
        <v>691</v>
      </c>
      <c r="R1495" s="30" t="s">
        <v>1874</v>
      </c>
    </row>
    <row r="1496" spans="1:18" s="35" customFormat="1" ht="15" customHeight="1" x14ac:dyDescent="0.25">
      <c r="A1496" s="30" t="s">
        <v>1118</v>
      </c>
      <c r="B1496" s="32">
        <v>1473</v>
      </c>
      <c r="C1496" s="30" t="s">
        <v>1885</v>
      </c>
      <c r="D1496" s="30" t="s">
        <v>1886</v>
      </c>
      <c r="E1496" s="30" t="s">
        <v>1611</v>
      </c>
      <c r="F1496" s="30" t="s">
        <v>1783</v>
      </c>
      <c r="G1496" s="30" t="s">
        <v>1839</v>
      </c>
      <c r="H1496" s="32">
        <v>76121900</v>
      </c>
      <c r="I1496" s="30" t="s">
        <v>1141</v>
      </c>
      <c r="J1496" s="33">
        <v>41663</v>
      </c>
      <c r="K1496" s="30">
        <v>5.5</v>
      </c>
      <c r="L1496" s="30" t="s">
        <v>494</v>
      </c>
      <c r="M1496" s="30" t="s">
        <v>1648</v>
      </c>
      <c r="N1496" s="34">
        <v>14877500</v>
      </c>
      <c r="O1496" s="34">
        <v>14877500</v>
      </c>
      <c r="P1496" s="30" t="s">
        <v>691</v>
      </c>
      <c r="Q1496" s="30" t="s">
        <v>691</v>
      </c>
      <c r="R1496" s="30" t="s">
        <v>1874</v>
      </c>
    </row>
    <row r="1497" spans="1:18" s="35" customFormat="1" ht="15" customHeight="1" x14ac:dyDescent="0.25">
      <c r="A1497" s="30" t="s">
        <v>1118</v>
      </c>
      <c r="B1497" s="32">
        <v>1474</v>
      </c>
      <c r="C1497" s="30" t="s">
        <v>1885</v>
      </c>
      <c r="D1497" s="30" t="s">
        <v>1886</v>
      </c>
      <c r="E1497" s="30" t="s">
        <v>1611</v>
      </c>
      <c r="F1497" s="30" t="s">
        <v>1783</v>
      </c>
      <c r="G1497" s="30" t="s">
        <v>1839</v>
      </c>
      <c r="H1497" s="32">
        <v>76121900</v>
      </c>
      <c r="I1497" s="30" t="s">
        <v>1142</v>
      </c>
      <c r="J1497" s="33">
        <v>41663</v>
      </c>
      <c r="K1497" s="30">
        <v>5.5</v>
      </c>
      <c r="L1497" s="30" t="s">
        <v>494</v>
      </c>
      <c r="M1497" s="30" t="s">
        <v>1648</v>
      </c>
      <c r="N1497" s="34">
        <v>6792500</v>
      </c>
      <c r="O1497" s="34">
        <v>6792500</v>
      </c>
      <c r="P1497" s="30" t="s">
        <v>691</v>
      </c>
      <c r="Q1497" s="30" t="s">
        <v>691</v>
      </c>
      <c r="R1497" s="30" t="s">
        <v>1874</v>
      </c>
    </row>
    <row r="1498" spans="1:18" s="35" customFormat="1" ht="15" customHeight="1" x14ac:dyDescent="0.25">
      <c r="A1498" s="30" t="s">
        <v>1118</v>
      </c>
      <c r="B1498" s="32">
        <v>1475</v>
      </c>
      <c r="C1498" s="30" t="s">
        <v>1885</v>
      </c>
      <c r="D1498" s="30" t="s">
        <v>1886</v>
      </c>
      <c r="E1498" s="30" t="s">
        <v>1611</v>
      </c>
      <c r="F1498" s="30" t="s">
        <v>1783</v>
      </c>
      <c r="G1498" s="30" t="s">
        <v>1839</v>
      </c>
      <c r="H1498" s="32">
        <v>76121900</v>
      </c>
      <c r="I1498" s="30" t="s">
        <v>1143</v>
      </c>
      <c r="J1498" s="33">
        <v>41663</v>
      </c>
      <c r="K1498" s="30">
        <v>5</v>
      </c>
      <c r="L1498" s="30" t="s">
        <v>494</v>
      </c>
      <c r="M1498" s="30" t="s">
        <v>1648</v>
      </c>
      <c r="N1498" s="34">
        <v>4235000</v>
      </c>
      <c r="O1498" s="34">
        <v>4235000</v>
      </c>
      <c r="P1498" s="30" t="s">
        <v>691</v>
      </c>
      <c r="Q1498" s="30" t="s">
        <v>691</v>
      </c>
      <c r="R1498" s="30" t="s">
        <v>1874</v>
      </c>
    </row>
    <row r="1499" spans="1:18" s="35" customFormat="1" ht="15" customHeight="1" x14ac:dyDescent="0.25">
      <c r="A1499" s="30" t="s">
        <v>1118</v>
      </c>
      <c r="B1499" s="32">
        <v>1476</v>
      </c>
      <c r="C1499" s="30" t="s">
        <v>1885</v>
      </c>
      <c r="D1499" s="30" t="s">
        <v>1886</v>
      </c>
      <c r="E1499" s="30" t="s">
        <v>1611</v>
      </c>
      <c r="F1499" s="30" t="s">
        <v>1783</v>
      </c>
      <c r="G1499" s="30" t="s">
        <v>1839</v>
      </c>
      <c r="H1499" s="32">
        <v>76121900</v>
      </c>
      <c r="I1499" s="30" t="s">
        <v>1144</v>
      </c>
      <c r="J1499" s="33">
        <v>41663</v>
      </c>
      <c r="K1499" s="30">
        <v>5.5</v>
      </c>
      <c r="L1499" s="30" t="s">
        <v>494</v>
      </c>
      <c r="M1499" s="30" t="s">
        <v>1648</v>
      </c>
      <c r="N1499" s="34">
        <v>6792500</v>
      </c>
      <c r="O1499" s="34">
        <v>6792500</v>
      </c>
      <c r="P1499" s="30" t="s">
        <v>691</v>
      </c>
      <c r="Q1499" s="30" t="s">
        <v>691</v>
      </c>
      <c r="R1499" s="30" t="s">
        <v>1874</v>
      </c>
    </row>
    <row r="1500" spans="1:18" s="35" customFormat="1" ht="15" customHeight="1" x14ac:dyDescent="0.25">
      <c r="A1500" s="30" t="s">
        <v>1118</v>
      </c>
      <c r="B1500" s="32">
        <v>1477</v>
      </c>
      <c r="C1500" s="30" t="s">
        <v>1885</v>
      </c>
      <c r="D1500" s="30" t="s">
        <v>1886</v>
      </c>
      <c r="E1500" s="30" t="s">
        <v>1611</v>
      </c>
      <c r="F1500" s="30" t="s">
        <v>1783</v>
      </c>
      <c r="G1500" s="30" t="s">
        <v>1839</v>
      </c>
      <c r="H1500" s="32">
        <v>76121900</v>
      </c>
      <c r="I1500" s="30" t="s">
        <v>1145</v>
      </c>
      <c r="J1500" s="33">
        <v>41673</v>
      </c>
      <c r="K1500" s="30">
        <v>5</v>
      </c>
      <c r="L1500" s="30" t="s">
        <v>494</v>
      </c>
      <c r="M1500" s="30" t="s">
        <v>1648</v>
      </c>
      <c r="N1500" s="34">
        <v>8425000</v>
      </c>
      <c r="O1500" s="34">
        <v>8425000</v>
      </c>
      <c r="P1500" s="30" t="s">
        <v>691</v>
      </c>
      <c r="Q1500" s="30" t="s">
        <v>691</v>
      </c>
      <c r="R1500" s="30" t="s">
        <v>1874</v>
      </c>
    </row>
    <row r="1501" spans="1:18" s="35" customFormat="1" ht="15" customHeight="1" x14ac:dyDescent="0.25">
      <c r="A1501" s="30" t="s">
        <v>1118</v>
      </c>
      <c r="B1501" s="32">
        <v>1478</v>
      </c>
      <c r="C1501" s="30" t="s">
        <v>1885</v>
      </c>
      <c r="D1501" s="30" t="s">
        <v>1886</v>
      </c>
      <c r="E1501" s="30" t="s">
        <v>1611</v>
      </c>
      <c r="F1501" s="30" t="s">
        <v>1783</v>
      </c>
      <c r="G1501" s="30" t="s">
        <v>1839</v>
      </c>
      <c r="H1501" s="32">
        <v>76121900</v>
      </c>
      <c r="I1501" s="30" t="s">
        <v>1146</v>
      </c>
      <c r="J1501" s="33">
        <v>41690</v>
      </c>
      <c r="K1501" s="30">
        <v>4.5</v>
      </c>
      <c r="L1501" s="30" t="s">
        <v>494</v>
      </c>
      <c r="M1501" s="30" t="s">
        <v>1648</v>
      </c>
      <c r="N1501" s="34">
        <v>6727500</v>
      </c>
      <c r="O1501" s="34">
        <v>6727500</v>
      </c>
      <c r="P1501" s="30" t="s">
        <v>691</v>
      </c>
      <c r="Q1501" s="30" t="s">
        <v>691</v>
      </c>
      <c r="R1501" s="30" t="s">
        <v>1874</v>
      </c>
    </row>
    <row r="1502" spans="1:18" s="35" customFormat="1" ht="15" customHeight="1" x14ac:dyDescent="0.25">
      <c r="A1502" s="30" t="s">
        <v>1118</v>
      </c>
      <c r="B1502" s="32">
        <v>1479</v>
      </c>
      <c r="C1502" s="30" t="s">
        <v>1885</v>
      </c>
      <c r="D1502" s="30" t="s">
        <v>1886</v>
      </c>
      <c r="E1502" s="30" t="s">
        <v>1611</v>
      </c>
      <c r="F1502" s="30" t="s">
        <v>1783</v>
      </c>
      <c r="G1502" s="30" t="s">
        <v>1839</v>
      </c>
      <c r="H1502" s="32">
        <v>76121900</v>
      </c>
      <c r="I1502" s="30" t="s">
        <v>1147</v>
      </c>
      <c r="J1502" s="33">
        <v>41683</v>
      </c>
      <c r="K1502" s="30">
        <v>5</v>
      </c>
      <c r="L1502" s="30" t="s">
        <v>494</v>
      </c>
      <c r="M1502" s="30" t="s">
        <v>1648</v>
      </c>
      <c r="N1502" s="34">
        <v>5725000</v>
      </c>
      <c r="O1502" s="34">
        <v>5725000</v>
      </c>
      <c r="P1502" s="30" t="s">
        <v>691</v>
      </c>
      <c r="Q1502" s="30" t="s">
        <v>691</v>
      </c>
      <c r="R1502" s="30" t="s">
        <v>1874</v>
      </c>
    </row>
    <row r="1503" spans="1:18" s="35" customFormat="1" ht="15" customHeight="1" x14ac:dyDescent="0.25">
      <c r="A1503" s="30" t="s">
        <v>1118</v>
      </c>
      <c r="B1503" s="32">
        <v>1480</v>
      </c>
      <c r="C1503" s="30" t="s">
        <v>1885</v>
      </c>
      <c r="D1503" s="30" t="s">
        <v>1886</v>
      </c>
      <c r="E1503" s="30" t="s">
        <v>1611</v>
      </c>
      <c r="F1503" s="30" t="s">
        <v>1783</v>
      </c>
      <c r="G1503" s="30" t="s">
        <v>1839</v>
      </c>
      <c r="H1503" s="32">
        <v>76121900</v>
      </c>
      <c r="I1503" s="30" t="s">
        <v>1148</v>
      </c>
      <c r="J1503" s="33">
        <v>41759</v>
      </c>
      <c r="K1503" s="30">
        <v>1</v>
      </c>
      <c r="L1503" s="30" t="s">
        <v>494</v>
      </c>
      <c r="M1503" s="30" t="s">
        <v>1648</v>
      </c>
      <c r="N1503" s="34">
        <v>2290000</v>
      </c>
      <c r="O1503" s="34">
        <v>2290000</v>
      </c>
      <c r="P1503" s="30" t="s">
        <v>691</v>
      </c>
      <c r="Q1503" s="30" t="s">
        <v>691</v>
      </c>
      <c r="R1503" s="30" t="s">
        <v>1874</v>
      </c>
    </row>
    <row r="1504" spans="1:18" s="35" customFormat="1" ht="15" customHeight="1" x14ac:dyDescent="0.25">
      <c r="A1504" s="30" t="s">
        <v>1118</v>
      </c>
      <c r="B1504" s="32">
        <v>1481</v>
      </c>
      <c r="C1504" s="30" t="s">
        <v>1885</v>
      </c>
      <c r="D1504" s="30" t="s">
        <v>1886</v>
      </c>
      <c r="E1504" s="30" t="s">
        <v>1611</v>
      </c>
      <c r="F1504" s="30" t="s">
        <v>1783</v>
      </c>
      <c r="G1504" s="30" t="s">
        <v>1839</v>
      </c>
      <c r="H1504" s="32">
        <v>76121900</v>
      </c>
      <c r="I1504" s="30" t="s">
        <v>1149</v>
      </c>
      <c r="J1504" s="33">
        <v>41851</v>
      </c>
      <c r="K1504" s="30">
        <v>6</v>
      </c>
      <c r="L1504" s="30" t="s">
        <v>494</v>
      </c>
      <c r="M1504" s="30" t="s">
        <v>1648</v>
      </c>
      <c r="N1504" s="34">
        <v>17940000</v>
      </c>
      <c r="O1504" s="34">
        <v>17940000</v>
      </c>
      <c r="P1504" s="30" t="s">
        <v>691</v>
      </c>
      <c r="Q1504" s="30" t="s">
        <v>691</v>
      </c>
      <c r="R1504" s="30" t="s">
        <v>1874</v>
      </c>
    </row>
    <row r="1505" spans="1:18" s="35" customFormat="1" ht="15" customHeight="1" x14ac:dyDescent="0.25">
      <c r="A1505" s="30" t="s">
        <v>1118</v>
      </c>
      <c r="B1505" s="32">
        <v>1482</v>
      </c>
      <c r="C1505" s="30" t="s">
        <v>1885</v>
      </c>
      <c r="D1505" s="30" t="s">
        <v>1886</v>
      </c>
      <c r="E1505" s="30" t="s">
        <v>1611</v>
      </c>
      <c r="F1505" s="30" t="s">
        <v>1783</v>
      </c>
      <c r="G1505" s="30" t="s">
        <v>1839</v>
      </c>
      <c r="H1505" s="32">
        <v>76121900</v>
      </c>
      <c r="I1505" s="30" t="s">
        <v>1150</v>
      </c>
      <c r="J1505" s="33">
        <v>41848</v>
      </c>
      <c r="K1505" s="30">
        <v>1.2</v>
      </c>
      <c r="L1505" s="30" t="s">
        <v>494</v>
      </c>
      <c r="M1505" s="30" t="s">
        <v>1648</v>
      </c>
      <c r="N1505" s="34">
        <v>3336166</v>
      </c>
      <c r="O1505" s="34">
        <v>3336166</v>
      </c>
      <c r="P1505" s="30" t="s">
        <v>691</v>
      </c>
      <c r="Q1505" s="30" t="s">
        <v>691</v>
      </c>
      <c r="R1505" s="30" t="s">
        <v>1874</v>
      </c>
    </row>
    <row r="1506" spans="1:18" s="35" customFormat="1" ht="15" customHeight="1" x14ac:dyDescent="0.25">
      <c r="A1506" s="30" t="s">
        <v>1118</v>
      </c>
      <c r="B1506" s="32">
        <v>1483</v>
      </c>
      <c r="C1506" s="30" t="s">
        <v>1885</v>
      </c>
      <c r="D1506" s="30" t="s">
        <v>1886</v>
      </c>
      <c r="E1506" s="30" t="s">
        <v>1611</v>
      </c>
      <c r="F1506" s="30" t="s">
        <v>1783</v>
      </c>
      <c r="G1506" s="30" t="s">
        <v>1839</v>
      </c>
      <c r="H1506" s="32">
        <v>76121900</v>
      </c>
      <c r="I1506" s="30" t="s">
        <v>1151</v>
      </c>
      <c r="J1506" s="33">
        <v>41894</v>
      </c>
      <c r="K1506" s="30">
        <v>4.5</v>
      </c>
      <c r="L1506" s="30" t="s">
        <v>494</v>
      </c>
      <c r="M1506" s="30" t="s">
        <v>1648</v>
      </c>
      <c r="N1506" s="34">
        <v>14175000</v>
      </c>
      <c r="O1506" s="34">
        <v>14175000</v>
      </c>
      <c r="P1506" s="30" t="s">
        <v>691</v>
      </c>
      <c r="Q1506" s="30" t="s">
        <v>691</v>
      </c>
      <c r="R1506" s="30" t="s">
        <v>1874</v>
      </c>
    </row>
    <row r="1507" spans="1:18" s="35" customFormat="1" ht="15" customHeight="1" x14ac:dyDescent="0.25">
      <c r="A1507" s="30" t="s">
        <v>1118</v>
      </c>
      <c r="B1507" s="32">
        <v>1484</v>
      </c>
      <c r="C1507" s="30" t="s">
        <v>1885</v>
      </c>
      <c r="D1507" s="30" t="s">
        <v>1886</v>
      </c>
      <c r="E1507" s="30" t="s">
        <v>1611</v>
      </c>
      <c r="F1507" s="30" t="s">
        <v>1783</v>
      </c>
      <c r="G1507" s="30" t="s">
        <v>1839</v>
      </c>
      <c r="H1507" s="32">
        <v>76121900</v>
      </c>
      <c r="I1507" s="30" t="s">
        <v>1152</v>
      </c>
      <c r="J1507" s="33">
        <v>41894</v>
      </c>
      <c r="K1507" s="30">
        <v>4.5</v>
      </c>
      <c r="L1507" s="30" t="s">
        <v>494</v>
      </c>
      <c r="M1507" s="30" t="s">
        <v>1648</v>
      </c>
      <c r="N1507" s="34">
        <v>9877500</v>
      </c>
      <c r="O1507" s="34">
        <v>9877500</v>
      </c>
      <c r="P1507" s="30" t="s">
        <v>691</v>
      </c>
      <c r="Q1507" s="30" t="s">
        <v>691</v>
      </c>
      <c r="R1507" s="30" t="s">
        <v>1874</v>
      </c>
    </row>
    <row r="1508" spans="1:18" s="35" customFormat="1" ht="15" customHeight="1" x14ac:dyDescent="0.25">
      <c r="A1508" s="30" t="s">
        <v>1118</v>
      </c>
      <c r="B1508" s="32">
        <v>1485</v>
      </c>
      <c r="C1508" s="30" t="s">
        <v>1885</v>
      </c>
      <c r="D1508" s="30" t="s">
        <v>1886</v>
      </c>
      <c r="E1508" s="30" t="s">
        <v>1611</v>
      </c>
      <c r="F1508" s="30" t="s">
        <v>1783</v>
      </c>
      <c r="G1508" s="30" t="s">
        <v>1839</v>
      </c>
      <c r="H1508" s="32">
        <v>76121900</v>
      </c>
      <c r="I1508" s="30" t="s">
        <v>1153</v>
      </c>
      <c r="J1508" s="33">
        <v>41894</v>
      </c>
      <c r="K1508" s="30">
        <v>4.5</v>
      </c>
      <c r="L1508" s="30" t="s">
        <v>494</v>
      </c>
      <c r="M1508" s="30" t="s">
        <v>1648</v>
      </c>
      <c r="N1508" s="34">
        <v>14175000</v>
      </c>
      <c r="O1508" s="34">
        <v>14175000</v>
      </c>
      <c r="P1508" s="30" t="s">
        <v>691</v>
      </c>
      <c r="Q1508" s="30" t="s">
        <v>691</v>
      </c>
      <c r="R1508" s="30" t="s">
        <v>1874</v>
      </c>
    </row>
    <row r="1509" spans="1:18" s="35" customFormat="1" ht="15" customHeight="1" x14ac:dyDescent="0.25">
      <c r="A1509" s="30" t="s">
        <v>1118</v>
      </c>
      <c r="B1509" s="32">
        <v>1486</v>
      </c>
      <c r="C1509" s="30" t="s">
        <v>1885</v>
      </c>
      <c r="D1509" s="30" t="s">
        <v>1886</v>
      </c>
      <c r="E1509" s="30" t="s">
        <v>1611</v>
      </c>
      <c r="F1509" s="30" t="s">
        <v>1783</v>
      </c>
      <c r="G1509" s="30" t="s">
        <v>1839</v>
      </c>
      <c r="H1509" s="32">
        <v>76121900</v>
      </c>
      <c r="I1509" s="30" t="s">
        <v>1152</v>
      </c>
      <c r="J1509" s="33">
        <v>41894</v>
      </c>
      <c r="K1509" s="30">
        <v>4.5</v>
      </c>
      <c r="L1509" s="30" t="s">
        <v>494</v>
      </c>
      <c r="M1509" s="30" t="s">
        <v>1648</v>
      </c>
      <c r="N1509" s="34">
        <v>9877500</v>
      </c>
      <c r="O1509" s="34">
        <v>9877500</v>
      </c>
      <c r="P1509" s="30" t="s">
        <v>691</v>
      </c>
      <c r="Q1509" s="30" t="s">
        <v>691</v>
      </c>
      <c r="R1509" s="30" t="s">
        <v>1874</v>
      </c>
    </row>
    <row r="1510" spans="1:18" s="35" customFormat="1" ht="15" customHeight="1" x14ac:dyDescent="0.25">
      <c r="A1510" s="30" t="s">
        <v>1118</v>
      </c>
      <c r="B1510" s="32">
        <v>1487</v>
      </c>
      <c r="C1510" s="30" t="s">
        <v>1885</v>
      </c>
      <c r="D1510" s="30" t="s">
        <v>1886</v>
      </c>
      <c r="E1510" s="30" t="s">
        <v>1611</v>
      </c>
      <c r="F1510" s="30" t="s">
        <v>1783</v>
      </c>
      <c r="G1510" s="30" t="s">
        <v>1839</v>
      </c>
      <c r="H1510" s="32">
        <v>76121900</v>
      </c>
      <c r="I1510" s="30" t="s">
        <v>1152</v>
      </c>
      <c r="J1510" s="33">
        <v>41894</v>
      </c>
      <c r="K1510" s="30">
        <v>4.5</v>
      </c>
      <c r="L1510" s="30" t="s">
        <v>494</v>
      </c>
      <c r="M1510" s="30" t="s">
        <v>1648</v>
      </c>
      <c r="N1510" s="34">
        <v>9877500</v>
      </c>
      <c r="O1510" s="34">
        <v>9877500</v>
      </c>
      <c r="P1510" s="30" t="s">
        <v>691</v>
      </c>
      <c r="Q1510" s="30" t="s">
        <v>691</v>
      </c>
      <c r="R1510" s="30" t="s">
        <v>1874</v>
      </c>
    </row>
    <row r="1511" spans="1:18" s="35" customFormat="1" ht="15" customHeight="1" x14ac:dyDescent="0.25">
      <c r="A1511" s="30" t="s">
        <v>1118</v>
      </c>
      <c r="B1511" s="32">
        <v>1488</v>
      </c>
      <c r="C1511" s="30" t="s">
        <v>1885</v>
      </c>
      <c r="D1511" s="30" t="s">
        <v>1886</v>
      </c>
      <c r="E1511" s="30" t="s">
        <v>1611</v>
      </c>
      <c r="F1511" s="30" t="s">
        <v>1783</v>
      </c>
      <c r="G1511" s="30" t="s">
        <v>1839</v>
      </c>
      <c r="H1511" s="32">
        <v>76121900</v>
      </c>
      <c r="I1511" s="30" t="s">
        <v>1152</v>
      </c>
      <c r="J1511" s="33">
        <v>41894</v>
      </c>
      <c r="K1511" s="30">
        <v>4.5</v>
      </c>
      <c r="L1511" s="30" t="s">
        <v>494</v>
      </c>
      <c r="M1511" s="30" t="s">
        <v>1648</v>
      </c>
      <c r="N1511" s="34">
        <v>9877500</v>
      </c>
      <c r="O1511" s="34">
        <v>9877500</v>
      </c>
      <c r="P1511" s="30" t="s">
        <v>691</v>
      </c>
      <c r="Q1511" s="30" t="s">
        <v>691</v>
      </c>
      <c r="R1511" s="30" t="s">
        <v>1874</v>
      </c>
    </row>
    <row r="1512" spans="1:18" s="35" customFormat="1" ht="15" customHeight="1" x14ac:dyDescent="0.25">
      <c r="A1512" s="30" t="s">
        <v>1118</v>
      </c>
      <c r="B1512" s="32">
        <v>1489</v>
      </c>
      <c r="C1512" s="30" t="s">
        <v>1885</v>
      </c>
      <c r="D1512" s="30" t="s">
        <v>1886</v>
      </c>
      <c r="E1512" s="30" t="s">
        <v>1611</v>
      </c>
      <c r="F1512" s="30" t="s">
        <v>1783</v>
      </c>
      <c r="G1512" s="30" t="s">
        <v>1839</v>
      </c>
      <c r="H1512" s="32">
        <v>76121900</v>
      </c>
      <c r="I1512" s="30" t="s">
        <v>1154</v>
      </c>
      <c r="J1512" s="33">
        <v>41894</v>
      </c>
      <c r="K1512" s="30">
        <v>3.5</v>
      </c>
      <c r="L1512" s="30" t="s">
        <v>494</v>
      </c>
      <c r="M1512" s="30" t="s">
        <v>1648</v>
      </c>
      <c r="N1512" s="34">
        <v>9467500</v>
      </c>
      <c r="O1512" s="34">
        <v>9467500</v>
      </c>
      <c r="P1512" s="30" t="s">
        <v>691</v>
      </c>
      <c r="Q1512" s="30" t="s">
        <v>691</v>
      </c>
      <c r="R1512" s="30" t="s">
        <v>1874</v>
      </c>
    </row>
    <row r="1513" spans="1:18" s="35" customFormat="1" ht="15" customHeight="1" x14ac:dyDescent="0.25">
      <c r="A1513" s="30" t="s">
        <v>1118</v>
      </c>
      <c r="B1513" s="32">
        <v>1490</v>
      </c>
      <c r="C1513" s="30" t="s">
        <v>1885</v>
      </c>
      <c r="D1513" s="30" t="s">
        <v>1886</v>
      </c>
      <c r="E1513" s="30" t="s">
        <v>1611</v>
      </c>
      <c r="F1513" s="30" t="s">
        <v>1783</v>
      </c>
      <c r="G1513" s="30" t="s">
        <v>1839</v>
      </c>
      <c r="H1513" s="32">
        <v>76121900</v>
      </c>
      <c r="I1513" s="30" t="s">
        <v>1155</v>
      </c>
      <c r="J1513" s="33">
        <v>41922</v>
      </c>
      <c r="K1513" s="30">
        <v>3.5</v>
      </c>
      <c r="L1513" s="30" t="s">
        <v>494</v>
      </c>
      <c r="M1513" s="30" t="s">
        <v>1648</v>
      </c>
      <c r="N1513" s="34">
        <v>5232500</v>
      </c>
      <c r="O1513" s="34">
        <v>5232500</v>
      </c>
      <c r="P1513" s="30" t="s">
        <v>691</v>
      </c>
      <c r="Q1513" s="30" t="s">
        <v>691</v>
      </c>
      <c r="R1513" s="30" t="s">
        <v>1874</v>
      </c>
    </row>
    <row r="1514" spans="1:18" s="35" customFormat="1" ht="15" customHeight="1" x14ac:dyDescent="0.25">
      <c r="A1514" s="30" t="s">
        <v>1118</v>
      </c>
      <c r="B1514" s="32">
        <v>1491</v>
      </c>
      <c r="C1514" s="30" t="s">
        <v>1885</v>
      </c>
      <c r="D1514" s="30" t="s">
        <v>1886</v>
      </c>
      <c r="E1514" s="30" t="s">
        <v>1611</v>
      </c>
      <c r="F1514" s="30" t="s">
        <v>1783</v>
      </c>
      <c r="G1514" s="30" t="s">
        <v>1839</v>
      </c>
      <c r="H1514" s="32">
        <v>76121900</v>
      </c>
      <c r="I1514" s="30" t="s">
        <v>1314</v>
      </c>
      <c r="J1514" s="33">
        <v>41671</v>
      </c>
      <c r="K1514" s="30">
        <v>12</v>
      </c>
      <c r="L1514" s="30" t="s">
        <v>494</v>
      </c>
      <c r="M1514" s="30" t="s">
        <v>1648</v>
      </c>
      <c r="N1514" s="34">
        <v>14763333</v>
      </c>
      <c r="O1514" s="34">
        <v>14763333</v>
      </c>
      <c r="P1514" s="30" t="s">
        <v>691</v>
      </c>
      <c r="Q1514" s="30" t="s">
        <v>691</v>
      </c>
      <c r="R1514" s="30" t="s">
        <v>1874</v>
      </c>
    </row>
    <row r="1515" spans="1:18" s="35" customFormat="1" ht="15" customHeight="1" x14ac:dyDescent="0.25">
      <c r="A1515" s="30" t="s">
        <v>1118</v>
      </c>
      <c r="B1515" s="32">
        <v>1492</v>
      </c>
      <c r="C1515" s="30" t="s">
        <v>1887</v>
      </c>
      <c r="D1515" s="30" t="s">
        <v>1888</v>
      </c>
      <c r="E1515" s="30" t="s">
        <v>1611</v>
      </c>
      <c r="F1515" s="30" t="s">
        <v>1783</v>
      </c>
      <c r="G1515" s="30" t="s">
        <v>1839</v>
      </c>
      <c r="H1515" s="32">
        <v>76121900</v>
      </c>
      <c r="I1515" s="30" t="s">
        <v>1158</v>
      </c>
      <c r="J1515" s="33">
        <v>41663</v>
      </c>
      <c r="K1515" s="30">
        <v>11</v>
      </c>
      <c r="L1515" s="30" t="s">
        <v>494</v>
      </c>
      <c r="M1515" s="30" t="s">
        <v>1648</v>
      </c>
      <c r="N1515" s="34">
        <v>63800000</v>
      </c>
      <c r="O1515" s="34">
        <v>63800000</v>
      </c>
      <c r="P1515" s="30" t="s">
        <v>691</v>
      </c>
      <c r="Q1515" s="30" t="s">
        <v>691</v>
      </c>
      <c r="R1515" s="30" t="s">
        <v>1874</v>
      </c>
    </row>
    <row r="1516" spans="1:18" s="35" customFormat="1" ht="15" customHeight="1" x14ac:dyDescent="0.25">
      <c r="A1516" s="30" t="s">
        <v>1118</v>
      </c>
      <c r="B1516" s="32">
        <v>1493</v>
      </c>
      <c r="C1516" s="30" t="s">
        <v>1887</v>
      </c>
      <c r="D1516" s="30" t="s">
        <v>1888</v>
      </c>
      <c r="E1516" s="30" t="s">
        <v>586</v>
      </c>
      <c r="F1516" s="30" t="s">
        <v>1786</v>
      </c>
      <c r="G1516" s="30" t="s">
        <v>1875</v>
      </c>
      <c r="H1516" s="32">
        <v>76121900</v>
      </c>
      <c r="I1516" s="30" t="s">
        <v>1159</v>
      </c>
      <c r="J1516" s="33">
        <v>41821</v>
      </c>
      <c r="K1516" s="30">
        <v>5</v>
      </c>
      <c r="L1516" s="30" t="s">
        <v>494</v>
      </c>
      <c r="M1516" s="30" t="s">
        <v>1648</v>
      </c>
      <c r="N1516" s="34">
        <v>30000000</v>
      </c>
      <c r="O1516" s="34">
        <v>30000000</v>
      </c>
      <c r="P1516" s="30" t="s">
        <v>691</v>
      </c>
      <c r="Q1516" s="30" t="s">
        <v>691</v>
      </c>
      <c r="R1516" s="30" t="s">
        <v>1874</v>
      </c>
    </row>
    <row r="1517" spans="1:18" s="35" customFormat="1" ht="15" customHeight="1" x14ac:dyDescent="0.25">
      <c r="A1517" s="30" t="s">
        <v>1118</v>
      </c>
      <c r="B1517" s="32">
        <v>1494</v>
      </c>
      <c r="C1517" s="30" t="s">
        <v>1887</v>
      </c>
      <c r="D1517" s="30" t="s">
        <v>1889</v>
      </c>
      <c r="E1517" s="30" t="s">
        <v>1611</v>
      </c>
      <c r="F1517" s="30" t="s">
        <v>1783</v>
      </c>
      <c r="G1517" s="30" t="s">
        <v>1839</v>
      </c>
      <c r="H1517" s="32">
        <v>76121900</v>
      </c>
      <c r="I1517" s="30" t="s">
        <v>1161</v>
      </c>
      <c r="J1517" s="33">
        <v>41659</v>
      </c>
      <c r="K1517" s="30">
        <v>11</v>
      </c>
      <c r="L1517" s="30" t="s">
        <v>494</v>
      </c>
      <c r="M1517" s="30" t="s">
        <v>1648</v>
      </c>
      <c r="N1517" s="34">
        <v>42680000</v>
      </c>
      <c r="O1517" s="34">
        <v>42680000</v>
      </c>
      <c r="P1517" s="30" t="s">
        <v>691</v>
      </c>
      <c r="Q1517" s="30" t="s">
        <v>691</v>
      </c>
      <c r="R1517" s="30" t="s">
        <v>1874</v>
      </c>
    </row>
    <row r="1518" spans="1:18" s="35" customFormat="1" ht="15" customHeight="1" x14ac:dyDescent="0.25">
      <c r="A1518" s="30" t="s">
        <v>1118</v>
      </c>
      <c r="B1518" s="32">
        <v>1495</v>
      </c>
      <c r="C1518" s="30" t="s">
        <v>1887</v>
      </c>
      <c r="D1518" s="30" t="s">
        <v>1889</v>
      </c>
      <c r="E1518" s="30" t="s">
        <v>1611</v>
      </c>
      <c r="F1518" s="30" t="s">
        <v>1783</v>
      </c>
      <c r="G1518" s="30" t="s">
        <v>1839</v>
      </c>
      <c r="H1518" s="32">
        <v>76121900</v>
      </c>
      <c r="I1518" s="30" t="s">
        <v>1162</v>
      </c>
      <c r="J1518" s="33">
        <v>41659</v>
      </c>
      <c r="K1518" s="30">
        <v>11</v>
      </c>
      <c r="L1518" s="30" t="s">
        <v>494</v>
      </c>
      <c r="M1518" s="30" t="s">
        <v>1648</v>
      </c>
      <c r="N1518" s="34">
        <v>27170000</v>
      </c>
      <c r="O1518" s="34">
        <v>27170000</v>
      </c>
      <c r="P1518" s="30" t="s">
        <v>691</v>
      </c>
      <c r="Q1518" s="30" t="s">
        <v>691</v>
      </c>
      <c r="R1518" s="30" t="s">
        <v>1874</v>
      </c>
    </row>
    <row r="1519" spans="1:18" s="35" customFormat="1" ht="15" customHeight="1" x14ac:dyDescent="0.25">
      <c r="A1519" s="30" t="s">
        <v>1118</v>
      </c>
      <c r="B1519" s="32">
        <v>1496</v>
      </c>
      <c r="C1519" s="30" t="s">
        <v>1887</v>
      </c>
      <c r="D1519" s="30" t="s">
        <v>1889</v>
      </c>
      <c r="E1519" s="30" t="s">
        <v>1611</v>
      </c>
      <c r="F1519" s="30" t="s">
        <v>1783</v>
      </c>
      <c r="G1519" s="30" t="s">
        <v>1839</v>
      </c>
      <c r="H1519" s="32">
        <v>76121900</v>
      </c>
      <c r="I1519" s="30" t="s">
        <v>1163</v>
      </c>
      <c r="J1519" s="33">
        <v>41659</v>
      </c>
      <c r="K1519" s="30">
        <v>11</v>
      </c>
      <c r="L1519" s="30" t="s">
        <v>494</v>
      </c>
      <c r="M1519" s="30" t="s">
        <v>1648</v>
      </c>
      <c r="N1519" s="34">
        <v>37070000</v>
      </c>
      <c r="O1519" s="34">
        <v>37070000</v>
      </c>
      <c r="P1519" s="30" t="s">
        <v>691</v>
      </c>
      <c r="Q1519" s="30" t="s">
        <v>691</v>
      </c>
      <c r="R1519" s="30" t="s">
        <v>1874</v>
      </c>
    </row>
    <row r="1520" spans="1:18" s="35" customFormat="1" ht="15" customHeight="1" x14ac:dyDescent="0.25">
      <c r="A1520" s="30" t="s">
        <v>1118</v>
      </c>
      <c r="B1520" s="32">
        <v>1497</v>
      </c>
      <c r="C1520" s="30" t="s">
        <v>1887</v>
      </c>
      <c r="D1520" s="30" t="s">
        <v>1889</v>
      </c>
      <c r="E1520" s="30" t="s">
        <v>1611</v>
      </c>
      <c r="F1520" s="30" t="s">
        <v>1783</v>
      </c>
      <c r="G1520" s="30" t="s">
        <v>1839</v>
      </c>
      <c r="H1520" s="32">
        <v>76121900</v>
      </c>
      <c r="I1520" s="30" t="s">
        <v>1164</v>
      </c>
      <c r="J1520" s="33">
        <v>41660</v>
      </c>
      <c r="K1520" s="30">
        <v>11</v>
      </c>
      <c r="L1520" s="30" t="s">
        <v>494</v>
      </c>
      <c r="M1520" s="30" t="s">
        <v>1648</v>
      </c>
      <c r="N1520" s="34">
        <v>37070000</v>
      </c>
      <c r="O1520" s="34">
        <v>37070000</v>
      </c>
      <c r="P1520" s="30" t="s">
        <v>691</v>
      </c>
      <c r="Q1520" s="30" t="s">
        <v>691</v>
      </c>
      <c r="R1520" s="30" t="s">
        <v>1874</v>
      </c>
    </row>
    <row r="1521" spans="1:18" s="35" customFormat="1" ht="15" customHeight="1" x14ac:dyDescent="0.25">
      <c r="A1521" s="30" t="s">
        <v>1118</v>
      </c>
      <c r="B1521" s="32">
        <v>1498</v>
      </c>
      <c r="C1521" s="30" t="s">
        <v>1887</v>
      </c>
      <c r="D1521" s="30" t="s">
        <v>1889</v>
      </c>
      <c r="E1521" s="30" t="s">
        <v>1611</v>
      </c>
      <c r="F1521" s="30" t="s">
        <v>1783</v>
      </c>
      <c r="G1521" s="30" t="s">
        <v>1839</v>
      </c>
      <c r="H1521" s="32">
        <v>76121900</v>
      </c>
      <c r="I1521" s="30" t="s">
        <v>1165</v>
      </c>
      <c r="J1521" s="33">
        <v>41659</v>
      </c>
      <c r="K1521" s="30">
        <v>11</v>
      </c>
      <c r="L1521" s="30" t="s">
        <v>494</v>
      </c>
      <c r="M1521" s="30" t="s">
        <v>1648</v>
      </c>
      <c r="N1521" s="34">
        <v>42680000</v>
      </c>
      <c r="O1521" s="34">
        <v>42680000</v>
      </c>
      <c r="P1521" s="30" t="s">
        <v>691</v>
      </c>
      <c r="Q1521" s="30" t="s">
        <v>691</v>
      </c>
      <c r="R1521" s="30" t="s">
        <v>1874</v>
      </c>
    </row>
    <row r="1522" spans="1:18" s="35" customFormat="1" ht="15" customHeight="1" x14ac:dyDescent="0.25">
      <c r="A1522" s="30" t="s">
        <v>1118</v>
      </c>
      <c r="B1522" s="32">
        <v>1499</v>
      </c>
      <c r="C1522" s="30" t="s">
        <v>1887</v>
      </c>
      <c r="D1522" s="30" t="s">
        <v>1889</v>
      </c>
      <c r="E1522" s="30" t="s">
        <v>1611</v>
      </c>
      <c r="F1522" s="30" t="s">
        <v>1783</v>
      </c>
      <c r="G1522" s="30" t="s">
        <v>1839</v>
      </c>
      <c r="H1522" s="32">
        <v>76121900</v>
      </c>
      <c r="I1522" s="30" t="s">
        <v>1166</v>
      </c>
      <c r="J1522" s="33">
        <v>41659</v>
      </c>
      <c r="K1522" s="30">
        <v>11</v>
      </c>
      <c r="L1522" s="30" t="s">
        <v>494</v>
      </c>
      <c r="M1522" s="30" t="s">
        <v>1648</v>
      </c>
      <c r="N1522" s="34">
        <v>13860000</v>
      </c>
      <c r="O1522" s="34">
        <v>13860000</v>
      </c>
      <c r="P1522" s="30" t="s">
        <v>691</v>
      </c>
      <c r="Q1522" s="30" t="s">
        <v>691</v>
      </c>
      <c r="R1522" s="30" t="s">
        <v>1874</v>
      </c>
    </row>
    <row r="1523" spans="1:18" s="35" customFormat="1" ht="15" customHeight="1" x14ac:dyDescent="0.25">
      <c r="A1523" s="30" t="s">
        <v>1118</v>
      </c>
      <c r="B1523" s="32">
        <v>1500</v>
      </c>
      <c r="C1523" s="30" t="s">
        <v>1887</v>
      </c>
      <c r="D1523" s="30" t="s">
        <v>1889</v>
      </c>
      <c r="E1523" s="30" t="s">
        <v>1611</v>
      </c>
      <c r="F1523" s="30" t="s">
        <v>1783</v>
      </c>
      <c r="G1523" s="30" t="s">
        <v>1839</v>
      </c>
      <c r="H1523" s="32">
        <v>76121900</v>
      </c>
      <c r="I1523" s="30" t="s">
        <v>1167</v>
      </c>
      <c r="J1523" s="33">
        <v>41659</v>
      </c>
      <c r="K1523" s="30">
        <v>11</v>
      </c>
      <c r="L1523" s="30" t="s">
        <v>494</v>
      </c>
      <c r="M1523" s="30" t="s">
        <v>1648</v>
      </c>
      <c r="N1523" s="34">
        <v>42680000</v>
      </c>
      <c r="O1523" s="34">
        <v>42680000</v>
      </c>
      <c r="P1523" s="30" t="s">
        <v>691</v>
      </c>
      <c r="Q1523" s="30" t="s">
        <v>691</v>
      </c>
      <c r="R1523" s="30" t="s">
        <v>1874</v>
      </c>
    </row>
    <row r="1524" spans="1:18" s="35" customFormat="1" ht="15" customHeight="1" x14ac:dyDescent="0.25">
      <c r="A1524" s="30" t="s">
        <v>1118</v>
      </c>
      <c r="B1524" s="32">
        <v>1501</v>
      </c>
      <c r="C1524" s="30" t="s">
        <v>1887</v>
      </c>
      <c r="D1524" s="30" t="s">
        <v>1889</v>
      </c>
      <c r="E1524" s="30" t="s">
        <v>1611</v>
      </c>
      <c r="F1524" s="30" t="s">
        <v>1783</v>
      </c>
      <c r="G1524" s="30" t="s">
        <v>1839</v>
      </c>
      <c r="H1524" s="32">
        <v>76121900</v>
      </c>
      <c r="I1524" s="30" t="s">
        <v>1168</v>
      </c>
      <c r="J1524" s="33">
        <v>41661</v>
      </c>
      <c r="K1524" s="30">
        <v>7</v>
      </c>
      <c r="L1524" s="30" t="s">
        <v>494</v>
      </c>
      <c r="M1524" s="30" t="s">
        <v>1648</v>
      </c>
      <c r="N1524" s="34">
        <v>30730000</v>
      </c>
      <c r="O1524" s="34">
        <v>30730000</v>
      </c>
      <c r="P1524" s="30" t="s">
        <v>691</v>
      </c>
      <c r="Q1524" s="30" t="s">
        <v>691</v>
      </c>
      <c r="R1524" s="30" t="s">
        <v>1874</v>
      </c>
    </row>
    <row r="1525" spans="1:18" s="35" customFormat="1" ht="15" customHeight="1" x14ac:dyDescent="0.25">
      <c r="A1525" s="30" t="s">
        <v>1118</v>
      </c>
      <c r="B1525" s="32">
        <v>1502</v>
      </c>
      <c r="C1525" s="30" t="s">
        <v>1887</v>
      </c>
      <c r="D1525" s="30" t="s">
        <v>1889</v>
      </c>
      <c r="E1525" s="30" t="s">
        <v>1611</v>
      </c>
      <c r="F1525" s="30" t="s">
        <v>1783</v>
      </c>
      <c r="G1525" s="30" t="s">
        <v>1839</v>
      </c>
      <c r="H1525" s="32">
        <v>76121900</v>
      </c>
      <c r="I1525" s="30" t="s">
        <v>1169</v>
      </c>
      <c r="J1525" s="33">
        <v>41662</v>
      </c>
      <c r="K1525" s="30">
        <v>6</v>
      </c>
      <c r="L1525" s="30" t="s">
        <v>494</v>
      </c>
      <c r="M1525" s="30" t="s">
        <v>1648</v>
      </c>
      <c r="N1525" s="34">
        <v>11760000</v>
      </c>
      <c r="O1525" s="34">
        <v>11760000</v>
      </c>
      <c r="P1525" s="30" t="s">
        <v>691</v>
      </c>
      <c r="Q1525" s="30" t="s">
        <v>691</v>
      </c>
      <c r="R1525" s="30" t="s">
        <v>1874</v>
      </c>
    </row>
    <row r="1526" spans="1:18" s="35" customFormat="1" ht="15" customHeight="1" x14ac:dyDescent="0.25">
      <c r="A1526" s="30" t="s">
        <v>1118</v>
      </c>
      <c r="B1526" s="32">
        <v>1503</v>
      </c>
      <c r="C1526" s="30" t="s">
        <v>1887</v>
      </c>
      <c r="D1526" s="30" t="s">
        <v>1889</v>
      </c>
      <c r="E1526" s="30" t="s">
        <v>1611</v>
      </c>
      <c r="F1526" s="30" t="s">
        <v>1783</v>
      </c>
      <c r="G1526" s="30" t="s">
        <v>1839</v>
      </c>
      <c r="H1526" s="32">
        <v>76121900</v>
      </c>
      <c r="I1526" s="30" t="s">
        <v>1170</v>
      </c>
      <c r="J1526" s="33">
        <v>41663</v>
      </c>
      <c r="K1526" s="30">
        <v>10</v>
      </c>
      <c r="L1526" s="30" t="s">
        <v>494</v>
      </c>
      <c r="M1526" s="30" t="s">
        <v>1648</v>
      </c>
      <c r="N1526" s="34">
        <v>43800000</v>
      </c>
      <c r="O1526" s="34">
        <v>43800000</v>
      </c>
      <c r="P1526" s="30" t="s">
        <v>691</v>
      </c>
      <c r="Q1526" s="30" t="s">
        <v>691</v>
      </c>
      <c r="R1526" s="30" t="s">
        <v>1874</v>
      </c>
    </row>
    <row r="1527" spans="1:18" s="35" customFormat="1" ht="15" customHeight="1" x14ac:dyDescent="0.25">
      <c r="A1527" s="30" t="s">
        <v>1118</v>
      </c>
      <c r="B1527" s="32">
        <v>1504</v>
      </c>
      <c r="C1527" s="30" t="s">
        <v>1887</v>
      </c>
      <c r="D1527" s="30" t="s">
        <v>1889</v>
      </c>
      <c r="E1527" s="30" t="s">
        <v>1611</v>
      </c>
      <c r="F1527" s="30" t="s">
        <v>1783</v>
      </c>
      <c r="G1527" s="30" t="s">
        <v>1839</v>
      </c>
      <c r="H1527" s="32">
        <v>76121900</v>
      </c>
      <c r="I1527" s="30" t="s">
        <v>1171</v>
      </c>
      <c r="J1527" s="33">
        <v>41663</v>
      </c>
      <c r="K1527" s="30">
        <v>11</v>
      </c>
      <c r="L1527" s="30" t="s">
        <v>494</v>
      </c>
      <c r="M1527" s="30" t="s">
        <v>1648</v>
      </c>
      <c r="N1527" s="34">
        <v>27170000</v>
      </c>
      <c r="O1527" s="34">
        <v>27170000</v>
      </c>
      <c r="P1527" s="30" t="s">
        <v>691</v>
      </c>
      <c r="Q1527" s="30" t="s">
        <v>691</v>
      </c>
      <c r="R1527" s="30" t="s">
        <v>1874</v>
      </c>
    </row>
    <row r="1528" spans="1:18" s="35" customFormat="1" ht="15" customHeight="1" x14ac:dyDescent="0.25">
      <c r="A1528" s="30" t="s">
        <v>1118</v>
      </c>
      <c r="B1528" s="32">
        <v>1505</v>
      </c>
      <c r="C1528" s="30" t="s">
        <v>1887</v>
      </c>
      <c r="D1528" s="30" t="s">
        <v>1889</v>
      </c>
      <c r="E1528" s="30" t="s">
        <v>1611</v>
      </c>
      <c r="F1528" s="30" t="s">
        <v>1783</v>
      </c>
      <c r="G1528" s="30" t="s">
        <v>1839</v>
      </c>
      <c r="H1528" s="32">
        <v>76121900</v>
      </c>
      <c r="I1528" s="30" t="s">
        <v>1172</v>
      </c>
      <c r="J1528" s="33">
        <v>41821</v>
      </c>
      <c r="K1528" s="30">
        <v>5</v>
      </c>
      <c r="L1528" s="30" t="s">
        <v>494</v>
      </c>
      <c r="M1528" s="30" t="s">
        <v>1648</v>
      </c>
      <c r="N1528" s="34">
        <v>13740000</v>
      </c>
      <c r="O1528" s="34">
        <v>13740000</v>
      </c>
      <c r="P1528" s="30" t="s">
        <v>691</v>
      </c>
      <c r="Q1528" s="30" t="s">
        <v>691</v>
      </c>
      <c r="R1528" s="30" t="s">
        <v>1874</v>
      </c>
    </row>
    <row r="1529" spans="1:18" s="35" customFormat="1" ht="15" customHeight="1" x14ac:dyDescent="0.25">
      <c r="A1529" s="30" t="s">
        <v>1118</v>
      </c>
      <c r="B1529" s="32">
        <v>1506</v>
      </c>
      <c r="C1529" s="30" t="s">
        <v>1887</v>
      </c>
      <c r="D1529" s="30" t="s">
        <v>1889</v>
      </c>
      <c r="E1529" s="30" t="s">
        <v>1611</v>
      </c>
      <c r="F1529" s="30" t="s">
        <v>1783</v>
      </c>
      <c r="G1529" s="30" t="s">
        <v>1839</v>
      </c>
      <c r="H1529" s="32">
        <v>76121900</v>
      </c>
      <c r="I1529" s="30" t="s">
        <v>1173</v>
      </c>
      <c r="J1529" s="33">
        <v>41890</v>
      </c>
      <c r="K1529" s="30">
        <v>4</v>
      </c>
      <c r="L1529" s="30" t="s">
        <v>494</v>
      </c>
      <c r="M1529" s="30" t="s">
        <v>1648</v>
      </c>
      <c r="N1529" s="34">
        <v>7840000</v>
      </c>
      <c r="O1529" s="34">
        <v>7840000</v>
      </c>
      <c r="P1529" s="30" t="s">
        <v>691</v>
      </c>
      <c r="Q1529" s="30" t="s">
        <v>691</v>
      </c>
      <c r="R1529" s="30" t="s">
        <v>1874</v>
      </c>
    </row>
    <row r="1530" spans="1:18" s="35" customFormat="1" ht="15" customHeight="1" x14ac:dyDescent="0.25">
      <c r="A1530" s="30" t="s">
        <v>1118</v>
      </c>
      <c r="B1530" s="32">
        <v>1507</v>
      </c>
      <c r="C1530" s="30" t="s">
        <v>1887</v>
      </c>
      <c r="D1530" s="30" t="s">
        <v>1889</v>
      </c>
      <c r="E1530" s="30" t="s">
        <v>1611</v>
      </c>
      <c r="F1530" s="30" t="s">
        <v>1783</v>
      </c>
      <c r="G1530" s="30" t="s">
        <v>1839</v>
      </c>
      <c r="H1530" s="32">
        <v>76121900</v>
      </c>
      <c r="I1530" s="30" t="s">
        <v>1314</v>
      </c>
      <c r="J1530" s="33">
        <v>41671</v>
      </c>
      <c r="K1530" s="30">
        <v>12</v>
      </c>
      <c r="L1530" s="30" t="s">
        <v>494</v>
      </c>
      <c r="M1530" s="30" t="s">
        <v>1648</v>
      </c>
      <c r="N1530" s="34">
        <v>18599333</v>
      </c>
      <c r="O1530" s="34">
        <v>18599333</v>
      </c>
      <c r="P1530" s="30" t="s">
        <v>691</v>
      </c>
      <c r="Q1530" s="30" t="s">
        <v>691</v>
      </c>
      <c r="R1530" s="30" t="s">
        <v>1874</v>
      </c>
    </row>
    <row r="1531" spans="1:18" s="35" customFormat="1" ht="15" customHeight="1" x14ac:dyDescent="0.25">
      <c r="A1531" s="30" t="s">
        <v>1118</v>
      </c>
      <c r="B1531" s="32">
        <v>1508</v>
      </c>
      <c r="C1531" s="30" t="s">
        <v>1887</v>
      </c>
      <c r="D1531" s="30" t="s">
        <v>1889</v>
      </c>
      <c r="E1531" s="30" t="s">
        <v>586</v>
      </c>
      <c r="F1531" s="30" t="s">
        <v>1786</v>
      </c>
      <c r="G1531" s="30" t="s">
        <v>1802</v>
      </c>
      <c r="H1531" s="32">
        <v>76121900</v>
      </c>
      <c r="I1531" s="30" t="s">
        <v>1100</v>
      </c>
      <c r="J1531" s="33">
        <v>41945</v>
      </c>
      <c r="K1531" s="30">
        <v>2.5</v>
      </c>
      <c r="L1531" s="30" t="s">
        <v>494</v>
      </c>
      <c r="M1531" s="30" t="s">
        <v>1648</v>
      </c>
      <c r="N1531" s="34">
        <v>28405000</v>
      </c>
      <c r="O1531" s="34">
        <v>28405000</v>
      </c>
      <c r="P1531" s="30" t="s">
        <v>691</v>
      </c>
      <c r="Q1531" s="30" t="s">
        <v>691</v>
      </c>
      <c r="R1531" s="30" t="s">
        <v>1874</v>
      </c>
    </row>
    <row r="1532" spans="1:18" s="35" customFormat="1" ht="15" customHeight="1" x14ac:dyDescent="0.25">
      <c r="A1532" s="30" t="s">
        <v>1002</v>
      </c>
      <c r="B1532" s="32">
        <v>1509</v>
      </c>
      <c r="C1532" s="30" t="s">
        <v>1872</v>
      </c>
      <c r="D1532" s="30" t="s">
        <v>1873</v>
      </c>
      <c r="E1532" s="30" t="s">
        <v>1611</v>
      </c>
      <c r="F1532" s="30" t="s">
        <v>1783</v>
      </c>
      <c r="G1532" s="30" t="s">
        <v>1839</v>
      </c>
      <c r="H1532" s="32">
        <v>76121900</v>
      </c>
      <c r="I1532" s="30" t="s">
        <v>1174</v>
      </c>
      <c r="J1532" s="33">
        <v>41934</v>
      </c>
      <c r="K1532" s="30">
        <v>3</v>
      </c>
      <c r="L1532" s="30" t="s">
        <v>494</v>
      </c>
      <c r="M1532" s="30" t="s">
        <v>1648</v>
      </c>
      <c r="N1532" s="34">
        <v>10110000</v>
      </c>
      <c r="O1532" s="34">
        <v>10110000</v>
      </c>
      <c r="P1532" s="30" t="s">
        <v>691</v>
      </c>
      <c r="Q1532" s="30" t="s">
        <v>691</v>
      </c>
      <c r="R1532" s="30" t="s">
        <v>1874</v>
      </c>
    </row>
    <row r="1533" spans="1:18" s="35" customFormat="1" ht="15" customHeight="1" x14ac:dyDescent="0.25">
      <c r="A1533" s="30" t="s">
        <v>1002</v>
      </c>
      <c r="B1533" s="32">
        <v>1510</v>
      </c>
      <c r="C1533" s="30" t="s">
        <v>1872</v>
      </c>
      <c r="D1533" s="30" t="s">
        <v>1873</v>
      </c>
      <c r="E1533" s="30" t="s">
        <v>1829</v>
      </c>
      <c r="F1533" s="30" t="s">
        <v>1860</v>
      </c>
      <c r="G1533" s="30" t="s">
        <v>1890</v>
      </c>
      <c r="H1533" s="32">
        <v>76121900</v>
      </c>
      <c r="I1533" s="30" t="s">
        <v>1176</v>
      </c>
      <c r="J1533" s="33">
        <v>41939</v>
      </c>
      <c r="K1533" s="30">
        <v>5</v>
      </c>
      <c r="L1533" s="30" t="s">
        <v>1876</v>
      </c>
      <c r="M1533" s="30" t="s">
        <v>1648</v>
      </c>
      <c r="N1533" s="34">
        <v>50943333</v>
      </c>
      <c r="O1533" s="34">
        <v>50943333</v>
      </c>
      <c r="P1533" s="30" t="s">
        <v>691</v>
      </c>
      <c r="Q1533" s="30" t="s">
        <v>691</v>
      </c>
      <c r="R1533" s="30" t="s">
        <v>1874</v>
      </c>
    </row>
    <row r="1534" spans="1:18" s="35" customFormat="1" ht="15" customHeight="1" x14ac:dyDescent="0.25">
      <c r="A1534" s="30" t="s">
        <v>1002</v>
      </c>
      <c r="B1534" s="32">
        <v>1511</v>
      </c>
      <c r="C1534" s="30" t="s">
        <v>1872</v>
      </c>
      <c r="D1534" s="30" t="s">
        <v>1873</v>
      </c>
      <c r="E1534" s="30" t="s">
        <v>1611</v>
      </c>
      <c r="F1534" s="30" t="s">
        <v>1783</v>
      </c>
      <c r="G1534" s="30" t="s">
        <v>1839</v>
      </c>
      <c r="H1534" s="32">
        <v>76121900</v>
      </c>
      <c r="I1534" s="30" t="s">
        <v>1891</v>
      </c>
      <c r="J1534" s="33">
        <v>41939</v>
      </c>
      <c r="K1534" s="30">
        <v>3</v>
      </c>
      <c r="L1534" s="30" t="s">
        <v>494</v>
      </c>
      <c r="M1534" s="30" t="s">
        <v>1648</v>
      </c>
      <c r="N1534" s="34">
        <v>6870000</v>
      </c>
      <c r="O1534" s="34">
        <v>6870000</v>
      </c>
      <c r="P1534" s="30" t="s">
        <v>691</v>
      </c>
      <c r="Q1534" s="30" t="s">
        <v>691</v>
      </c>
      <c r="R1534" s="30" t="s">
        <v>1874</v>
      </c>
    </row>
    <row r="1535" spans="1:18" s="35" customFormat="1" ht="15" customHeight="1" x14ac:dyDescent="0.25">
      <c r="A1535" s="30" t="s">
        <v>1002</v>
      </c>
      <c r="B1535" s="32">
        <v>1512</v>
      </c>
      <c r="C1535" s="30" t="s">
        <v>1872</v>
      </c>
      <c r="D1535" s="30" t="s">
        <v>1873</v>
      </c>
      <c r="E1535" s="30" t="s">
        <v>1611</v>
      </c>
      <c r="F1535" s="30" t="s">
        <v>1783</v>
      </c>
      <c r="G1535" s="30" t="s">
        <v>1839</v>
      </c>
      <c r="H1535" s="32">
        <v>76121900</v>
      </c>
      <c r="I1535" s="30" t="s">
        <v>1891</v>
      </c>
      <c r="J1535" s="33">
        <v>41656</v>
      </c>
      <c r="K1535" s="30">
        <v>3</v>
      </c>
      <c r="L1535" s="30" t="s">
        <v>494</v>
      </c>
      <c r="M1535" s="30" t="s">
        <v>1648</v>
      </c>
      <c r="N1535" s="34">
        <v>4620000</v>
      </c>
      <c r="O1535" s="34">
        <v>4620000</v>
      </c>
      <c r="P1535" s="30" t="s">
        <v>691</v>
      </c>
      <c r="Q1535" s="30" t="s">
        <v>691</v>
      </c>
      <c r="R1535" s="30" t="s">
        <v>1874</v>
      </c>
    </row>
    <row r="1536" spans="1:18" s="35" customFormat="1" ht="15" customHeight="1" x14ac:dyDescent="0.25">
      <c r="A1536" s="30" t="s">
        <v>1002</v>
      </c>
      <c r="B1536" s="32">
        <v>1513</v>
      </c>
      <c r="C1536" s="30" t="s">
        <v>1872</v>
      </c>
      <c r="D1536" s="30" t="s">
        <v>1873</v>
      </c>
      <c r="E1536" s="30" t="s">
        <v>1611</v>
      </c>
      <c r="F1536" s="30" t="s">
        <v>1783</v>
      </c>
      <c r="G1536" s="30" t="s">
        <v>1839</v>
      </c>
      <c r="H1536" s="32">
        <v>76121900</v>
      </c>
      <c r="I1536" s="30" t="s">
        <v>1892</v>
      </c>
      <c r="J1536" s="33">
        <v>41929</v>
      </c>
      <c r="K1536" s="30">
        <v>3</v>
      </c>
      <c r="L1536" s="30" t="s">
        <v>494</v>
      </c>
      <c r="M1536" s="30" t="s">
        <v>1648</v>
      </c>
      <c r="N1536" s="34">
        <v>6870000</v>
      </c>
      <c r="O1536" s="34">
        <v>6870000</v>
      </c>
      <c r="P1536" s="30" t="s">
        <v>691</v>
      </c>
      <c r="Q1536" s="30" t="s">
        <v>691</v>
      </c>
      <c r="R1536" s="30" t="s">
        <v>1874</v>
      </c>
    </row>
    <row r="1537" spans="1:18" s="35" customFormat="1" ht="15" customHeight="1" x14ac:dyDescent="0.25">
      <c r="A1537" s="30" t="s">
        <v>1002</v>
      </c>
      <c r="B1537" s="32">
        <v>1514</v>
      </c>
      <c r="C1537" s="30" t="s">
        <v>1872</v>
      </c>
      <c r="D1537" s="30" t="s">
        <v>1873</v>
      </c>
      <c r="E1537" s="30" t="s">
        <v>1611</v>
      </c>
      <c r="F1537" s="30" t="s">
        <v>1783</v>
      </c>
      <c r="G1537" s="30" t="s">
        <v>1839</v>
      </c>
      <c r="H1537" s="32">
        <v>76121900</v>
      </c>
      <c r="I1537" s="30" t="s">
        <v>1892</v>
      </c>
      <c r="J1537" s="33">
        <v>41934</v>
      </c>
      <c r="K1537" s="30">
        <v>3</v>
      </c>
      <c r="L1537" s="30" t="s">
        <v>494</v>
      </c>
      <c r="M1537" s="30" t="s">
        <v>1648</v>
      </c>
      <c r="N1537" s="34">
        <v>4620000</v>
      </c>
      <c r="O1537" s="34">
        <v>4620000</v>
      </c>
      <c r="P1537" s="30" t="s">
        <v>691</v>
      </c>
      <c r="Q1537" s="30" t="s">
        <v>691</v>
      </c>
      <c r="R1537" s="30" t="s">
        <v>1874</v>
      </c>
    </row>
    <row r="1538" spans="1:18" s="35" customFormat="1" ht="15" customHeight="1" x14ac:dyDescent="0.25">
      <c r="A1538" s="30" t="s">
        <v>1002</v>
      </c>
      <c r="B1538" s="32">
        <v>1515</v>
      </c>
      <c r="C1538" s="30" t="s">
        <v>1872</v>
      </c>
      <c r="D1538" s="30" t="s">
        <v>1873</v>
      </c>
      <c r="E1538" s="30" t="s">
        <v>1611</v>
      </c>
      <c r="F1538" s="30" t="s">
        <v>1783</v>
      </c>
      <c r="G1538" s="30" t="s">
        <v>1839</v>
      </c>
      <c r="H1538" s="32">
        <v>76121900</v>
      </c>
      <c r="I1538" s="30" t="s">
        <v>1893</v>
      </c>
      <c r="J1538" s="33">
        <v>41929</v>
      </c>
      <c r="K1538" s="30">
        <v>3</v>
      </c>
      <c r="L1538" s="30" t="s">
        <v>494</v>
      </c>
      <c r="M1538" s="30" t="s">
        <v>1648</v>
      </c>
      <c r="N1538" s="34">
        <v>10110000</v>
      </c>
      <c r="O1538" s="34">
        <v>10110000</v>
      </c>
      <c r="P1538" s="30" t="s">
        <v>691</v>
      </c>
      <c r="Q1538" s="30" t="s">
        <v>691</v>
      </c>
      <c r="R1538" s="30" t="s">
        <v>1874</v>
      </c>
    </row>
    <row r="1539" spans="1:18" s="35" customFormat="1" ht="15" customHeight="1" x14ac:dyDescent="0.25">
      <c r="A1539" s="30" t="s">
        <v>1002</v>
      </c>
      <c r="B1539" s="32">
        <v>1516</v>
      </c>
      <c r="C1539" s="30" t="s">
        <v>1872</v>
      </c>
      <c r="D1539" s="30" t="s">
        <v>1873</v>
      </c>
      <c r="E1539" s="30" t="s">
        <v>1611</v>
      </c>
      <c r="F1539" s="30" t="s">
        <v>1783</v>
      </c>
      <c r="G1539" s="30" t="s">
        <v>1839</v>
      </c>
      <c r="H1539" s="32">
        <v>76121900</v>
      </c>
      <c r="I1539" s="30" t="s">
        <v>1891</v>
      </c>
      <c r="J1539" s="33">
        <v>41929</v>
      </c>
      <c r="K1539" s="30">
        <v>3</v>
      </c>
      <c r="L1539" s="30" t="s">
        <v>494</v>
      </c>
      <c r="M1539" s="30" t="s">
        <v>1648</v>
      </c>
      <c r="N1539" s="34">
        <v>4980000</v>
      </c>
      <c r="O1539" s="34">
        <v>4980000</v>
      </c>
      <c r="P1539" s="30" t="s">
        <v>691</v>
      </c>
      <c r="Q1539" s="30" t="s">
        <v>691</v>
      </c>
      <c r="R1539" s="30" t="s">
        <v>1874</v>
      </c>
    </row>
    <row r="1540" spans="1:18" s="35" customFormat="1" ht="15" customHeight="1" x14ac:dyDescent="0.25">
      <c r="A1540" s="30" t="s">
        <v>1002</v>
      </c>
      <c r="B1540" s="32">
        <v>1517</v>
      </c>
      <c r="C1540" s="30" t="s">
        <v>1872</v>
      </c>
      <c r="D1540" s="30" t="s">
        <v>1873</v>
      </c>
      <c r="E1540" s="30" t="s">
        <v>1611</v>
      </c>
      <c r="F1540" s="30" t="s">
        <v>1783</v>
      </c>
      <c r="G1540" s="30" t="s">
        <v>1839</v>
      </c>
      <c r="H1540" s="32">
        <v>76121900</v>
      </c>
      <c r="I1540" s="30" t="s">
        <v>1894</v>
      </c>
      <c r="J1540" s="33">
        <v>41929</v>
      </c>
      <c r="K1540" s="30">
        <v>3</v>
      </c>
      <c r="L1540" s="30" t="s">
        <v>494</v>
      </c>
      <c r="M1540" s="30" t="s">
        <v>1648</v>
      </c>
      <c r="N1540" s="34">
        <v>8040000</v>
      </c>
      <c r="O1540" s="34">
        <v>8040000</v>
      </c>
      <c r="P1540" s="30" t="s">
        <v>691</v>
      </c>
      <c r="Q1540" s="30" t="s">
        <v>691</v>
      </c>
      <c r="R1540" s="30" t="s">
        <v>1874</v>
      </c>
    </row>
    <row r="1541" spans="1:18" s="35" customFormat="1" ht="15" customHeight="1" x14ac:dyDescent="0.25">
      <c r="A1541" s="30" t="s">
        <v>1002</v>
      </c>
      <c r="B1541" s="32">
        <v>1518</v>
      </c>
      <c r="C1541" s="30" t="s">
        <v>1872</v>
      </c>
      <c r="D1541" s="30" t="s">
        <v>1873</v>
      </c>
      <c r="E1541" s="30" t="s">
        <v>1611</v>
      </c>
      <c r="F1541" s="30" t="s">
        <v>1783</v>
      </c>
      <c r="G1541" s="30" t="s">
        <v>1839</v>
      </c>
      <c r="H1541" s="32">
        <v>76121900</v>
      </c>
      <c r="I1541" s="30" t="s">
        <v>1894</v>
      </c>
      <c r="J1541" s="33">
        <v>41656</v>
      </c>
      <c r="K1541" s="30">
        <v>3</v>
      </c>
      <c r="L1541" s="30" t="s">
        <v>494</v>
      </c>
      <c r="M1541" s="30" t="s">
        <v>1648</v>
      </c>
      <c r="N1541" s="34">
        <v>8970000</v>
      </c>
      <c r="O1541" s="34">
        <v>8970000</v>
      </c>
      <c r="P1541" s="30" t="s">
        <v>691</v>
      </c>
      <c r="Q1541" s="30" t="s">
        <v>691</v>
      </c>
      <c r="R1541" s="30" t="s">
        <v>1874</v>
      </c>
    </row>
    <row r="1542" spans="1:18" s="35" customFormat="1" ht="15" customHeight="1" x14ac:dyDescent="0.25">
      <c r="A1542" s="30" t="s">
        <v>1002</v>
      </c>
      <c r="B1542" s="32">
        <v>1519</v>
      </c>
      <c r="C1542" s="30" t="s">
        <v>1872</v>
      </c>
      <c r="D1542" s="30" t="s">
        <v>1873</v>
      </c>
      <c r="E1542" s="30" t="s">
        <v>1611</v>
      </c>
      <c r="F1542" s="30" t="s">
        <v>1783</v>
      </c>
      <c r="G1542" s="30" t="s">
        <v>1839</v>
      </c>
      <c r="H1542" s="32">
        <v>76121900</v>
      </c>
      <c r="I1542" s="30" t="s">
        <v>1894</v>
      </c>
      <c r="J1542" s="33">
        <v>41929</v>
      </c>
      <c r="K1542" s="30">
        <v>3</v>
      </c>
      <c r="L1542" s="30" t="s">
        <v>494</v>
      </c>
      <c r="M1542" s="30" t="s">
        <v>1648</v>
      </c>
      <c r="N1542" s="34">
        <v>6870000</v>
      </c>
      <c r="O1542" s="34">
        <v>6870000</v>
      </c>
      <c r="P1542" s="30" t="s">
        <v>691</v>
      </c>
      <c r="Q1542" s="30" t="s">
        <v>691</v>
      </c>
      <c r="R1542" s="30" t="s">
        <v>1874</v>
      </c>
    </row>
    <row r="1543" spans="1:18" s="35" customFormat="1" ht="15" customHeight="1" x14ac:dyDescent="0.25">
      <c r="A1543" s="30" t="s">
        <v>1002</v>
      </c>
      <c r="B1543" s="32">
        <v>1520</v>
      </c>
      <c r="C1543" s="30" t="s">
        <v>1872</v>
      </c>
      <c r="D1543" s="30" t="s">
        <v>1873</v>
      </c>
      <c r="E1543" s="30" t="s">
        <v>1611</v>
      </c>
      <c r="F1543" s="30" t="s">
        <v>1783</v>
      </c>
      <c r="G1543" s="30" t="s">
        <v>1839</v>
      </c>
      <c r="H1543" s="32">
        <v>76121900</v>
      </c>
      <c r="I1543" s="30" t="s">
        <v>1895</v>
      </c>
      <c r="J1543" s="33">
        <v>41929</v>
      </c>
      <c r="K1543" s="30">
        <v>3</v>
      </c>
      <c r="L1543" s="30" t="s">
        <v>494</v>
      </c>
      <c r="M1543" s="30" t="s">
        <v>1648</v>
      </c>
      <c r="N1543" s="34">
        <v>5880000</v>
      </c>
      <c r="O1543" s="34">
        <v>5880000</v>
      </c>
      <c r="P1543" s="30" t="s">
        <v>691</v>
      </c>
      <c r="Q1543" s="30" t="s">
        <v>691</v>
      </c>
      <c r="R1543" s="30" t="s">
        <v>1874</v>
      </c>
    </row>
    <row r="1544" spans="1:18" s="35" customFormat="1" ht="15" customHeight="1" x14ac:dyDescent="0.25">
      <c r="A1544" s="30" t="s">
        <v>1002</v>
      </c>
      <c r="B1544" s="32">
        <v>1521</v>
      </c>
      <c r="C1544" s="30" t="s">
        <v>1872</v>
      </c>
      <c r="D1544" s="30" t="s">
        <v>1873</v>
      </c>
      <c r="E1544" s="30" t="s">
        <v>1611</v>
      </c>
      <c r="F1544" s="30" t="s">
        <v>1783</v>
      </c>
      <c r="G1544" s="30" t="s">
        <v>1839</v>
      </c>
      <c r="H1544" s="32">
        <v>76121900</v>
      </c>
      <c r="I1544" s="30" t="s">
        <v>1894</v>
      </c>
      <c r="J1544" s="33">
        <v>41929</v>
      </c>
      <c r="K1544" s="30">
        <v>3</v>
      </c>
      <c r="L1544" s="30" t="s">
        <v>494</v>
      </c>
      <c r="M1544" s="30" t="s">
        <v>1648</v>
      </c>
      <c r="N1544" s="34">
        <v>10110000</v>
      </c>
      <c r="O1544" s="34">
        <v>10110000</v>
      </c>
      <c r="P1544" s="30" t="s">
        <v>691</v>
      </c>
      <c r="Q1544" s="30" t="s">
        <v>691</v>
      </c>
      <c r="R1544" s="30" t="s">
        <v>1874</v>
      </c>
    </row>
    <row r="1545" spans="1:18" s="35" customFormat="1" ht="15" customHeight="1" x14ac:dyDescent="0.25">
      <c r="A1545" s="30" t="s">
        <v>1002</v>
      </c>
      <c r="B1545" s="32">
        <v>1522</v>
      </c>
      <c r="C1545" s="30" t="s">
        <v>1872</v>
      </c>
      <c r="D1545" s="30" t="s">
        <v>1873</v>
      </c>
      <c r="E1545" s="30" t="s">
        <v>1611</v>
      </c>
      <c r="F1545" s="30" t="s">
        <v>1783</v>
      </c>
      <c r="G1545" s="30" t="s">
        <v>1839</v>
      </c>
      <c r="H1545" s="32">
        <v>76121900</v>
      </c>
      <c r="I1545" s="30" t="s">
        <v>1894</v>
      </c>
      <c r="J1545" s="33">
        <v>41929</v>
      </c>
      <c r="K1545" s="30">
        <v>3</v>
      </c>
      <c r="L1545" s="30" t="s">
        <v>494</v>
      </c>
      <c r="M1545" s="30" t="s">
        <v>1648</v>
      </c>
      <c r="N1545" s="34">
        <v>10110000</v>
      </c>
      <c r="O1545" s="34">
        <v>10110000</v>
      </c>
      <c r="P1545" s="30" t="s">
        <v>691</v>
      </c>
      <c r="Q1545" s="30" t="s">
        <v>691</v>
      </c>
      <c r="R1545" s="30" t="s">
        <v>1874</v>
      </c>
    </row>
    <row r="1546" spans="1:18" s="35" customFormat="1" ht="15" customHeight="1" x14ac:dyDescent="0.25">
      <c r="A1546" s="30" t="s">
        <v>1118</v>
      </c>
      <c r="B1546" s="32">
        <v>1523</v>
      </c>
      <c r="C1546" s="30" t="s">
        <v>1883</v>
      </c>
      <c r="D1546" s="30" t="s">
        <v>1884</v>
      </c>
      <c r="E1546" s="30" t="s">
        <v>1611</v>
      </c>
      <c r="F1546" s="30" t="s">
        <v>1783</v>
      </c>
      <c r="G1546" s="30" t="s">
        <v>1839</v>
      </c>
      <c r="H1546" s="32">
        <v>76121900</v>
      </c>
      <c r="I1546" s="30" t="s">
        <v>1896</v>
      </c>
      <c r="J1546" s="33">
        <v>41929</v>
      </c>
      <c r="K1546" s="30">
        <v>3</v>
      </c>
      <c r="L1546" s="30" t="s">
        <v>494</v>
      </c>
      <c r="M1546" s="30" t="s">
        <v>1648</v>
      </c>
      <c r="N1546" s="34">
        <v>10110000</v>
      </c>
      <c r="O1546" s="34">
        <v>10110000</v>
      </c>
      <c r="P1546" s="30" t="s">
        <v>691</v>
      </c>
      <c r="Q1546" s="30" t="s">
        <v>691</v>
      </c>
      <c r="R1546" s="30" t="s">
        <v>1874</v>
      </c>
    </row>
    <row r="1547" spans="1:18" s="35" customFormat="1" ht="15" customHeight="1" x14ac:dyDescent="0.25">
      <c r="A1547" s="30" t="s">
        <v>1118</v>
      </c>
      <c r="B1547" s="32">
        <v>1524</v>
      </c>
      <c r="C1547" s="30" t="s">
        <v>1883</v>
      </c>
      <c r="D1547" s="30" t="s">
        <v>1884</v>
      </c>
      <c r="E1547" s="30" t="s">
        <v>1611</v>
      </c>
      <c r="F1547" s="30" t="s">
        <v>1783</v>
      </c>
      <c r="G1547" s="30" t="s">
        <v>1839</v>
      </c>
      <c r="H1547" s="32">
        <v>76121900</v>
      </c>
      <c r="I1547" s="30" t="s">
        <v>1896</v>
      </c>
      <c r="J1547" s="33">
        <v>41939</v>
      </c>
      <c r="K1547" s="30">
        <v>3</v>
      </c>
      <c r="L1547" s="30" t="s">
        <v>494</v>
      </c>
      <c r="M1547" s="30" t="s">
        <v>1648</v>
      </c>
      <c r="N1547" s="34">
        <v>11640000</v>
      </c>
      <c r="O1547" s="34">
        <v>11640000</v>
      </c>
      <c r="P1547" s="30" t="s">
        <v>691</v>
      </c>
      <c r="Q1547" s="30" t="s">
        <v>691</v>
      </c>
      <c r="R1547" s="30" t="s">
        <v>1874</v>
      </c>
    </row>
    <row r="1548" spans="1:18" s="35" customFormat="1" ht="15" customHeight="1" x14ac:dyDescent="0.25">
      <c r="A1548" s="30" t="s">
        <v>1002</v>
      </c>
      <c r="B1548" s="32">
        <v>1525</v>
      </c>
      <c r="C1548" s="30" t="s">
        <v>1872</v>
      </c>
      <c r="D1548" s="30" t="s">
        <v>1873</v>
      </c>
      <c r="E1548" s="30" t="s">
        <v>1611</v>
      </c>
      <c r="F1548" s="30" t="s">
        <v>1783</v>
      </c>
      <c r="G1548" s="30" t="s">
        <v>1839</v>
      </c>
      <c r="H1548" s="32">
        <v>76121900</v>
      </c>
      <c r="I1548" s="30" t="s">
        <v>1080</v>
      </c>
      <c r="J1548" s="33">
        <v>41656</v>
      </c>
      <c r="K1548" s="30">
        <v>3</v>
      </c>
      <c r="L1548" s="30" t="s">
        <v>494</v>
      </c>
      <c r="M1548" s="30" t="s">
        <v>1648</v>
      </c>
      <c r="N1548" s="34">
        <v>11640000</v>
      </c>
      <c r="O1548" s="34">
        <v>11640000</v>
      </c>
      <c r="P1548" s="30" t="s">
        <v>691</v>
      </c>
      <c r="Q1548" s="30" t="s">
        <v>691</v>
      </c>
      <c r="R1548" s="30" t="s">
        <v>1874</v>
      </c>
    </row>
    <row r="1549" spans="1:18" s="35" customFormat="1" ht="15" customHeight="1" x14ac:dyDescent="0.25">
      <c r="A1549" s="30" t="s">
        <v>1118</v>
      </c>
      <c r="B1549" s="32">
        <v>1526</v>
      </c>
      <c r="C1549" s="30" t="s">
        <v>1883</v>
      </c>
      <c r="D1549" s="30" t="s">
        <v>1884</v>
      </c>
      <c r="E1549" s="30" t="s">
        <v>1611</v>
      </c>
      <c r="F1549" s="30" t="s">
        <v>1783</v>
      </c>
      <c r="G1549" s="30" t="s">
        <v>1839</v>
      </c>
      <c r="H1549" s="32">
        <v>76121900</v>
      </c>
      <c r="I1549" s="30" t="s">
        <v>1896</v>
      </c>
      <c r="J1549" s="33">
        <v>41939</v>
      </c>
      <c r="K1549" s="30">
        <v>3</v>
      </c>
      <c r="L1549" s="30" t="s">
        <v>494</v>
      </c>
      <c r="M1549" s="30" t="s">
        <v>1648</v>
      </c>
      <c r="N1549" s="34">
        <v>6870000</v>
      </c>
      <c r="O1549" s="34">
        <v>6870000</v>
      </c>
      <c r="P1549" s="30" t="s">
        <v>691</v>
      </c>
      <c r="Q1549" s="30" t="s">
        <v>691</v>
      </c>
      <c r="R1549" s="30" t="s">
        <v>1874</v>
      </c>
    </row>
    <row r="1550" spans="1:18" s="35" customFormat="1" ht="15" customHeight="1" x14ac:dyDescent="0.25">
      <c r="A1550" s="30" t="s">
        <v>1118</v>
      </c>
      <c r="B1550" s="32">
        <v>1527</v>
      </c>
      <c r="C1550" s="30" t="s">
        <v>1883</v>
      </c>
      <c r="D1550" s="30" t="s">
        <v>1884</v>
      </c>
      <c r="E1550" s="30" t="s">
        <v>1611</v>
      </c>
      <c r="F1550" s="30" t="s">
        <v>1783</v>
      </c>
      <c r="G1550" s="30" t="s">
        <v>1839</v>
      </c>
      <c r="H1550" s="32">
        <v>76121900</v>
      </c>
      <c r="I1550" s="30" t="s">
        <v>1896</v>
      </c>
      <c r="J1550" s="33">
        <v>41939</v>
      </c>
      <c r="K1550" s="30">
        <v>3</v>
      </c>
      <c r="L1550" s="30" t="s">
        <v>494</v>
      </c>
      <c r="M1550" s="30" t="s">
        <v>1648</v>
      </c>
      <c r="N1550" s="34">
        <v>7410000</v>
      </c>
      <c r="O1550" s="34">
        <v>7410000</v>
      </c>
      <c r="P1550" s="30" t="s">
        <v>691</v>
      </c>
      <c r="Q1550" s="30" t="s">
        <v>691</v>
      </c>
      <c r="R1550" s="30" t="s">
        <v>1874</v>
      </c>
    </row>
    <row r="1551" spans="1:18" s="35" customFormat="1" ht="15" customHeight="1" x14ac:dyDescent="0.25">
      <c r="A1551" s="30" t="s">
        <v>1118</v>
      </c>
      <c r="B1551" s="32">
        <v>1528</v>
      </c>
      <c r="C1551" s="30" t="s">
        <v>1883</v>
      </c>
      <c r="D1551" s="30" t="s">
        <v>1884</v>
      </c>
      <c r="E1551" s="30" t="s">
        <v>1611</v>
      </c>
      <c r="F1551" s="30" t="s">
        <v>1783</v>
      </c>
      <c r="G1551" s="30" t="s">
        <v>1839</v>
      </c>
      <c r="H1551" s="32">
        <v>76121900</v>
      </c>
      <c r="I1551" s="30" t="s">
        <v>1897</v>
      </c>
      <c r="J1551" s="33">
        <v>41939</v>
      </c>
      <c r="K1551" s="30">
        <v>3</v>
      </c>
      <c r="L1551" s="30" t="s">
        <v>494</v>
      </c>
      <c r="M1551" s="30" t="s">
        <v>1648</v>
      </c>
      <c r="N1551" s="34">
        <v>6870000</v>
      </c>
      <c r="O1551" s="34">
        <v>6870000</v>
      </c>
      <c r="P1551" s="30" t="s">
        <v>691</v>
      </c>
      <c r="Q1551" s="30" t="s">
        <v>691</v>
      </c>
      <c r="R1551" s="30" t="s">
        <v>1874</v>
      </c>
    </row>
    <row r="1552" spans="1:18" s="35" customFormat="1" ht="15" customHeight="1" x14ac:dyDescent="0.25">
      <c r="A1552" s="30" t="s">
        <v>1118</v>
      </c>
      <c r="B1552" s="32">
        <v>1529</v>
      </c>
      <c r="C1552" s="30" t="s">
        <v>1883</v>
      </c>
      <c r="D1552" s="30" t="s">
        <v>1884</v>
      </c>
      <c r="E1552" s="30" t="s">
        <v>1611</v>
      </c>
      <c r="F1552" s="30" t="s">
        <v>1783</v>
      </c>
      <c r="G1552" s="30" t="s">
        <v>1839</v>
      </c>
      <c r="H1552" s="32">
        <v>76121900</v>
      </c>
      <c r="I1552" s="30" t="s">
        <v>1898</v>
      </c>
      <c r="J1552" s="33">
        <v>41929</v>
      </c>
      <c r="K1552" s="30">
        <v>3</v>
      </c>
      <c r="L1552" s="30" t="s">
        <v>494</v>
      </c>
      <c r="M1552" s="30" t="s">
        <v>1648</v>
      </c>
      <c r="N1552" s="34">
        <v>6330000</v>
      </c>
      <c r="O1552" s="34">
        <v>6330000</v>
      </c>
      <c r="P1552" s="30" t="s">
        <v>691</v>
      </c>
      <c r="Q1552" s="30" t="s">
        <v>691</v>
      </c>
      <c r="R1552" s="30" t="s">
        <v>1874</v>
      </c>
    </row>
    <row r="1553" spans="1:18" s="35" customFormat="1" ht="15" customHeight="1" x14ac:dyDescent="0.25">
      <c r="A1553" s="30" t="s">
        <v>1118</v>
      </c>
      <c r="B1553" s="32">
        <v>1530</v>
      </c>
      <c r="C1553" s="30" t="s">
        <v>1883</v>
      </c>
      <c r="D1553" s="30" t="s">
        <v>1884</v>
      </c>
      <c r="E1553" s="30" t="s">
        <v>1611</v>
      </c>
      <c r="F1553" s="30" t="s">
        <v>1783</v>
      </c>
      <c r="G1553" s="30" t="s">
        <v>1839</v>
      </c>
      <c r="H1553" s="32">
        <v>76121900</v>
      </c>
      <c r="I1553" s="30" t="s">
        <v>1899</v>
      </c>
      <c r="J1553" s="33">
        <v>41939</v>
      </c>
      <c r="K1553" s="30">
        <v>3</v>
      </c>
      <c r="L1553" s="30" t="s">
        <v>494</v>
      </c>
      <c r="M1553" s="30" t="s">
        <v>1648</v>
      </c>
      <c r="N1553" s="34">
        <v>5880000</v>
      </c>
      <c r="O1553" s="34">
        <v>5880000</v>
      </c>
      <c r="P1553" s="30" t="s">
        <v>691</v>
      </c>
      <c r="Q1553" s="30" t="s">
        <v>691</v>
      </c>
      <c r="R1553" s="30" t="s">
        <v>1874</v>
      </c>
    </row>
    <row r="1554" spans="1:18" s="35" customFormat="1" ht="15" customHeight="1" x14ac:dyDescent="0.25">
      <c r="A1554" s="30" t="s">
        <v>1118</v>
      </c>
      <c r="B1554" s="32">
        <v>1531</v>
      </c>
      <c r="C1554" s="30" t="s">
        <v>1883</v>
      </c>
      <c r="D1554" s="30" t="s">
        <v>1884</v>
      </c>
      <c r="E1554" s="30" t="s">
        <v>1611</v>
      </c>
      <c r="F1554" s="30" t="s">
        <v>1783</v>
      </c>
      <c r="G1554" s="30" t="s">
        <v>1839</v>
      </c>
      <c r="H1554" s="32">
        <v>76121900</v>
      </c>
      <c r="I1554" s="30" t="s">
        <v>1186</v>
      </c>
      <c r="J1554" s="33">
        <v>41922</v>
      </c>
      <c r="K1554" s="30">
        <v>4</v>
      </c>
      <c r="L1554" s="30" t="s">
        <v>494</v>
      </c>
      <c r="M1554" s="30" t="s">
        <v>1648</v>
      </c>
      <c r="N1554" s="34">
        <v>6640000</v>
      </c>
      <c r="O1554" s="34">
        <v>6640000</v>
      </c>
      <c r="P1554" s="30" t="s">
        <v>691</v>
      </c>
      <c r="Q1554" s="30" t="s">
        <v>691</v>
      </c>
      <c r="R1554" s="30" t="s">
        <v>1874</v>
      </c>
    </row>
    <row r="1555" spans="1:18" s="35" customFormat="1" ht="15" customHeight="1" x14ac:dyDescent="0.25">
      <c r="A1555" s="30" t="s">
        <v>1002</v>
      </c>
      <c r="B1555" s="32">
        <v>1532</v>
      </c>
      <c r="C1555" s="30" t="s">
        <v>1872</v>
      </c>
      <c r="D1555" s="30" t="s">
        <v>1873</v>
      </c>
      <c r="E1555" s="30" t="s">
        <v>1611</v>
      </c>
      <c r="F1555" s="30" t="s">
        <v>1783</v>
      </c>
      <c r="G1555" s="30" t="s">
        <v>1839</v>
      </c>
      <c r="H1555" s="32">
        <v>76121900</v>
      </c>
      <c r="I1555" s="30" t="s">
        <v>1900</v>
      </c>
      <c r="J1555" s="33">
        <v>41929</v>
      </c>
      <c r="K1555" s="30">
        <v>3</v>
      </c>
      <c r="L1555" s="30" t="s">
        <v>494</v>
      </c>
      <c r="M1555" s="30" t="s">
        <v>1648</v>
      </c>
      <c r="N1555" s="34">
        <v>4980000</v>
      </c>
      <c r="O1555" s="34">
        <v>4980000</v>
      </c>
      <c r="P1555" s="30" t="s">
        <v>691</v>
      </c>
      <c r="Q1555" s="30" t="s">
        <v>691</v>
      </c>
      <c r="R1555" s="30" t="s">
        <v>1874</v>
      </c>
    </row>
    <row r="1556" spans="1:18" s="35" customFormat="1" ht="15" customHeight="1" x14ac:dyDescent="0.25">
      <c r="A1556" s="30" t="s">
        <v>1118</v>
      </c>
      <c r="B1556" s="32">
        <v>1533</v>
      </c>
      <c r="C1556" s="30" t="s">
        <v>1887</v>
      </c>
      <c r="D1556" s="30" t="s">
        <v>1889</v>
      </c>
      <c r="E1556" s="30" t="s">
        <v>1611</v>
      </c>
      <c r="F1556" s="30" t="s">
        <v>1783</v>
      </c>
      <c r="G1556" s="30" t="s">
        <v>1839</v>
      </c>
      <c r="H1556" s="32">
        <v>76121900</v>
      </c>
      <c r="I1556" s="30" t="s">
        <v>1901</v>
      </c>
      <c r="J1556" s="33">
        <v>41996</v>
      </c>
      <c r="K1556" s="30">
        <v>1</v>
      </c>
      <c r="L1556" s="30" t="s">
        <v>494</v>
      </c>
      <c r="M1556" s="30" t="s">
        <v>1648</v>
      </c>
      <c r="N1556" s="34">
        <v>5800000</v>
      </c>
      <c r="O1556" s="34">
        <v>5800000</v>
      </c>
      <c r="P1556" s="30" t="s">
        <v>691</v>
      </c>
      <c r="Q1556" s="30" t="s">
        <v>691</v>
      </c>
      <c r="R1556" s="30" t="s">
        <v>1874</v>
      </c>
    </row>
    <row r="1557" spans="1:18" s="35" customFormat="1" ht="15" customHeight="1" x14ac:dyDescent="0.25">
      <c r="A1557" s="30" t="s">
        <v>1118</v>
      </c>
      <c r="B1557" s="32">
        <v>1534</v>
      </c>
      <c r="C1557" s="30" t="s">
        <v>1887</v>
      </c>
      <c r="D1557" s="30" t="s">
        <v>1889</v>
      </c>
      <c r="E1557" s="30" t="s">
        <v>1611</v>
      </c>
      <c r="F1557" s="30" t="s">
        <v>1783</v>
      </c>
      <c r="G1557" s="30" t="s">
        <v>1839</v>
      </c>
      <c r="H1557" s="32">
        <v>76121900</v>
      </c>
      <c r="I1557" s="30" t="s">
        <v>1902</v>
      </c>
      <c r="J1557" s="33">
        <v>41992</v>
      </c>
      <c r="K1557" s="30">
        <v>0.96666666666666701</v>
      </c>
      <c r="L1557" s="30" t="s">
        <v>494</v>
      </c>
      <c r="M1557" s="30" t="s">
        <v>1648</v>
      </c>
      <c r="N1557" s="34">
        <v>3750667</v>
      </c>
      <c r="O1557" s="34">
        <v>3750667</v>
      </c>
      <c r="P1557" s="30" t="s">
        <v>691</v>
      </c>
      <c r="Q1557" s="30" t="s">
        <v>691</v>
      </c>
      <c r="R1557" s="30" t="s">
        <v>1874</v>
      </c>
    </row>
    <row r="1558" spans="1:18" s="35" customFormat="1" ht="15" customHeight="1" x14ac:dyDescent="0.25">
      <c r="A1558" s="30" t="s">
        <v>1002</v>
      </c>
      <c r="B1558" s="32">
        <v>1535</v>
      </c>
      <c r="C1558" s="30" t="s">
        <v>1872</v>
      </c>
      <c r="D1558" s="30" t="s">
        <v>1873</v>
      </c>
      <c r="E1558" s="30" t="s">
        <v>1829</v>
      </c>
      <c r="F1558" s="30" t="s">
        <v>1860</v>
      </c>
      <c r="G1558" s="30" t="s">
        <v>1890</v>
      </c>
      <c r="H1558" s="32">
        <v>76121900</v>
      </c>
      <c r="I1558" s="30" t="s">
        <v>1903</v>
      </c>
      <c r="J1558" s="33">
        <v>41939</v>
      </c>
      <c r="K1558" s="30">
        <v>7</v>
      </c>
      <c r="L1558" s="30" t="s">
        <v>1876</v>
      </c>
      <c r="M1558" s="30" t="s">
        <v>1648</v>
      </c>
      <c r="N1558" s="34">
        <v>22056667</v>
      </c>
      <c r="O1558" s="34">
        <v>22056667</v>
      </c>
      <c r="P1558" s="30" t="s">
        <v>691</v>
      </c>
      <c r="Q1558" s="30" t="s">
        <v>691</v>
      </c>
      <c r="R1558" s="30" t="s">
        <v>1874</v>
      </c>
    </row>
    <row r="1559" spans="1:18" s="35" customFormat="1" ht="15" customHeight="1" x14ac:dyDescent="0.25">
      <c r="A1559" s="30" t="s">
        <v>1002</v>
      </c>
      <c r="B1559" s="32">
        <v>1536</v>
      </c>
      <c r="C1559" s="30" t="s">
        <v>1872</v>
      </c>
      <c r="D1559" s="30" t="s">
        <v>1873</v>
      </c>
      <c r="E1559" s="30" t="s">
        <v>1611</v>
      </c>
      <c r="F1559" s="30" t="s">
        <v>1783</v>
      </c>
      <c r="G1559" s="30" t="s">
        <v>1839</v>
      </c>
      <c r="H1559" s="32">
        <v>76121900</v>
      </c>
      <c r="I1559" s="30" t="s">
        <v>1904</v>
      </c>
      <c r="J1559" s="33">
        <v>41976</v>
      </c>
      <c r="K1559" s="30">
        <v>1</v>
      </c>
      <c r="L1559" s="30" t="s">
        <v>494</v>
      </c>
      <c r="M1559" s="30" t="s">
        <v>1648</v>
      </c>
      <c r="N1559" s="34">
        <v>4390000</v>
      </c>
      <c r="O1559" s="34">
        <v>4390000</v>
      </c>
      <c r="P1559" s="30" t="s">
        <v>691</v>
      </c>
      <c r="Q1559" s="30" t="s">
        <v>691</v>
      </c>
      <c r="R1559" s="30" t="s">
        <v>1874</v>
      </c>
    </row>
    <row r="1560" spans="1:18" s="35" customFormat="1" ht="15" customHeight="1" x14ac:dyDescent="0.25">
      <c r="A1560" s="30" t="s">
        <v>1002</v>
      </c>
      <c r="B1560" s="32">
        <v>1537</v>
      </c>
      <c r="C1560" s="30" t="s">
        <v>1872</v>
      </c>
      <c r="D1560" s="30" t="s">
        <v>1873</v>
      </c>
      <c r="E1560" s="30" t="s">
        <v>1611</v>
      </c>
      <c r="F1560" s="30" t="s">
        <v>1783</v>
      </c>
      <c r="G1560" s="30" t="s">
        <v>1839</v>
      </c>
      <c r="H1560" s="32">
        <v>76121900</v>
      </c>
      <c r="I1560" s="30" t="s">
        <v>1905</v>
      </c>
      <c r="J1560" s="33">
        <v>41995</v>
      </c>
      <c r="K1560" s="30">
        <v>1</v>
      </c>
      <c r="L1560" s="30" t="s">
        <v>494</v>
      </c>
      <c r="M1560" s="30" t="s">
        <v>1648</v>
      </c>
      <c r="N1560" s="34">
        <v>2470000</v>
      </c>
      <c r="O1560" s="34">
        <v>2470000</v>
      </c>
      <c r="P1560" s="30" t="s">
        <v>691</v>
      </c>
      <c r="Q1560" s="30" t="s">
        <v>691</v>
      </c>
      <c r="R1560" s="30" t="s">
        <v>1874</v>
      </c>
    </row>
    <row r="1561" spans="1:18" s="35" customFormat="1" ht="15" customHeight="1" x14ac:dyDescent="0.25">
      <c r="A1561" s="30" t="s">
        <v>1002</v>
      </c>
      <c r="B1561" s="32">
        <v>1538</v>
      </c>
      <c r="C1561" s="30" t="s">
        <v>1872</v>
      </c>
      <c r="D1561" s="30" t="s">
        <v>1873</v>
      </c>
      <c r="E1561" s="30" t="s">
        <v>1611</v>
      </c>
      <c r="F1561" s="30" t="s">
        <v>1783</v>
      </c>
      <c r="G1561" s="30" t="s">
        <v>1839</v>
      </c>
      <c r="H1561" s="32">
        <v>76121900</v>
      </c>
      <c r="I1561" s="30" t="s">
        <v>1906</v>
      </c>
      <c r="J1561" s="33">
        <v>41992</v>
      </c>
      <c r="K1561" s="30">
        <v>1</v>
      </c>
      <c r="L1561" s="30" t="s">
        <v>494</v>
      </c>
      <c r="M1561" s="30" t="s">
        <v>1648</v>
      </c>
      <c r="N1561" s="34">
        <v>2680000</v>
      </c>
      <c r="O1561" s="34">
        <v>2680000</v>
      </c>
      <c r="P1561" s="30" t="s">
        <v>691</v>
      </c>
      <c r="Q1561" s="30" t="s">
        <v>691</v>
      </c>
      <c r="R1561" s="30" t="s">
        <v>1874</v>
      </c>
    </row>
    <row r="1562" spans="1:18" s="35" customFormat="1" ht="15" customHeight="1" x14ac:dyDescent="0.25">
      <c r="A1562" s="30" t="s">
        <v>1002</v>
      </c>
      <c r="B1562" s="32">
        <v>1539</v>
      </c>
      <c r="C1562" s="30" t="s">
        <v>1872</v>
      </c>
      <c r="D1562" s="30" t="s">
        <v>1873</v>
      </c>
      <c r="E1562" s="30" t="s">
        <v>1611</v>
      </c>
      <c r="F1562" s="30" t="s">
        <v>1783</v>
      </c>
      <c r="G1562" s="30" t="s">
        <v>1839</v>
      </c>
      <c r="H1562" s="32">
        <v>76121900</v>
      </c>
      <c r="I1562" s="30" t="s">
        <v>1907</v>
      </c>
      <c r="J1562" s="33">
        <v>41998</v>
      </c>
      <c r="K1562" s="30">
        <v>1</v>
      </c>
      <c r="L1562" s="30" t="s">
        <v>494</v>
      </c>
      <c r="M1562" s="30" t="s">
        <v>1648</v>
      </c>
      <c r="N1562" s="34">
        <v>2680000</v>
      </c>
      <c r="O1562" s="34">
        <v>2680000</v>
      </c>
      <c r="P1562" s="30" t="s">
        <v>691</v>
      </c>
      <c r="Q1562" s="30" t="s">
        <v>691</v>
      </c>
      <c r="R1562" s="30" t="s">
        <v>1874</v>
      </c>
    </row>
    <row r="1563" spans="1:18" s="35" customFormat="1" ht="15" customHeight="1" x14ac:dyDescent="0.25">
      <c r="A1563" s="30" t="s">
        <v>1002</v>
      </c>
      <c r="B1563" s="32">
        <v>1540</v>
      </c>
      <c r="C1563" s="30" t="s">
        <v>1872</v>
      </c>
      <c r="D1563" s="30" t="s">
        <v>1873</v>
      </c>
      <c r="E1563" s="30" t="s">
        <v>1611</v>
      </c>
      <c r="F1563" s="30" t="s">
        <v>1783</v>
      </c>
      <c r="G1563" s="30" t="s">
        <v>1839</v>
      </c>
      <c r="H1563" s="32">
        <v>76121900</v>
      </c>
      <c r="I1563" s="30" t="s">
        <v>1908</v>
      </c>
      <c r="J1563" s="33">
        <v>42000</v>
      </c>
      <c r="K1563" s="30">
        <v>1</v>
      </c>
      <c r="L1563" s="30" t="s">
        <v>494</v>
      </c>
      <c r="M1563" s="30" t="s">
        <v>1648</v>
      </c>
      <c r="N1563" s="34">
        <v>1960000</v>
      </c>
      <c r="O1563" s="34">
        <v>1960000</v>
      </c>
      <c r="P1563" s="30" t="s">
        <v>691</v>
      </c>
      <c r="Q1563" s="30" t="s">
        <v>691</v>
      </c>
      <c r="R1563" s="30" t="s">
        <v>1874</v>
      </c>
    </row>
    <row r="1564" spans="1:18" s="35" customFormat="1" ht="15" customHeight="1" x14ac:dyDescent="0.25">
      <c r="A1564" s="30" t="s">
        <v>1002</v>
      </c>
      <c r="B1564" s="32">
        <v>1541</v>
      </c>
      <c r="C1564" s="30" t="s">
        <v>1872</v>
      </c>
      <c r="D1564" s="30" t="s">
        <v>1873</v>
      </c>
      <c r="E1564" s="30" t="s">
        <v>1611</v>
      </c>
      <c r="F1564" s="30" t="s">
        <v>1783</v>
      </c>
      <c r="G1564" s="30" t="s">
        <v>1839</v>
      </c>
      <c r="H1564" s="32">
        <v>76121900</v>
      </c>
      <c r="I1564" s="30" t="s">
        <v>1909</v>
      </c>
      <c r="J1564" s="33">
        <v>41644</v>
      </c>
      <c r="K1564" s="30">
        <v>1</v>
      </c>
      <c r="L1564" s="30" t="s">
        <v>494</v>
      </c>
      <c r="M1564" s="30" t="s">
        <v>1648</v>
      </c>
      <c r="N1564" s="34">
        <v>2110000</v>
      </c>
      <c r="O1564" s="34">
        <v>2110000</v>
      </c>
      <c r="P1564" s="30" t="s">
        <v>691</v>
      </c>
      <c r="Q1564" s="30" t="s">
        <v>691</v>
      </c>
      <c r="R1564" s="30" t="s">
        <v>1874</v>
      </c>
    </row>
    <row r="1565" spans="1:18" s="35" customFormat="1" ht="15" customHeight="1" x14ac:dyDescent="0.25">
      <c r="A1565" s="30" t="s">
        <v>1197</v>
      </c>
      <c r="B1565" s="32">
        <v>1542</v>
      </c>
      <c r="C1565" s="30" t="s">
        <v>1200</v>
      </c>
      <c r="D1565" s="30" t="s">
        <v>1201</v>
      </c>
      <c r="E1565" s="30" t="s">
        <v>1910</v>
      </c>
      <c r="F1565" s="30" t="s">
        <v>1202</v>
      </c>
      <c r="G1565" s="30" t="s">
        <v>1203</v>
      </c>
      <c r="H1565" s="32">
        <v>80101604</v>
      </c>
      <c r="I1565" s="30" t="s">
        <v>1205</v>
      </c>
      <c r="J1565" s="33">
        <v>41687</v>
      </c>
      <c r="K1565" s="30">
        <v>10</v>
      </c>
      <c r="L1565" s="30" t="s">
        <v>494</v>
      </c>
      <c r="M1565" s="30" t="s">
        <v>1648</v>
      </c>
      <c r="N1565" s="34">
        <v>80000000</v>
      </c>
      <c r="O1565" s="34">
        <v>80000000</v>
      </c>
      <c r="P1565" s="30" t="s">
        <v>691</v>
      </c>
      <c r="Q1565" s="30" t="s">
        <v>691</v>
      </c>
      <c r="R1565" s="30" t="s">
        <v>1911</v>
      </c>
    </row>
    <row r="1566" spans="1:18" s="35" customFormat="1" ht="15" customHeight="1" x14ac:dyDescent="0.25">
      <c r="A1566" s="30" t="s">
        <v>1197</v>
      </c>
      <c r="B1566" s="32">
        <v>1543</v>
      </c>
      <c r="C1566" s="30" t="s">
        <v>1200</v>
      </c>
      <c r="D1566" s="30" t="s">
        <v>1201</v>
      </c>
      <c r="E1566" s="30" t="s">
        <v>1910</v>
      </c>
      <c r="F1566" s="30" t="s">
        <v>1202</v>
      </c>
      <c r="G1566" s="30" t="s">
        <v>1203</v>
      </c>
      <c r="H1566" s="32">
        <v>80101604</v>
      </c>
      <c r="I1566" s="30" t="s">
        <v>1205</v>
      </c>
      <c r="J1566" s="33">
        <v>41989</v>
      </c>
      <c r="K1566" s="30">
        <v>1</v>
      </c>
      <c r="L1566" s="30" t="s">
        <v>494</v>
      </c>
      <c r="M1566" s="30" t="s">
        <v>1648</v>
      </c>
      <c r="N1566" s="34">
        <v>8000000</v>
      </c>
      <c r="O1566" s="34">
        <v>8000000</v>
      </c>
      <c r="P1566" s="30" t="s">
        <v>691</v>
      </c>
      <c r="Q1566" s="30" t="s">
        <v>691</v>
      </c>
      <c r="R1566" s="30" t="s">
        <v>1911</v>
      </c>
    </row>
    <row r="1567" spans="1:18" s="35" customFormat="1" ht="15" customHeight="1" x14ac:dyDescent="0.25">
      <c r="A1567" s="30" t="s">
        <v>1197</v>
      </c>
      <c r="B1567" s="32">
        <v>1544</v>
      </c>
      <c r="C1567" s="30" t="s">
        <v>1200</v>
      </c>
      <c r="D1567" s="30" t="s">
        <v>1201</v>
      </c>
      <c r="E1567" s="30" t="s">
        <v>1910</v>
      </c>
      <c r="F1567" s="30" t="s">
        <v>1202</v>
      </c>
      <c r="G1567" s="30" t="s">
        <v>1203</v>
      </c>
      <c r="H1567" s="32">
        <v>80121701</v>
      </c>
      <c r="I1567" s="30" t="s">
        <v>1207</v>
      </c>
      <c r="J1567" s="33">
        <v>41662</v>
      </c>
      <c r="K1567" s="30">
        <v>10</v>
      </c>
      <c r="L1567" s="30" t="s">
        <v>494</v>
      </c>
      <c r="M1567" s="30" t="s">
        <v>1648</v>
      </c>
      <c r="N1567" s="34">
        <v>33700000</v>
      </c>
      <c r="O1567" s="34">
        <v>33700000</v>
      </c>
      <c r="P1567" s="30" t="s">
        <v>691</v>
      </c>
      <c r="Q1567" s="30" t="s">
        <v>691</v>
      </c>
      <c r="R1567" s="30" t="s">
        <v>1911</v>
      </c>
    </row>
    <row r="1568" spans="1:18" s="35" customFormat="1" ht="15" customHeight="1" x14ac:dyDescent="0.25">
      <c r="A1568" s="30" t="s">
        <v>1197</v>
      </c>
      <c r="B1568" s="32">
        <v>1545</v>
      </c>
      <c r="C1568" s="30" t="s">
        <v>1200</v>
      </c>
      <c r="D1568" s="30" t="s">
        <v>1201</v>
      </c>
      <c r="E1568" s="30" t="s">
        <v>1910</v>
      </c>
      <c r="F1568" s="30" t="s">
        <v>1202</v>
      </c>
      <c r="G1568" s="30" t="s">
        <v>1203</v>
      </c>
      <c r="H1568" s="32">
        <v>80121701</v>
      </c>
      <c r="I1568" s="30" t="s">
        <v>1207</v>
      </c>
      <c r="J1568" s="33">
        <v>41970</v>
      </c>
      <c r="K1568" s="30">
        <v>1</v>
      </c>
      <c r="L1568" s="30" t="s">
        <v>494</v>
      </c>
      <c r="M1568" s="30" t="s">
        <v>1648</v>
      </c>
      <c r="N1568" s="34">
        <v>3370000</v>
      </c>
      <c r="O1568" s="34">
        <v>3370000</v>
      </c>
      <c r="P1568" s="30" t="s">
        <v>691</v>
      </c>
      <c r="Q1568" s="30" t="s">
        <v>691</v>
      </c>
      <c r="R1568" s="30" t="s">
        <v>1911</v>
      </c>
    </row>
    <row r="1569" spans="1:18" s="35" customFormat="1" ht="15" customHeight="1" x14ac:dyDescent="0.25">
      <c r="A1569" s="30" t="s">
        <v>1197</v>
      </c>
      <c r="B1569" s="32">
        <v>1546</v>
      </c>
      <c r="C1569" s="30" t="s">
        <v>1200</v>
      </c>
      <c r="D1569" s="30" t="s">
        <v>1201</v>
      </c>
      <c r="E1569" s="30" t="s">
        <v>1910</v>
      </c>
      <c r="F1569" s="30" t="s">
        <v>1202</v>
      </c>
      <c r="G1569" s="30" t="s">
        <v>1203</v>
      </c>
      <c r="H1569" s="32">
        <v>80121701</v>
      </c>
      <c r="I1569" s="30" t="s">
        <v>1208</v>
      </c>
      <c r="J1569" s="33">
        <v>41877</v>
      </c>
      <c r="K1569" s="30">
        <v>5.5</v>
      </c>
      <c r="L1569" s="30" t="s">
        <v>494</v>
      </c>
      <c r="M1569" s="30" t="s">
        <v>1648</v>
      </c>
      <c r="N1569" s="34">
        <v>26950000</v>
      </c>
      <c r="O1569" s="34">
        <v>26950000</v>
      </c>
      <c r="P1569" s="30" t="s">
        <v>691</v>
      </c>
      <c r="Q1569" s="30" t="s">
        <v>691</v>
      </c>
      <c r="R1569" s="30" t="s">
        <v>1911</v>
      </c>
    </row>
    <row r="1570" spans="1:18" s="35" customFormat="1" ht="15" customHeight="1" x14ac:dyDescent="0.25">
      <c r="A1570" s="30" t="s">
        <v>1197</v>
      </c>
      <c r="B1570" s="32">
        <v>1547</v>
      </c>
      <c r="C1570" s="30" t="s">
        <v>1200</v>
      </c>
      <c r="D1570" s="30" t="s">
        <v>1201</v>
      </c>
      <c r="E1570" s="30" t="s">
        <v>1910</v>
      </c>
      <c r="F1570" s="30" t="s">
        <v>1202</v>
      </c>
      <c r="G1570" s="30" t="s">
        <v>1203</v>
      </c>
      <c r="H1570" s="32">
        <v>80111601</v>
      </c>
      <c r="I1570" s="30" t="s">
        <v>1210</v>
      </c>
      <c r="J1570" s="33">
        <v>41659</v>
      </c>
      <c r="K1570" s="30">
        <v>9</v>
      </c>
      <c r="L1570" s="30" t="s">
        <v>494</v>
      </c>
      <c r="M1570" s="30" t="s">
        <v>1648</v>
      </c>
      <c r="N1570" s="34">
        <v>14940000</v>
      </c>
      <c r="O1570" s="34">
        <v>14940000</v>
      </c>
      <c r="P1570" s="30" t="s">
        <v>691</v>
      </c>
      <c r="Q1570" s="30" t="s">
        <v>691</v>
      </c>
      <c r="R1570" s="30" t="s">
        <v>1911</v>
      </c>
    </row>
    <row r="1571" spans="1:18" s="35" customFormat="1" ht="15" customHeight="1" x14ac:dyDescent="0.25">
      <c r="A1571" s="30" t="s">
        <v>1197</v>
      </c>
      <c r="B1571" s="32">
        <v>1548</v>
      </c>
      <c r="C1571" s="30" t="s">
        <v>1200</v>
      </c>
      <c r="D1571" s="30" t="s">
        <v>1201</v>
      </c>
      <c r="E1571" s="30" t="s">
        <v>1910</v>
      </c>
      <c r="F1571" s="30" t="s">
        <v>1202</v>
      </c>
      <c r="G1571" s="30" t="s">
        <v>1203</v>
      </c>
      <c r="H1571" s="32">
        <v>80101509</v>
      </c>
      <c r="I1571" s="30" t="s">
        <v>1212</v>
      </c>
      <c r="J1571" s="33">
        <v>41880</v>
      </c>
      <c r="K1571" s="30">
        <v>4</v>
      </c>
      <c r="L1571" s="30" t="s">
        <v>494</v>
      </c>
      <c r="M1571" s="30" t="s">
        <v>1648</v>
      </c>
      <c r="N1571" s="34">
        <v>23200000</v>
      </c>
      <c r="O1571" s="34">
        <v>23200000</v>
      </c>
      <c r="P1571" s="30" t="s">
        <v>691</v>
      </c>
      <c r="Q1571" s="30" t="s">
        <v>691</v>
      </c>
      <c r="R1571" s="30" t="s">
        <v>1911</v>
      </c>
    </row>
    <row r="1572" spans="1:18" s="35" customFormat="1" ht="15" customHeight="1" x14ac:dyDescent="0.25">
      <c r="A1572" s="30" t="s">
        <v>1197</v>
      </c>
      <c r="B1572" s="32">
        <v>1549</v>
      </c>
      <c r="C1572" s="30" t="s">
        <v>1200</v>
      </c>
      <c r="D1572" s="30" t="s">
        <v>1201</v>
      </c>
      <c r="E1572" s="30" t="s">
        <v>1910</v>
      </c>
      <c r="F1572" s="30" t="s">
        <v>1202</v>
      </c>
      <c r="G1572" s="30" t="s">
        <v>1203</v>
      </c>
      <c r="H1572" s="32">
        <v>80101509</v>
      </c>
      <c r="I1572" s="30" t="s">
        <v>1213</v>
      </c>
      <c r="J1572" s="33">
        <v>41880</v>
      </c>
      <c r="K1572" s="30">
        <v>4.5</v>
      </c>
      <c r="L1572" s="30" t="s">
        <v>494</v>
      </c>
      <c r="M1572" s="30" t="s">
        <v>1648</v>
      </c>
      <c r="N1572" s="34">
        <v>28350000</v>
      </c>
      <c r="O1572" s="34">
        <v>28350000</v>
      </c>
      <c r="P1572" s="30" t="s">
        <v>691</v>
      </c>
      <c r="Q1572" s="30" t="s">
        <v>691</v>
      </c>
      <c r="R1572" s="30" t="s">
        <v>1911</v>
      </c>
    </row>
    <row r="1573" spans="1:18" s="35" customFormat="1" ht="15" customHeight="1" x14ac:dyDescent="0.25">
      <c r="A1573" s="30" t="s">
        <v>1197</v>
      </c>
      <c r="B1573" s="32">
        <v>1550</v>
      </c>
      <c r="C1573" s="30" t="s">
        <v>1200</v>
      </c>
      <c r="D1573" s="30" t="s">
        <v>1201</v>
      </c>
      <c r="E1573" s="30" t="s">
        <v>1910</v>
      </c>
      <c r="F1573" s="30" t="s">
        <v>1202</v>
      </c>
      <c r="G1573" s="30" t="s">
        <v>1203</v>
      </c>
      <c r="H1573" s="32">
        <v>80111616</v>
      </c>
      <c r="I1573" s="30" t="s">
        <v>1215</v>
      </c>
      <c r="J1573" s="33">
        <v>41822</v>
      </c>
      <c r="K1573" s="30">
        <v>2.76</v>
      </c>
      <c r="L1573" s="30" t="s">
        <v>494</v>
      </c>
      <c r="M1573" s="30" t="s">
        <v>1648</v>
      </c>
      <c r="N1573" s="34">
        <v>4592722</v>
      </c>
      <c r="O1573" s="34">
        <v>4592722</v>
      </c>
      <c r="P1573" s="30" t="s">
        <v>691</v>
      </c>
      <c r="Q1573" s="30" t="s">
        <v>691</v>
      </c>
      <c r="R1573" s="30" t="s">
        <v>1911</v>
      </c>
    </row>
    <row r="1574" spans="1:18" s="35" customFormat="1" ht="15" customHeight="1" x14ac:dyDescent="0.25">
      <c r="A1574" s="30" t="s">
        <v>1197</v>
      </c>
      <c r="B1574" s="32">
        <v>1551</v>
      </c>
      <c r="C1574" s="30" t="s">
        <v>1200</v>
      </c>
      <c r="D1574" s="30" t="s">
        <v>1201</v>
      </c>
      <c r="E1574" s="30" t="s">
        <v>1910</v>
      </c>
      <c r="F1574" s="30" t="s">
        <v>1202</v>
      </c>
      <c r="G1574" s="30" t="s">
        <v>1203</v>
      </c>
      <c r="H1574" s="32">
        <v>80101604</v>
      </c>
      <c r="I1574" s="30" t="s">
        <v>1216</v>
      </c>
      <c r="J1574" s="33">
        <v>41878</v>
      </c>
      <c r="K1574" s="30">
        <v>5</v>
      </c>
      <c r="L1574" s="30" t="s">
        <v>494</v>
      </c>
      <c r="M1574" s="30" t="s">
        <v>1648</v>
      </c>
      <c r="N1574" s="34">
        <v>31500000</v>
      </c>
      <c r="O1574" s="34">
        <v>31500000</v>
      </c>
      <c r="P1574" s="30" t="s">
        <v>691</v>
      </c>
      <c r="Q1574" s="30" t="s">
        <v>691</v>
      </c>
      <c r="R1574" s="30" t="s">
        <v>1911</v>
      </c>
    </row>
    <row r="1575" spans="1:18" s="35" customFormat="1" ht="15" customHeight="1" x14ac:dyDescent="0.25">
      <c r="A1575" s="30" t="s">
        <v>1197</v>
      </c>
      <c r="B1575" s="32">
        <v>1552</v>
      </c>
      <c r="C1575" s="30" t="s">
        <v>1200</v>
      </c>
      <c r="D1575" s="30" t="s">
        <v>1201</v>
      </c>
      <c r="E1575" s="30" t="s">
        <v>1910</v>
      </c>
      <c r="F1575" s="30" t="s">
        <v>1202</v>
      </c>
      <c r="G1575" s="30" t="s">
        <v>1203</v>
      </c>
      <c r="H1575" s="32">
        <v>80101604</v>
      </c>
      <c r="I1575" s="30" t="s">
        <v>1217</v>
      </c>
      <c r="J1575" s="33">
        <v>41662</v>
      </c>
      <c r="K1575" s="30">
        <v>10</v>
      </c>
      <c r="L1575" s="30" t="s">
        <v>494</v>
      </c>
      <c r="M1575" s="30" t="s">
        <v>1648</v>
      </c>
      <c r="N1575" s="34">
        <v>63000000</v>
      </c>
      <c r="O1575" s="34">
        <v>63000000</v>
      </c>
      <c r="P1575" s="30" t="s">
        <v>691</v>
      </c>
      <c r="Q1575" s="30" t="s">
        <v>691</v>
      </c>
      <c r="R1575" s="30" t="s">
        <v>1911</v>
      </c>
    </row>
    <row r="1576" spans="1:18" s="35" customFormat="1" ht="15" customHeight="1" x14ac:dyDescent="0.25">
      <c r="A1576" s="30" t="s">
        <v>1197</v>
      </c>
      <c r="B1576" s="32">
        <v>1553</v>
      </c>
      <c r="C1576" s="30" t="s">
        <v>1200</v>
      </c>
      <c r="D1576" s="30" t="s">
        <v>1201</v>
      </c>
      <c r="E1576" s="30" t="s">
        <v>1910</v>
      </c>
      <c r="F1576" s="30" t="s">
        <v>1202</v>
      </c>
      <c r="G1576" s="30" t="s">
        <v>1203</v>
      </c>
      <c r="H1576" s="32">
        <v>80101604</v>
      </c>
      <c r="I1576" s="30" t="s">
        <v>1217</v>
      </c>
      <c r="J1576" s="33">
        <v>41966</v>
      </c>
      <c r="K1576" s="30">
        <v>2</v>
      </c>
      <c r="L1576" s="30" t="s">
        <v>494</v>
      </c>
      <c r="M1576" s="30" t="s">
        <v>1648</v>
      </c>
      <c r="N1576" s="34">
        <v>12600000</v>
      </c>
      <c r="O1576" s="34">
        <v>12600000</v>
      </c>
      <c r="P1576" s="30" t="s">
        <v>691</v>
      </c>
      <c r="Q1576" s="30" t="s">
        <v>691</v>
      </c>
      <c r="R1576" s="30" t="s">
        <v>1911</v>
      </c>
    </row>
    <row r="1577" spans="1:18" s="35" customFormat="1" ht="15" customHeight="1" x14ac:dyDescent="0.25">
      <c r="A1577" s="30" t="s">
        <v>1197</v>
      </c>
      <c r="B1577" s="32">
        <v>1554</v>
      </c>
      <c r="C1577" s="30" t="s">
        <v>1200</v>
      </c>
      <c r="D1577" s="30" t="s">
        <v>1201</v>
      </c>
      <c r="E1577" s="30" t="s">
        <v>1910</v>
      </c>
      <c r="F1577" s="30" t="s">
        <v>1202</v>
      </c>
      <c r="G1577" s="30" t="s">
        <v>1203</v>
      </c>
      <c r="H1577" s="32">
        <v>80111601</v>
      </c>
      <c r="I1577" s="30" t="s">
        <v>1218</v>
      </c>
      <c r="J1577" s="33">
        <v>41682</v>
      </c>
      <c r="K1577" s="30">
        <v>10</v>
      </c>
      <c r="L1577" s="30" t="s">
        <v>494</v>
      </c>
      <c r="M1577" s="30" t="s">
        <v>1648</v>
      </c>
      <c r="N1577" s="34">
        <v>21100000</v>
      </c>
      <c r="O1577" s="34">
        <v>21100000</v>
      </c>
      <c r="P1577" s="30" t="s">
        <v>691</v>
      </c>
      <c r="Q1577" s="30" t="s">
        <v>691</v>
      </c>
      <c r="R1577" s="30" t="s">
        <v>1911</v>
      </c>
    </row>
    <row r="1578" spans="1:18" s="35" customFormat="1" ht="15" customHeight="1" x14ac:dyDescent="0.25">
      <c r="A1578" s="30" t="s">
        <v>1197</v>
      </c>
      <c r="B1578" s="32">
        <v>1555</v>
      </c>
      <c r="C1578" s="30" t="s">
        <v>1200</v>
      </c>
      <c r="D1578" s="30" t="s">
        <v>1201</v>
      </c>
      <c r="E1578" s="30" t="s">
        <v>1910</v>
      </c>
      <c r="F1578" s="30" t="s">
        <v>1202</v>
      </c>
      <c r="G1578" s="30" t="s">
        <v>1203</v>
      </c>
      <c r="H1578" s="32">
        <v>80111700</v>
      </c>
      <c r="I1578" s="30" t="s">
        <v>1220</v>
      </c>
      <c r="J1578" s="33">
        <v>41666</v>
      </c>
      <c r="K1578" s="30">
        <v>8</v>
      </c>
      <c r="L1578" s="30" t="s">
        <v>494</v>
      </c>
      <c r="M1578" s="30" t="s">
        <v>1648</v>
      </c>
      <c r="N1578" s="34">
        <v>15680000</v>
      </c>
      <c r="O1578" s="34">
        <v>15680000</v>
      </c>
      <c r="P1578" s="30" t="s">
        <v>691</v>
      </c>
      <c r="Q1578" s="30" t="s">
        <v>691</v>
      </c>
      <c r="R1578" s="30" t="s">
        <v>1911</v>
      </c>
    </row>
    <row r="1579" spans="1:18" s="35" customFormat="1" ht="15" customHeight="1" x14ac:dyDescent="0.25">
      <c r="A1579" s="30" t="s">
        <v>1197</v>
      </c>
      <c r="B1579" s="32">
        <v>1556</v>
      </c>
      <c r="C1579" s="30" t="s">
        <v>1200</v>
      </c>
      <c r="D1579" s="30" t="s">
        <v>1201</v>
      </c>
      <c r="E1579" s="30" t="s">
        <v>1910</v>
      </c>
      <c r="F1579" s="30" t="s">
        <v>1202</v>
      </c>
      <c r="G1579" s="30" t="s">
        <v>1203</v>
      </c>
      <c r="H1579" s="32">
        <v>80111700</v>
      </c>
      <c r="I1579" s="30" t="s">
        <v>1220</v>
      </c>
      <c r="J1579" s="33">
        <v>41909</v>
      </c>
      <c r="K1579" s="30">
        <v>3.5</v>
      </c>
      <c r="L1579" s="30" t="s">
        <v>494</v>
      </c>
      <c r="M1579" s="30" t="s">
        <v>1648</v>
      </c>
      <c r="N1579" s="34">
        <v>6860000</v>
      </c>
      <c r="O1579" s="34">
        <v>6860000</v>
      </c>
      <c r="P1579" s="30" t="s">
        <v>691</v>
      </c>
      <c r="Q1579" s="30" t="s">
        <v>691</v>
      </c>
      <c r="R1579" s="30" t="s">
        <v>1911</v>
      </c>
    </row>
    <row r="1580" spans="1:18" s="35" customFormat="1" ht="15" customHeight="1" x14ac:dyDescent="0.25">
      <c r="A1580" s="30" t="s">
        <v>1197</v>
      </c>
      <c r="B1580" s="32">
        <v>1557</v>
      </c>
      <c r="C1580" s="30" t="s">
        <v>1200</v>
      </c>
      <c r="D1580" s="30" t="s">
        <v>1201</v>
      </c>
      <c r="E1580" s="30" t="s">
        <v>1910</v>
      </c>
      <c r="F1580" s="30" t="s">
        <v>1202</v>
      </c>
      <c r="G1580" s="30" t="s">
        <v>1203</v>
      </c>
      <c r="H1580" s="32">
        <v>86101508</v>
      </c>
      <c r="I1580" s="30" t="s">
        <v>1222</v>
      </c>
      <c r="J1580" s="33">
        <v>41663</v>
      </c>
      <c r="K1580" s="30">
        <v>10</v>
      </c>
      <c r="L1580" s="30" t="s">
        <v>494</v>
      </c>
      <c r="M1580" s="30" t="s">
        <v>1648</v>
      </c>
      <c r="N1580" s="34">
        <v>21100000</v>
      </c>
      <c r="O1580" s="34">
        <v>21100000</v>
      </c>
      <c r="P1580" s="30" t="s">
        <v>691</v>
      </c>
      <c r="Q1580" s="30" t="s">
        <v>691</v>
      </c>
      <c r="R1580" s="30" t="s">
        <v>1911</v>
      </c>
    </row>
    <row r="1581" spans="1:18" s="35" customFormat="1" ht="15" customHeight="1" x14ac:dyDescent="0.25">
      <c r="A1581" s="30" t="s">
        <v>1197</v>
      </c>
      <c r="B1581" s="32">
        <v>1558</v>
      </c>
      <c r="C1581" s="30" t="s">
        <v>1200</v>
      </c>
      <c r="D1581" s="30" t="s">
        <v>1201</v>
      </c>
      <c r="E1581" s="30" t="s">
        <v>1910</v>
      </c>
      <c r="F1581" s="30" t="s">
        <v>1202</v>
      </c>
      <c r="G1581" s="30" t="s">
        <v>1203</v>
      </c>
      <c r="H1581" s="32">
        <v>86101508</v>
      </c>
      <c r="I1581" s="30" t="s">
        <v>1222</v>
      </c>
      <c r="J1581" s="33">
        <v>41966</v>
      </c>
      <c r="K1581" s="30">
        <v>2</v>
      </c>
      <c r="L1581" s="30" t="s">
        <v>494</v>
      </c>
      <c r="M1581" s="30" t="s">
        <v>1648</v>
      </c>
      <c r="N1581" s="34">
        <v>4220000</v>
      </c>
      <c r="O1581" s="34">
        <v>4220000</v>
      </c>
      <c r="P1581" s="30" t="s">
        <v>691</v>
      </c>
      <c r="Q1581" s="30" t="s">
        <v>691</v>
      </c>
      <c r="R1581" s="30" t="s">
        <v>1911</v>
      </c>
    </row>
    <row r="1582" spans="1:18" s="35" customFormat="1" ht="15" customHeight="1" x14ac:dyDescent="0.25">
      <c r="A1582" s="30" t="s">
        <v>1197</v>
      </c>
      <c r="B1582" s="32">
        <v>1559</v>
      </c>
      <c r="C1582" s="30" t="s">
        <v>1200</v>
      </c>
      <c r="D1582" s="30" t="s">
        <v>1201</v>
      </c>
      <c r="E1582" s="30" t="s">
        <v>1910</v>
      </c>
      <c r="F1582" s="30" t="s">
        <v>1202</v>
      </c>
      <c r="G1582" s="30" t="s">
        <v>1203</v>
      </c>
      <c r="H1582" s="32">
        <v>80111600</v>
      </c>
      <c r="I1582" s="30" t="s">
        <v>1224</v>
      </c>
      <c r="J1582" s="33">
        <v>41663</v>
      </c>
      <c r="K1582" s="30">
        <v>6</v>
      </c>
      <c r="L1582" s="30" t="s">
        <v>494</v>
      </c>
      <c r="M1582" s="30" t="s">
        <v>1648</v>
      </c>
      <c r="N1582" s="34">
        <v>23280000</v>
      </c>
      <c r="O1582" s="34">
        <v>23280000</v>
      </c>
      <c r="P1582" s="30" t="s">
        <v>691</v>
      </c>
      <c r="Q1582" s="30" t="s">
        <v>691</v>
      </c>
      <c r="R1582" s="30" t="s">
        <v>1911</v>
      </c>
    </row>
    <row r="1583" spans="1:18" s="35" customFormat="1" ht="15" customHeight="1" x14ac:dyDescent="0.25">
      <c r="A1583" s="30" t="s">
        <v>1197</v>
      </c>
      <c r="B1583" s="32">
        <v>1560</v>
      </c>
      <c r="C1583" s="30" t="s">
        <v>1200</v>
      </c>
      <c r="D1583" s="30" t="s">
        <v>1201</v>
      </c>
      <c r="E1583" s="30" t="s">
        <v>1910</v>
      </c>
      <c r="F1583" s="30" t="s">
        <v>1202</v>
      </c>
      <c r="G1583" s="30" t="s">
        <v>1203</v>
      </c>
      <c r="H1583" s="32">
        <v>80111600</v>
      </c>
      <c r="I1583" s="30" t="s">
        <v>1225</v>
      </c>
      <c r="J1583" s="33">
        <v>41893</v>
      </c>
      <c r="K1583" s="30">
        <v>3</v>
      </c>
      <c r="L1583" s="30" t="s">
        <v>494</v>
      </c>
      <c r="M1583" s="30" t="s">
        <v>1648</v>
      </c>
      <c r="N1583" s="34">
        <v>11640000</v>
      </c>
      <c r="O1583" s="34">
        <v>11640000</v>
      </c>
      <c r="P1583" s="30" t="s">
        <v>691</v>
      </c>
      <c r="Q1583" s="30" t="s">
        <v>691</v>
      </c>
      <c r="R1583" s="30" t="s">
        <v>1911</v>
      </c>
    </row>
    <row r="1584" spans="1:18" s="35" customFormat="1" ht="15" customHeight="1" x14ac:dyDescent="0.25">
      <c r="A1584" s="30" t="s">
        <v>1197</v>
      </c>
      <c r="B1584" s="32">
        <v>1561</v>
      </c>
      <c r="C1584" s="30" t="s">
        <v>1200</v>
      </c>
      <c r="D1584" s="30" t="s">
        <v>1201</v>
      </c>
      <c r="E1584" s="30" t="s">
        <v>1910</v>
      </c>
      <c r="F1584" s="30" t="s">
        <v>1202</v>
      </c>
      <c r="G1584" s="30" t="s">
        <v>1203</v>
      </c>
      <c r="H1584" s="32">
        <v>80111600</v>
      </c>
      <c r="I1584" s="30" t="s">
        <v>1226</v>
      </c>
      <c r="J1584" s="33">
        <v>41984</v>
      </c>
      <c r="K1584" s="30">
        <v>1</v>
      </c>
      <c r="L1584" s="30" t="s">
        <v>494</v>
      </c>
      <c r="M1584" s="30" t="s">
        <v>1648</v>
      </c>
      <c r="N1584" s="34">
        <v>3880000</v>
      </c>
      <c r="O1584" s="34">
        <v>3880000</v>
      </c>
      <c r="P1584" s="30" t="s">
        <v>691</v>
      </c>
      <c r="Q1584" s="30" t="s">
        <v>691</v>
      </c>
      <c r="R1584" s="30" t="s">
        <v>1911</v>
      </c>
    </row>
    <row r="1585" spans="1:18" s="35" customFormat="1" ht="15" customHeight="1" x14ac:dyDescent="0.25">
      <c r="A1585" s="30" t="s">
        <v>1197</v>
      </c>
      <c r="B1585" s="32">
        <v>1562</v>
      </c>
      <c r="C1585" s="30" t="s">
        <v>1200</v>
      </c>
      <c r="D1585" s="30" t="s">
        <v>1201</v>
      </c>
      <c r="E1585" s="30" t="s">
        <v>1910</v>
      </c>
      <c r="F1585" s="30" t="s">
        <v>1202</v>
      </c>
      <c r="G1585" s="30" t="s">
        <v>1203</v>
      </c>
      <c r="H1585" s="32">
        <v>77121500</v>
      </c>
      <c r="I1585" s="30" t="s">
        <v>1228</v>
      </c>
      <c r="J1585" s="33">
        <v>41862</v>
      </c>
      <c r="K1585" s="30">
        <v>4</v>
      </c>
      <c r="L1585" s="30" t="s">
        <v>494</v>
      </c>
      <c r="M1585" s="30" t="s">
        <v>1648</v>
      </c>
      <c r="N1585" s="34">
        <v>17560000</v>
      </c>
      <c r="O1585" s="34">
        <v>17560000</v>
      </c>
      <c r="P1585" s="30" t="s">
        <v>691</v>
      </c>
      <c r="Q1585" s="30" t="s">
        <v>691</v>
      </c>
      <c r="R1585" s="30" t="s">
        <v>1911</v>
      </c>
    </row>
    <row r="1586" spans="1:18" s="35" customFormat="1" ht="15" customHeight="1" x14ac:dyDescent="0.25">
      <c r="A1586" s="30" t="s">
        <v>1197</v>
      </c>
      <c r="B1586" s="32">
        <v>1563</v>
      </c>
      <c r="C1586" s="30" t="s">
        <v>1200</v>
      </c>
      <c r="D1586" s="30" t="s">
        <v>1201</v>
      </c>
      <c r="E1586" s="30" t="s">
        <v>1910</v>
      </c>
      <c r="F1586" s="30" t="s">
        <v>1202</v>
      </c>
      <c r="G1586" s="30" t="s">
        <v>1203</v>
      </c>
      <c r="H1586" s="32">
        <v>77121500</v>
      </c>
      <c r="I1586" s="30" t="s">
        <v>1228</v>
      </c>
      <c r="J1586" s="33">
        <v>41983</v>
      </c>
      <c r="K1586" s="30">
        <v>1</v>
      </c>
      <c r="L1586" s="30" t="s">
        <v>494</v>
      </c>
      <c r="M1586" s="30" t="s">
        <v>1648</v>
      </c>
      <c r="N1586" s="34">
        <v>4390000</v>
      </c>
      <c r="O1586" s="34">
        <v>4390000</v>
      </c>
      <c r="P1586" s="30" t="s">
        <v>691</v>
      </c>
      <c r="Q1586" s="30" t="s">
        <v>691</v>
      </c>
      <c r="R1586" s="30" t="s">
        <v>1911</v>
      </c>
    </row>
    <row r="1587" spans="1:18" s="35" customFormat="1" ht="15" customHeight="1" x14ac:dyDescent="0.25">
      <c r="A1587" s="30" t="s">
        <v>1197</v>
      </c>
      <c r="B1587" s="32">
        <v>1564</v>
      </c>
      <c r="C1587" s="30" t="s">
        <v>1200</v>
      </c>
      <c r="D1587" s="30" t="s">
        <v>1201</v>
      </c>
      <c r="E1587" s="30" t="s">
        <v>1910</v>
      </c>
      <c r="F1587" s="30" t="s">
        <v>1202</v>
      </c>
      <c r="G1587" s="30" t="s">
        <v>1203</v>
      </c>
      <c r="H1587" s="32">
        <v>80101604</v>
      </c>
      <c r="I1587" s="30" t="s">
        <v>1229</v>
      </c>
      <c r="J1587" s="33">
        <v>41663</v>
      </c>
      <c r="K1587" s="30">
        <v>6</v>
      </c>
      <c r="L1587" s="30" t="s">
        <v>494</v>
      </c>
      <c r="M1587" s="30" t="s">
        <v>1648</v>
      </c>
      <c r="N1587" s="34">
        <v>29400000</v>
      </c>
      <c r="O1587" s="34">
        <v>29400000</v>
      </c>
      <c r="P1587" s="30" t="s">
        <v>691</v>
      </c>
      <c r="Q1587" s="30" t="s">
        <v>691</v>
      </c>
      <c r="R1587" s="30" t="s">
        <v>1911</v>
      </c>
    </row>
    <row r="1588" spans="1:18" s="35" customFormat="1" ht="15" customHeight="1" x14ac:dyDescent="0.25">
      <c r="A1588" s="30" t="s">
        <v>1197</v>
      </c>
      <c r="B1588" s="32">
        <v>1565</v>
      </c>
      <c r="C1588" s="30" t="s">
        <v>1200</v>
      </c>
      <c r="D1588" s="30" t="s">
        <v>1201</v>
      </c>
      <c r="E1588" s="30" t="s">
        <v>1910</v>
      </c>
      <c r="F1588" s="30" t="s">
        <v>1202</v>
      </c>
      <c r="G1588" s="30" t="s">
        <v>1203</v>
      </c>
      <c r="H1588" s="32">
        <v>80101604</v>
      </c>
      <c r="I1588" s="30" t="s">
        <v>1230</v>
      </c>
      <c r="J1588" s="33">
        <v>41897</v>
      </c>
      <c r="K1588" s="30">
        <v>4.5</v>
      </c>
      <c r="L1588" s="30" t="s">
        <v>494</v>
      </c>
      <c r="M1588" s="30" t="s">
        <v>1648</v>
      </c>
      <c r="N1588" s="34">
        <v>22050000</v>
      </c>
      <c r="O1588" s="34">
        <v>22050000</v>
      </c>
      <c r="P1588" s="30" t="s">
        <v>691</v>
      </c>
      <c r="Q1588" s="30" t="s">
        <v>691</v>
      </c>
      <c r="R1588" s="30" t="s">
        <v>1911</v>
      </c>
    </row>
    <row r="1589" spans="1:18" s="35" customFormat="1" ht="15" customHeight="1" x14ac:dyDescent="0.25">
      <c r="A1589" s="30" t="s">
        <v>1197</v>
      </c>
      <c r="B1589" s="32">
        <v>1566</v>
      </c>
      <c r="C1589" s="30" t="s">
        <v>1200</v>
      </c>
      <c r="D1589" s="30" t="s">
        <v>1201</v>
      </c>
      <c r="E1589" s="30" t="s">
        <v>1910</v>
      </c>
      <c r="F1589" s="30" t="s">
        <v>1202</v>
      </c>
      <c r="G1589" s="30" t="s">
        <v>1203</v>
      </c>
      <c r="H1589" s="32">
        <v>80101604</v>
      </c>
      <c r="I1589" s="30" t="s">
        <v>1231</v>
      </c>
      <c r="J1589" s="33">
        <v>41664</v>
      </c>
      <c r="K1589" s="30">
        <v>8</v>
      </c>
      <c r="L1589" s="30" t="s">
        <v>494</v>
      </c>
      <c r="M1589" s="30" t="s">
        <v>1648</v>
      </c>
      <c r="N1589" s="34">
        <v>35120000</v>
      </c>
      <c r="O1589" s="34">
        <v>35120000</v>
      </c>
      <c r="P1589" s="30" t="s">
        <v>691</v>
      </c>
      <c r="Q1589" s="30" t="s">
        <v>691</v>
      </c>
      <c r="R1589" s="30" t="s">
        <v>1911</v>
      </c>
    </row>
    <row r="1590" spans="1:18" s="35" customFormat="1" ht="15" customHeight="1" x14ac:dyDescent="0.25">
      <c r="A1590" s="30" t="s">
        <v>1197</v>
      </c>
      <c r="B1590" s="32">
        <v>1567</v>
      </c>
      <c r="C1590" s="30" t="s">
        <v>1200</v>
      </c>
      <c r="D1590" s="30" t="s">
        <v>1201</v>
      </c>
      <c r="E1590" s="30" t="s">
        <v>1910</v>
      </c>
      <c r="F1590" s="30" t="s">
        <v>1202</v>
      </c>
      <c r="G1590" s="30" t="s">
        <v>1203</v>
      </c>
      <c r="H1590" s="32">
        <v>80101604</v>
      </c>
      <c r="I1590" s="30" t="s">
        <v>1232</v>
      </c>
      <c r="J1590" s="33">
        <v>41909</v>
      </c>
      <c r="K1590" s="30">
        <v>4</v>
      </c>
      <c r="L1590" s="30" t="s">
        <v>494</v>
      </c>
      <c r="M1590" s="30" t="s">
        <v>1648</v>
      </c>
      <c r="N1590" s="34">
        <v>17560000</v>
      </c>
      <c r="O1590" s="34">
        <v>17560000</v>
      </c>
      <c r="P1590" s="30" t="s">
        <v>691</v>
      </c>
      <c r="Q1590" s="30" t="s">
        <v>691</v>
      </c>
      <c r="R1590" s="30" t="s">
        <v>1911</v>
      </c>
    </row>
    <row r="1591" spans="1:18" s="35" customFormat="1" ht="15" customHeight="1" x14ac:dyDescent="0.25">
      <c r="A1591" s="30" t="s">
        <v>1197</v>
      </c>
      <c r="B1591" s="32">
        <v>1568</v>
      </c>
      <c r="C1591" s="30" t="s">
        <v>1200</v>
      </c>
      <c r="D1591" s="30" t="s">
        <v>1201</v>
      </c>
      <c r="E1591" s="30" t="s">
        <v>1910</v>
      </c>
      <c r="F1591" s="30" t="s">
        <v>1202</v>
      </c>
      <c r="G1591" s="30" t="s">
        <v>1203</v>
      </c>
      <c r="H1591" s="32">
        <v>80111500</v>
      </c>
      <c r="I1591" s="30" t="s">
        <v>1234</v>
      </c>
      <c r="J1591" s="33">
        <v>41865</v>
      </c>
      <c r="K1591" s="30">
        <v>5.5</v>
      </c>
      <c r="L1591" s="30" t="s">
        <v>494</v>
      </c>
      <c r="M1591" s="30" t="s">
        <v>1648</v>
      </c>
      <c r="N1591" s="34">
        <v>16445000</v>
      </c>
      <c r="O1591" s="34">
        <v>16445000</v>
      </c>
      <c r="P1591" s="30" t="s">
        <v>691</v>
      </c>
      <c r="Q1591" s="30" t="s">
        <v>691</v>
      </c>
      <c r="R1591" s="30" t="s">
        <v>1911</v>
      </c>
    </row>
    <row r="1592" spans="1:18" s="35" customFormat="1" ht="15" customHeight="1" x14ac:dyDescent="0.25">
      <c r="A1592" s="30" t="s">
        <v>1197</v>
      </c>
      <c r="B1592" s="32">
        <v>1569</v>
      </c>
      <c r="C1592" s="30" t="s">
        <v>1200</v>
      </c>
      <c r="D1592" s="30" t="s">
        <v>1201</v>
      </c>
      <c r="E1592" s="30" t="s">
        <v>1910</v>
      </c>
      <c r="F1592" s="30" t="s">
        <v>1202</v>
      </c>
      <c r="G1592" s="30" t="s">
        <v>1203</v>
      </c>
      <c r="H1592" s="32">
        <v>80101604</v>
      </c>
      <c r="I1592" s="30" t="s">
        <v>1235</v>
      </c>
      <c r="J1592" s="33">
        <v>41663</v>
      </c>
      <c r="K1592" s="30">
        <v>8</v>
      </c>
      <c r="L1592" s="30" t="s">
        <v>494</v>
      </c>
      <c r="M1592" s="30" t="s">
        <v>1648</v>
      </c>
      <c r="N1592" s="34">
        <v>18320000</v>
      </c>
      <c r="O1592" s="34">
        <v>18320000</v>
      </c>
      <c r="P1592" s="30" t="s">
        <v>691</v>
      </c>
      <c r="Q1592" s="30" t="s">
        <v>691</v>
      </c>
      <c r="R1592" s="30" t="s">
        <v>1911</v>
      </c>
    </row>
    <row r="1593" spans="1:18" s="35" customFormat="1" ht="15" customHeight="1" x14ac:dyDescent="0.25">
      <c r="A1593" s="30" t="s">
        <v>1197</v>
      </c>
      <c r="B1593" s="32">
        <v>1570</v>
      </c>
      <c r="C1593" s="30" t="s">
        <v>1200</v>
      </c>
      <c r="D1593" s="30" t="s">
        <v>1201</v>
      </c>
      <c r="E1593" s="30" t="s">
        <v>1910</v>
      </c>
      <c r="F1593" s="30" t="s">
        <v>1202</v>
      </c>
      <c r="G1593" s="30" t="s">
        <v>1203</v>
      </c>
      <c r="H1593" s="32">
        <v>80101604</v>
      </c>
      <c r="I1593" s="30" t="s">
        <v>1235</v>
      </c>
      <c r="J1593" s="33">
        <v>41660</v>
      </c>
      <c r="K1593" s="30">
        <v>4</v>
      </c>
      <c r="L1593" s="30" t="s">
        <v>494</v>
      </c>
      <c r="M1593" s="30" t="s">
        <v>1648</v>
      </c>
      <c r="N1593" s="34">
        <v>9160000</v>
      </c>
      <c r="O1593" s="34">
        <v>9160000</v>
      </c>
      <c r="P1593" s="30" t="s">
        <v>691</v>
      </c>
      <c r="Q1593" s="30" t="s">
        <v>691</v>
      </c>
      <c r="R1593" s="30" t="s">
        <v>1911</v>
      </c>
    </row>
    <row r="1594" spans="1:18" s="35" customFormat="1" ht="15" customHeight="1" x14ac:dyDescent="0.25">
      <c r="A1594" s="30" t="s">
        <v>1197</v>
      </c>
      <c r="B1594" s="32">
        <v>1571</v>
      </c>
      <c r="C1594" s="30" t="s">
        <v>1200</v>
      </c>
      <c r="D1594" s="30" t="s">
        <v>1201</v>
      </c>
      <c r="E1594" s="30" t="s">
        <v>1910</v>
      </c>
      <c r="F1594" s="30" t="s">
        <v>1202</v>
      </c>
      <c r="G1594" s="30" t="s">
        <v>1203</v>
      </c>
      <c r="H1594" s="32">
        <v>80101604</v>
      </c>
      <c r="I1594" s="30" t="s">
        <v>1236</v>
      </c>
      <c r="J1594" s="33">
        <v>41660</v>
      </c>
      <c r="K1594" s="30">
        <v>8</v>
      </c>
      <c r="L1594" s="30" t="s">
        <v>494</v>
      </c>
      <c r="M1594" s="30" t="s">
        <v>1648</v>
      </c>
      <c r="N1594" s="34">
        <v>39200000</v>
      </c>
      <c r="O1594" s="34">
        <v>39200000</v>
      </c>
      <c r="P1594" s="30" t="s">
        <v>691</v>
      </c>
      <c r="Q1594" s="30" t="s">
        <v>691</v>
      </c>
      <c r="R1594" s="30" t="s">
        <v>1911</v>
      </c>
    </row>
    <row r="1595" spans="1:18" s="35" customFormat="1" ht="15" customHeight="1" x14ac:dyDescent="0.25">
      <c r="A1595" s="30" t="s">
        <v>1197</v>
      </c>
      <c r="B1595" s="32">
        <v>1572</v>
      </c>
      <c r="C1595" s="30" t="s">
        <v>1200</v>
      </c>
      <c r="D1595" s="30" t="s">
        <v>1201</v>
      </c>
      <c r="E1595" s="30" t="s">
        <v>1910</v>
      </c>
      <c r="F1595" s="30" t="s">
        <v>1202</v>
      </c>
      <c r="G1595" s="30" t="s">
        <v>1203</v>
      </c>
      <c r="H1595" s="32">
        <v>80101604</v>
      </c>
      <c r="I1595" s="30" t="s">
        <v>1237</v>
      </c>
      <c r="J1595" s="33">
        <v>41903</v>
      </c>
      <c r="K1595" s="30">
        <v>4</v>
      </c>
      <c r="L1595" s="30" t="s">
        <v>494</v>
      </c>
      <c r="M1595" s="30" t="s">
        <v>1648</v>
      </c>
      <c r="N1595" s="34">
        <v>19600000</v>
      </c>
      <c r="O1595" s="34">
        <v>19600000</v>
      </c>
      <c r="P1595" s="30" t="s">
        <v>691</v>
      </c>
      <c r="Q1595" s="30" t="s">
        <v>691</v>
      </c>
      <c r="R1595" s="30" t="s">
        <v>1911</v>
      </c>
    </row>
    <row r="1596" spans="1:18" s="35" customFormat="1" ht="15" customHeight="1" x14ac:dyDescent="0.25">
      <c r="A1596" s="30" t="s">
        <v>1197</v>
      </c>
      <c r="B1596" s="32">
        <v>1573</v>
      </c>
      <c r="C1596" s="30" t="s">
        <v>1200</v>
      </c>
      <c r="D1596" s="30" t="s">
        <v>1201</v>
      </c>
      <c r="E1596" s="30" t="s">
        <v>1910</v>
      </c>
      <c r="F1596" s="30" t="s">
        <v>1202</v>
      </c>
      <c r="G1596" s="30" t="s">
        <v>1203</v>
      </c>
      <c r="H1596" s="32">
        <v>80101509</v>
      </c>
      <c r="I1596" s="30" t="s">
        <v>1238</v>
      </c>
      <c r="J1596" s="33">
        <v>41913</v>
      </c>
      <c r="K1596" s="30">
        <v>4</v>
      </c>
      <c r="L1596" s="30" t="s">
        <v>494</v>
      </c>
      <c r="M1596" s="30" t="s">
        <v>1648</v>
      </c>
      <c r="N1596" s="34">
        <v>19600000</v>
      </c>
      <c r="O1596" s="34">
        <v>19600000</v>
      </c>
      <c r="P1596" s="30" t="s">
        <v>691</v>
      </c>
      <c r="Q1596" s="30" t="s">
        <v>691</v>
      </c>
      <c r="R1596" s="30" t="s">
        <v>1911</v>
      </c>
    </row>
    <row r="1597" spans="1:18" s="35" customFormat="1" ht="15" customHeight="1" x14ac:dyDescent="0.25">
      <c r="A1597" s="30" t="s">
        <v>1197</v>
      </c>
      <c r="B1597" s="32">
        <v>1574</v>
      </c>
      <c r="C1597" s="30" t="s">
        <v>1200</v>
      </c>
      <c r="D1597" s="30" t="s">
        <v>1201</v>
      </c>
      <c r="E1597" s="30" t="s">
        <v>1910</v>
      </c>
      <c r="F1597" s="30" t="s">
        <v>1202</v>
      </c>
      <c r="G1597" s="30" t="s">
        <v>1203</v>
      </c>
      <c r="H1597" s="32">
        <v>80111616</v>
      </c>
      <c r="I1597" s="30" t="s">
        <v>1239</v>
      </c>
      <c r="J1597" s="33">
        <v>41862</v>
      </c>
      <c r="K1597" s="30">
        <v>5.5</v>
      </c>
      <c r="L1597" s="30" t="s">
        <v>494</v>
      </c>
      <c r="M1597" s="30" t="s">
        <v>1648</v>
      </c>
      <c r="N1597" s="34">
        <v>16445000</v>
      </c>
      <c r="O1597" s="34">
        <v>16445000</v>
      </c>
      <c r="P1597" s="30" t="s">
        <v>691</v>
      </c>
      <c r="Q1597" s="30" t="s">
        <v>691</v>
      </c>
      <c r="R1597" s="30" t="s">
        <v>1911</v>
      </c>
    </row>
    <row r="1598" spans="1:18" s="35" customFormat="1" ht="15" customHeight="1" x14ac:dyDescent="0.25">
      <c r="A1598" s="30" t="s">
        <v>1197</v>
      </c>
      <c r="B1598" s="32">
        <v>1575</v>
      </c>
      <c r="C1598" s="30" t="s">
        <v>1200</v>
      </c>
      <c r="D1598" s="30" t="s">
        <v>1201</v>
      </c>
      <c r="E1598" s="30" t="s">
        <v>1910</v>
      </c>
      <c r="F1598" s="30" t="s">
        <v>1202</v>
      </c>
      <c r="G1598" s="30" t="s">
        <v>1203</v>
      </c>
      <c r="H1598" s="32">
        <v>80111616</v>
      </c>
      <c r="I1598" s="30" t="s">
        <v>1240</v>
      </c>
      <c r="J1598" s="33">
        <v>41911</v>
      </c>
      <c r="K1598" s="30">
        <v>3.5</v>
      </c>
      <c r="L1598" s="30" t="s">
        <v>494</v>
      </c>
      <c r="M1598" s="30" t="s">
        <v>1648</v>
      </c>
      <c r="N1598" s="34">
        <v>5810000</v>
      </c>
      <c r="O1598" s="34">
        <v>5810000</v>
      </c>
      <c r="P1598" s="30" t="s">
        <v>691</v>
      </c>
      <c r="Q1598" s="30" t="s">
        <v>691</v>
      </c>
      <c r="R1598" s="30" t="s">
        <v>1911</v>
      </c>
    </row>
    <row r="1599" spans="1:18" s="35" customFormat="1" ht="15" customHeight="1" x14ac:dyDescent="0.25">
      <c r="A1599" s="30" t="s">
        <v>1197</v>
      </c>
      <c r="B1599" s="32">
        <v>1576</v>
      </c>
      <c r="C1599" s="30" t="s">
        <v>1200</v>
      </c>
      <c r="D1599" s="30" t="s">
        <v>1201</v>
      </c>
      <c r="E1599" s="30" t="s">
        <v>1910</v>
      </c>
      <c r="F1599" s="30" t="s">
        <v>1202</v>
      </c>
      <c r="G1599" s="30" t="s">
        <v>1203</v>
      </c>
      <c r="H1599" s="32">
        <v>80111616</v>
      </c>
      <c r="I1599" s="30" t="s">
        <v>1241</v>
      </c>
      <c r="J1599" s="33">
        <v>41886</v>
      </c>
      <c r="K1599" s="30">
        <v>4</v>
      </c>
      <c r="L1599" s="30" t="s">
        <v>494</v>
      </c>
      <c r="M1599" s="30" t="s">
        <v>1648</v>
      </c>
      <c r="N1599" s="34">
        <v>6160000</v>
      </c>
      <c r="O1599" s="34">
        <v>6160000</v>
      </c>
      <c r="P1599" s="30" t="s">
        <v>691</v>
      </c>
      <c r="Q1599" s="30" t="s">
        <v>691</v>
      </c>
      <c r="R1599" s="30" t="s">
        <v>1911</v>
      </c>
    </row>
    <row r="1600" spans="1:18" s="35" customFormat="1" ht="15" customHeight="1" x14ac:dyDescent="0.25">
      <c r="A1600" s="30" t="s">
        <v>1197</v>
      </c>
      <c r="B1600" s="32">
        <v>1577</v>
      </c>
      <c r="C1600" s="30" t="s">
        <v>1200</v>
      </c>
      <c r="D1600" s="30" t="s">
        <v>1201</v>
      </c>
      <c r="E1600" s="30" t="s">
        <v>1910</v>
      </c>
      <c r="F1600" s="30" t="s">
        <v>1202</v>
      </c>
      <c r="G1600" s="30" t="s">
        <v>1203</v>
      </c>
      <c r="H1600" s="32">
        <v>80111616</v>
      </c>
      <c r="I1600" s="30" t="s">
        <v>1240</v>
      </c>
      <c r="J1600" s="33">
        <v>41900</v>
      </c>
      <c r="K1600" s="30">
        <v>4</v>
      </c>
      <c r="L1600" s="30" t="s">
        <v>494</v>
      </c>
      <c r="M1600" s="30" t="s">
        <v>1648</v>
      </c>
      <c r="N1600" s="34">
        <v>6160000</v>
      </c>
      <c r="O1600" s="34">
        <v>6160000</v>
      </c>
      <c r="P1600" s="30" t="s">
        <v>691</v>
      </c>
      <c r="Q1600" s="30" t="s">
        <v>691</v>
      </c>
      <c r="R1600" s="30" t="s">
        <v>1911</v>
      </c>
    </row>
    <row r="1601" spans="1:18" s="35" customFormat="1" ht="15" customHeight="1" x14ac:dyDescent="0.25">
      <c r="A1601" s="30" t="s">
        <v>1197</v>
      </c>
      <c r="B1601" s="32">
        <v>1578</v>
      </c>
      <c r="C1601" s="30" t="s">
        <v>1200</v>
      </c>
      <c r="D1601" s="30" t="s">
        <v>1201</v>
      </c>
      <c r="E1601" s="30" t="s">
        <v>1910</v>
      </c>
      <c r="F1601" s="30" t="s">
        <v>1202</v>
      </c>
      <c r="G1601" s="30" t="s">
        <v>1203</v>
      </c>
      <c r="H1601" s="32">
        <v>80111616</v>
      </c>
      <c r="I1601" s="30" t="s">
        <v>1240</v>
      </c>
      <c r="J1601" s="33">
        <v>41883</v>
      </c>
      <c r="K1601" s="30">
        <v>4</v>
      </c>
      <c r="L1601" s="30" t="s">
        <v>494</v>
      </c>
      <c r="M1601" s="30" t="s">
        <v>1648</v>
      </c>
      <c r="N1601" s="34">
        <v>6160000</v>
      </c>
      <c r="O1601" s="34">
        <v>6160000</v>
      </c>
      <c r="P1601" s="30" t="s">
        <v>691</v>
      </c>
      <c r="Q1601" s="30" t="s">
        <v>691</v>
      </c>
      <c r="R1601" s="30" t="s">
        <v>1911</v>
      </c>
    </row>
    <row r="1602" spans="1:18" s="35" customFormat="1" ht="15" customHeight="1" x14ac:dyDescent="0.25">
      <c r="A1602" s="30" t="s">
        <v>1197</v>
      </c>
      <c r="B1602" s="32">
        <v>1579</v>
      </c>
      <c r="C1602" s="30" t="s">
        <v>1200</v>
      </c>
      <c r="D1602" s="30" t="s">
        <v>1201</v>
      </c>
      <c r="E1602" s="30" t="s">
        <v>1910</v>
      </c>
      <c r="F1602" s="30" t="s">
        <v>1202</v>
      </c>
      <c r="G1602" s="30" t="s">
        <v>1203</v>
      </c>
      <c r="H1602" s="32">
        <v>80101505</v>
      </c>
      <c r="I1602" s="30" t="s">
        <v>1243</v>
      </c>
      <c r="J1602" s="33">
        <v>41899</v>
      </c>
      <c r="K1602" s="30">
        <v>4</v>
      </c>
      <c r="L1602" s="30" t="s">
        <v>494</v>
      </c>
      <c r="M1602" s="30" t="s">
        <v>1648</v>
      </c>
      <c r="N1602" s="34">
        <v>29200000</v>
      </c>
      <c r="O1602" s="34">
        <v>29200000</v>
      </c>
      <c r="P1602" s="30" t="s">
        <v>691</v>
      </c>
      <c r="Q1602" s="30" t="s">
        <v>691</v>
      </c>
      <c r="R1602" s="30" t="s">
        <v>1911</v>
      </c>
    </row>
    <row r="1603" spans="1:18" s="35" customFormat="1" ht="15" customHeight="1" x14ac:dyDescent="0.25">
      <c r="A1603" s="30" t="s">
        <v>1197</v>
      </c>
      <c r="B1603" s="32">
        <v>1580</v>
      </c>
      <c r="C1603" s="30" t="s">
        <v>1200</v>
      </c>
      <c r="D1603" s="30" t="s">
        <v>1201</v>
      </c>
      <c r="E1603" s="30" t="s">
        <v>1910</v>
      </c>
      <c r="F1603" s="30" t="s">
        <v>1202</v>
      </c>
      <c r="G1603" s="30" t="s">
        <v>1203</v>
      </c>
      <c r="H1603" s="32">
        <v>80101505</v>
      </c>
      <c r="I1603" s="30" t="s">
        <v>1244</v>
      </c>
      <c r="J1603" s="33">
        <v>41922</v>
      </c>
      <c r="K1603" s="30">
        <v>1</v>
      </c>
      <c r="L1603" s="30" t="s">
        <v>494</v>
      </c>
      <c r="M1603" s="30" t="s">
        <v>1648</v>
      </c>
      <c r="N1603" s="34">
        <v>10487278</v>
      </c>
      <c r="O1603" s="34">
        <v>10487278</v>
      </c>
      <c r="P1603" s="30" t="s">
        <v>691</v>
      </c>
      <c r="Q1603" s="30" t="s">
        <v>691</v>
      </c>
      <c r="R1603" s="30" t="s">
        <v>1911</v>
      </c>
    </row>
    <row r="1604" spans="1:18" s="35" customFormat="1" ht="15" customHeight="1" x14ac:dyDescent="0.25">
      <c r="A1604" s="30" t="s">
        <v>1197</v>
      </c>
      <c r="B1604" s="32">
        <v>1581</v>
      </c>
      <c r="C1604" s="30" t="s">
        <v>1200</v>
      </c>
      <c r="D1604" s="30" t="s">
        <v>1245</v>
      </c>
      <c r="E1604" s="30" t="s">
        <v>1910</v>
      </c>
      <c r="F1604" s="30" t="s">
        <v>1202</v>
      </c>
      <c r="G1604" s="30" t="s">
        <v>1203</v>
      </c>
      <c r="H1604" s="32">
        <v>80101505</v>
      </c>
      <c r="I1604" s="30" t="s">
        <v>1246</v>
      </c>
      <c r="J1604" s="33">
        <v>41675</v>
      </c>
      <c r="K1604" s="30">
        <v>8</v>
      </c>
      <c r="L1604" s="30" t="s">
        <v>494</v>
      </c>
      <c r="M1604" s="30" t="s">
        <v>1648</v>
      </c>
      <c r="N1604" s="34">
        <v>18320000</v>
      </c>
      <c r="O1604" s="34">
        <v>18320000</v>
      </c>
      <c r="P1604" s="30" t="s">
        <v>691</v>
      </c>
      <c r="Q1604" s="30" t="s">
        <v>691</v>
      </c>
      <c r="R1604" s="30" t="s">
        <v>1911</v>
      </c>
    </row>
    <row r="1605" spans="1:18" s="35" customFormat="1" ht="15" customHeight="1" x14ac:dyDescent="0.25">
      <c r="A1605" s="30" t="s">
        <v>1197</v>
      </c>
      <c r="B1605" s="32">
        <v>1582</v>
      </c>
      <c r="C1605" s="30" t="s">
        <v>1200</v>
      </c>
      <c r="D1605" s="30" t="s">
        <v>1245</v>
      </c>
      <c r="E1605" s="30" t="s">
        <v>1910</v>
      </c>
      <c r="F1605" s="30" t="s">
        <v>1202</v>
      </c>
      <c r="G1605" s="30" t="s">
        <v>1203</v>
      </c>
      <c r="H1605" s="32">
        <v>80101505</v>
      </c>
      <c r="I1605" s="30" t="s">
        <v>1246</v>
      </c>
      <c r="J1605" s="33">
        <v>41917</v>
      </c>
      <c r="K1605" s="30">
        <v>3.5</v>
      </c>
      <c r="L1605" s="30" t="s">
        <v>494</v>
      </c>
      <c r="M1605" s="30" t="s">
        <v>1648</v>
      </c>
      <c r="N1605" s="34">
        <v>8015000</v>
      </c>
      <c r="O1605" s="34">
        <v>8015000</v>
      </c>
      <c r="P1605" s="30" t="s">
        <v>691</v>
      </c>
      <c r="Q1605" s="30" t="s">
        <v>691</v>
      </c>
      <c r="R1605" s="30" t="s">
        <v>1911</v>
      </c>
    </row>
    <row r="1606" spans="1:18" s="35" customFormat="1" ht="15" customHeight="1" x14ac:dyDescent="0.25">
      <c r="A1606" s="30" t="s">
        <v>1197</v>
      </c>
      <c r="B1606" s="32">
        <v>1583</v>
      </c>
      <c r="C1606" s="30" t="s">
        <v>1200</v>
      </c>
      <c r="D1606" s="30" t="s">
        <v>1245</v>
      </c>
      <c r="E1606" s="30" t="s">
        <v>1910</v>
      </c>
      <c r="F1606" s="30" t="s">
        <v>1202</v>
      </c>
      <c r="G1606" s="30" t="s">
        <v>1203</v>
      </c>
      <c r="H1606" s="32">
        <v>80101505</v>
      </c>
      <c r="I1606" s="30" t="s">
        <v>1247</v>
      </c>
      <c r="J1606" s="33">
        <v>41656</v>
      </c>
      <c r="K1606" s="30">
        <v>6</v>
      </c>
      <c r="L1606" s="30" t="s">
        <v>494</v>
      </c>
      <c r="M1606" s="30" t="s">
        <v>1648</v>
      </c>
      <c r="N1606" s="34">
        <v>26340000</v>
      </c>
      <c r="O1606" s="34">
        <v>26340000</v>
      </c>
      <c r="P1606" s="30" t="s">
        <v>691</v>
      </c>
      <c r="Q1606" s="30" t="s">
        <v>691</v>
      </c>
      <c r="R1606" s="30" t="s">
        <v>1911</v>
      </c>
    </row>
    <row r="1607" spans="1:18" s="35" customFormat="1" ht="15" customHeight="1" x14ac:dyDescent="0.25">
      <c r="A1607" s="30" t="s">
        <v>1197</v>
      </c>
      <c r="B1607" s="32">
        <v>1584</v>
      </c>
      <c r="C1607" s="30" t="s">
        <v>1200</v>
      </c>
      <c r="D1607" s="30" t="s">
        <v>1245</v>
      </c>
      <c r="E1607" s="30" t="s">
        <v>586</v>
      </c>
      <c r="F1607" s="30" t="s">
        <v>1786</v>
      </c>
      <c r="G1607" s="30" t="s">
        <v>1248</v>
      </c>
      <c r="H1607" s="32">
        <v>94131503</v>
      </c>
      <c r="I1607" s="30" t="s">
        <v>1250</v>
      </c>
      <c r="J1607" s="33">
        <v>41663</v>
      </c>
      <c r="K1607" s="30">
        <v>1</v>
      </c>
      <c r="L1607" s="30" t="s">
        <v>494</v>
      </c>
      <c r="M1607" s="30" t="s">
        <v>1648</v>
      </c>
      <c r="N1607" s="34">
        <v>227700</v>
      </c>
      <c r="O1607" s="34">
        <v>227700</v>
      </c>
      <c r="P1607" s="30" t="s">
        <v>691</v>
      </c>
      <c r="Q1607" s="30" t="s">
        <v>691</v>
      </c>
      <c r="R1607" s="30" t="s">
        <v>1911</v>
      </c>
    </row>
    <row r="1608" spans="1:18" s="35" customFormat="1" ht="15" customHeight="1" x14ac:dyDescent="0.25">
      <c r="A1608" s="30" t="s">
        <v>1197</v>
      </c>
      <c r="B1608" s="32">
        <v>1585</v>
      </c>
      <c r="C1608" s="30" t="s">
        <v>1200</v>
      </c>
      <c r="D1608" s="30" t="s">
        <v>1245</v>
      </c>
      <c r="E1608" s="30" t="s">
        <v>586</v>
      </c>
      <c r="F1608" s="30" t="s">
        <v>1786</v>
      </c>
      <c r="G1608" s="30" t="s">
        <v>1248</v>
      </c>
      <c r="H1608" s="32">
        <v>94131503</v>
      </c>
      <c r="I1608" s="30" t="s">
        <v>1251</v>
      </c>
      <c r="J1608" s="33">
        <v>41670</v>
      </c>
      <c r="K1608" s="30">
        <v>1</v>
      </c>
      <c r="L1608" s="30" t="s">
        <v>494</v>
      </c>
      <c r="M1608" s="30" t="s">
        <v>1648</v>
      </c>
      <c r="N1608" s="34">
        <v>8712315</v>
      </c>
      <c r="O1608" s="34">
        <v>8712315</v>
      </c>
      <c r="P1608" s="30" t="s">
        <v>691</v>
      </c>
      <c r="Q1608" s="30" t="s">
        <v>691</v>
      </c>
      <c r="R1608" s="30" t="s">
        <v>1911</v>
      </c>
    </row>
    <row r="1609" spans="1:18" s="35" customFormat="1" ht="15" customHeight="1" x14ac:dyDescent="0.25">
      <c r="A1609" s="30" t="s">
        <v>1197</v>
      </c>
      <c r="B1609" s="32">
        <v>1586</v>
      </c>
      <c r="C1609" s="30" t="s">
        <v>1200</v>
      </c>
      <c r="D1609" s="30" t="s">
        <v>1245</v>
      </c>
      <c r="E1609" s="30" t="s">
        <v>586</v>
      </c>
      <c r="F1609" s="30" t="s">
        <v>1786</v>
      </c>
      <c r="G1609" s="30" t="s">
        <v>1248</v>
      </c>
      <c r="H1609" s="32">
        <v>94131503</v>
      </c>
      <c r="I1609" s="30" t="s">
        <v>1251</v>
      </c>
      <c r="J1609" s="33">
        <v>41640</v>
      </c>
      <c r="K1609" s="30">
        <v>1</v>
      </c>
      <c r="L1609" s="30" t="s">
        <v>494</v>
      </c>
      <c r="M1609" s="30" t="s">
        <v>1648</v>
      </c>
      <c r="N1609" s="34">
        <v>714116</v>
      </c>
      <c r="O1609" s="34">
        <v>714116</v>
      </c>
      <c r="P1609" s="30" t="s">
        <v>691</v>
      </c>
      <c r="Q1609" s="30" t="s">
        <v>691</v>
      </c>
      <c r="R1609" s="30" t="s">
        <v>1911</v>
      </c>
    </row>
    <row r="1610" spans="1:18" s="35" customFormat="1" ht="15" customHeight="1" x14ac:dyDescent="0.25">
      <c r="A1610" s="30" t="s">
        <v>1197</v>
      </c>
      <c r="B1610" s="32">
        <v>1587</v>
      </c>
      <c r="C1610" s="30" t="s">
        <v>1200</v>
      </c>
      <c r="D1610" s="30" t="s">
        <v>1245</v>
      </c>
      <c r="E1610" s="30" t="s">
        <v>1910</v>
      </c>
      <c r="F1610" s="30" t="s">
        <v>1202</v>
      </c>
      <c r="G1610" s="30" t="s">
        <v>1203</v>
      </c>
      <c r="H1610" s="32">
        <v>80101505</v>
      </c>
      <c r="I1610" s="30" t="s">
        <v>1252</v>
      </c>
      <c r="J1610" s="33">
        <v>41640</v>
      </c>
      <c r="K1610" s="30">
        <v>1</v>
      </c>
      <c r="L1610" s="30" t="s">
        <v>494</v>
      </c>
      <c r="M1610" s="30" t="s">
        <v>1648</v>
      </c>
      <c r="N1610" s="34">
        <v>2458569</v>
      </c>
      <c r="O1610" s="34">
        <v>2458569</v>
      </c>
      <c r="P1610" s="30" t="s">
        <v>691</v>
      </c>
      <c r="Q1610" s="30" t="s">
        <v>691</v>
      </c>
      <c r="R1610" s="30" t="s">
        <v>1911</v>
      </c>
    </row>
    <row r="1611" spans="1:18" s="35" customFormat="1" ht="15" customHeight="1" x14ac:dyDescent="0.25">
      <c r="A1611" s="30" t="s">
        <v>1197</v>
      </c>
      <c r="B1611" s="32">
        <v>1588</v>
      </c>
      <c r="C1611" s="30" t="s">
        <v>1200</v>
      </c>
      <c r="D1611" s="30" t="s">
        <v>1254</v>
      </c>
      <c r="E1611" s="30" t="s">
        <v>586</v>
      </c>
      <c r="F1611" s="30" t="s">
        <v>1786</v>
      </c>
      <c r="G1611" s="30" t="s">
        <v>1248</v>
      </c>
      <c r="H1611" s="32">
        <v>81101513</v>
      </c>
      <c r="I1611" s="30" t="s">
        <v>1256</v>
      </c>
      <c r="J1611" s="33">
        <v>41821</v>
      </c>
      <c r="K1611" s="30">
        <v>1</v>
      </c>
      <c r="L1611" s="30" t="s">
        <v>862</v>
      </c>
      <c r="M1611" s="30" t="s">
        <v>1648</v>
      </c>
      <c r="N1611" s="34">
        <v>7417216</v>
      </c>
      <c r="O1611" s="34">
        <v>7417216</v>
      </c>
      <c r="P1611" s="30" t="s">
        <v>691</v>
      </c>
      <c r="Q1611" s="30" t="s">
        <v>691</v>
      </c>
      <c r="R1611" s="30" t="s">
        <v>1911</v>
      </c>
    </row>
    <row r="1612" spans="1:18" s="35" customFormat="1" ht="15" customHeight="1" x14ac:dyDescent="0.25">
      <c r="A1612" s="30" t="s">
        <v>1197</v>
      </c>
      <c r="B1612" s="32">
        <v>1589</v>
      </c>
      <c r="C1612" s="30" t="s">
        <v>1200</v>
      </c>
      <c r="D1612" s="30" t="s">
        <v>1254</v>
      </c>
      <c r="E1612" s="30" t="s">
        <v>586</v>
      </c>
      <c r="F1612" s="30" t="s">
        <v>1786</v>
      </c>
      <c r="G1612" s="30" t="s">
        <v>1248</v>
      </c>
      <c r="H1612" s="32">
        <v>81101513</v>
      </c>
      <c r="I1612" s="30" t="s">
        <v>1257</v>
      </c>
      <c r="J1612" s="33">
        <v>41821</v>
      </c>
      <c r="K1612" s="30">
        <v>1</v>
      </c>
      <c r="L1612" s="30" t="s">
        <v>862</v>
      </c>
      <c r="M1612" s="30" t="s">
        <v>1648</v>
      </c>
      <c r="N1612" s="34">
        <v>13429867</v>
      </c>
      <c r="O1612" s="34">
        <v>13429867</v>
      </c>
      <c r="P1612" s="30" t="s">
        <v>691</v>
      </c>
      <c r="Q1612" s="30" t="s">
        <v>691</v>
      </c>
      <c r="R1612" s="30" t="s">
        <v>1911</v>
      </c>
    </row>
    <row r="1613" spans="1:18" s="35" customFormat="1" ht="15" customHeight="1" x14ac:dyDescent="0.25">
      <c r="A1613" s="30" t="s">
        <v>1197</v>
      </c>
      <c r="B1613" s="32">
        <v>1590</v>
      </c>
      <c r="C1613" s="30" t="s">
        <v>1258</v>
      </c>
      <c r="D1613" s="30" t="s">
        <v>1259</v>
      </c>
      <c r="E1613" s="30" t="s">
        <v>1910</v>
      </c>
      <c r="F1613" s="30" t="s">
        <v>1202</v>
      </c>
      <c r="G1613" s="30" t="s">
        <v>1203</v>
      </c>
      <c r="H1613" s="32">
        <v>80111600</v>
      </c>
      <c r="I1613" s="30" t="s">
        <v>1260</v>
      </c>
      <c r="J1613" s="33">
        <v>41656</v>
      </c>
      <c r="K1613" s="30">
        <v>10</v>
      </c>
      <c r="L1613" s="30" t="s">
        <v>494</v>
      </c>
      <c r="M1613" s="30" t="s">
        <v>1648</v>
      </c>
      <c r="N1613" s="34">
        <v>54100000</v>
      </c>
      <c r="O1613" s="34">
        <v>54100000</v>
      </c>
      <c r="P1613" s="30" t="s">
        <v>691</v>
      </c>
      <c r="Q1613" s="30" t="s">
        <v>691</v>
      </c>
      <c r="R1613" s="30" t="s">
        <v>1911</v>
      </c>
    </row>
    <row r="1614" spans="1:18" s="35" customFormat="1" ht="15" customHeight="1" x14ac:dyDescent="0.25">
      <c r="A1614" s="30" t="s">
        <v>1197</v>
      </c>
      <c r="B1614" s="32">
        <v>1591</v>
      </c>
      <c r="C1614" s="30" t="s">
        <v>1258</v>
      </c>
      <c r="D1614" s="30" t="s">
        <v>1259</v>
      </c>
      <c r="E1614" s="30" t="s">
        <v>1910</v>
      </c>
      <c r="F1614" s="30" t="s">
        <v>1202</v>
      </c>
      <c r="G1614" s="30" t="s">
        <v>1203</v>
      </c>
      <c r="H1614" s="32">
        <v>80111600</v>
      </c>
      <c r="I1614" s="30" t="s">
        <v>1260</v>
      </c>
      <c r="J1614" s="33">
        <v>41960</v>
      </c>
      <c r="K1614" s="30">
        <v>2</v>
      </c>
      <c r="L1614" s="30" t="s">
        <v>494</v>
      </c>
      <c r="M1614" s="30" t="s">
        <v>1648</v>
      </c>
      <c r="N1614" s="34">
        <v>10820000</v>
      </c>
      <c r="O1614" s="34">
        <v>10820000</v>
      </c>
      <c r="P1614" s="30" t="s">
        <v>691</v>
      </c>
      <c r="Q1614" s="30" t="s">
        <v>691</v>
      </c>
      <c r="R1614" s="30" t="s">
        <v>1911</v>
      </c>
    </row>
    <row r="1615" spans="1:18" s="35" customFormat="1" ht="15" customHeight="1" x14ac:dyDescent="0.25">
      <c r="A1615" s="30" t="s">
        <v>1197</v>
      </c>
      <c r="B1615" s="32">
        <v>1592</v>
      </c>
      <c r="C1615" s="30" t="s">
        <v>1258</v>
      </c>
      <c r="D1615" s="30" t="s">
        <v>1259</v>
      </c>
      <c r="E1615" s="30" t="s">
        <v>1910</v>
      </c>
      <c r="F1615" s="30" t="s">
        <v>1202</v>
      </c>
      <c r="G1615" s="30" t="s">
        <v>1203</v>
      </c>
      <c r="H1615" s="32">
        <v>80111600</v>
      </c>
      <c r="I1615" s="30" t="s">
        <v>1261</v>
      </c>
      <c r="J1615" s="33">
        <v>41653</v>
      </c>
      <c r="K1615" s="30">
        <v>10</v>
      </c>
      <c r="L1615" s="30" t="s">
        <v>494</v>
      </c>
      <c r="M1615" s="30" t="s">
        <v>1648</v>
      </c>
      <c r="N1615" s="34">
        <v>43900000</v>
      </c>
      <c r="O1615" s="34">
        <v>43900000</v>
      </c>
      <c r="P1615" s="30" t="s">
        <v>691</v>
      </c>
      <c r="Q1615" s="30" t="s">
        <v>691</v>
      </c>
      <c r="R1615" s="30" t="s">
        <v>1911</v>
      </c>
    </row>
    <row r="1616" spans="1:18" s="35" customFormat="1" ht="15" customHeight="1" x14ac:dyDescent="0.25">
      <c r="A1616" s="30" t="s">
        <v>1197</v>
      </c>
      <c r="B1616" s="32">
        <v>1593</v>
      </c>
      <c r="C1616" s="30" t="s">
        <v>1258</v>
      </c>
      <c r="D1616" s="30" t="s">
        <v>1259</v>
      </c>
      <c r="E1616" s="30" t="s">
        <v>1910</v>
      </c>
      <c r="F1616" s="30" t="s">
        <v>1202</v>
      </c>
      <c r="G1616" s="30" t="s">
        <v>1203</v>
      </c>
      <c r="H1616" s="32">
        <v>80111600</v>
      </c>
      <c r="I1616" s="30" t="s">
        <v>1261</v>
      </c>
      <c r="J1616" s="33">
        <v>41650</v>
      </c>
      <c r="K1616" s="30">
        <v>2</v>
      </c>
      <c r="L1616" s="30" t="s">
        <v>494</v>
      </c>
      <c r="M1616" s="30" t="s">
        <v>1648</v>
      </c>
      <c r="N1616" s="34">
        <v>8780000</v>
      </c>
      <c r="O1616" s="34">
        <v>8780000</v>
      </c>
      <c r="P1616" s="30" t="s">
        <v>691</v>
      </c>
      <c r="Q1616" s="30" t="s">
        <v>691</v>
      </c>
      <c r="R1616" s="30" t="s">
        <v>1911</v>
      </c>
    </row>
    <row r="1617" spans="1:18" s="35" customFormat="1" ht="15" customHeight="1" x14ac:dyDescent="0.25">
      <c r="A1617" s="30" t="s">
        <v>1197</v>
      </c>
      <c r="B1617" s="32">
        <v>1594</v>
      </c>
      <c r="C1617" s="30" t="s">
        <v>1258</v>
      </c>
      <c r="D1617" s="30" t="s">
        <v>1259</v>
      </c>
      <c r="E1617" s="30" t="s">
        <v>1910</v>
      </c>
      <c r="F1617" s="30" t="s">
        <v>1202</v>
      </c>
      <c r="G1617" s="30" t="s">
        <v>1203</v>
      </c>
      <c r="H1617" s="32">
        <v>80111600</v>
      </c>
      <c r="I1617" s="30" t="s">
        <v>1262</v>
      </c>
      <c r="J1617" s="33">
        <v>41758</v>
      </c>
      <c r="K1617" s="30">
        <v>4.5</v>
      </c>
      <c r="L1617" s="30" t="s">
        <v>494</v>
      </c>
      <c r="M1617" s="30" t="s">
        <v>1648</v>
      </c>
      <c r="N1617" s="34">
        <v>19755000</v>
      </c>
      <c r="O1617" s="34">
        <v>19755000</v>
      </c>
      <c r="P1617" s="30" t="s">
        <v>691</v>
      </c>
      <c r="Q1617" s="30" t="s">
        <v>691</v>
      </c>
      <c r="R1617" s="30" t="s">
        <v>1911</v>
      </c>
    </row>
    <row r="1618" spans="1:18" s="35" customFormat="1" ht="15" customHeight="1" x14ac:dyDescent="0.25">
      <c r="A1618" s="30" t="s">
        <v>1197</v>
      </c>
      <c r="B1618" s="32">
        <v>1595</v>
      </c>
      <c r="C1618" s="30" t="s">
        <v>1258</v>
      </c>
      <c r="D1618" s="30" t="s">
        <v>1259</v>
      </c>
      <c r="E1618" s="30" t="s">
        <v>1910</v>
      </c>
      <c r="F1618" s="30" t="s">
        <v>1202</v>
      </c>
      <c r="G1618" s="30" t="s">
        <v>1203</v>
      </c>
      <c r="H1618" s="32">
        <v>80111600</v>
      </c>
      <c r="I1618" s="30" t="s">
        <v>1263</v>
      </c>
      <c r="J1618" s="33">
        <v>41850</v>
      </c>
      <c r="K1618" s="30">
        <v>4</v>
      </c>
      <c r="L1618" s="30" t="s">
        <v>494</v>
      </c>
      <c r="M1618" s="30" t="s">
        <v>1648</v>
      </c>
      <c r="N1618" s="34">
        <v>17560000</v>
      </c>
      <c r="O1618" s="34">
        <v>17560000</v>
      </c>
      <c r="P1618" s="30" t="s">
        <v>691</v>
      </c>
      <c r="Q1618" s="30" t="s">
        <v>691</v>
      </c>
      <c r="R1618" s="30" t="s">
        <v>1911</v>
      </c>
    </row>
    <row r="1619" spans="1:18" s="35" customFormat="1" ht="15" customHeight="1" x14ac:dyDescent="0.25">
      <c r="A1619" s="30" t="s">
        <v>1197</v>
      </c>
      <c r="B1619" s="32">
        <v>1596</v>
      </c>
      <c r="C1619" s="30" t="s">
        <v>1258</v>
      </c>
      <c r="D1619" s="30" t="s">
        <v>1259</v>
      </c>
      <c r="E1619" s="30" t="s">
        <v>1910</v>
      </c>
      <c r="F1619" s="30" t="s">
        <v>1202</v>
      </c>
      <c r="G1619" s="30" t="s">
        <v>1203</v>
      </c>
      <c r="H1619" s="32">
        <v>80111600</v>
      </c>
      <c r="I1619" s="30" t="s">
        <v>1262</v>
      </c>
      <c r="J1619" s="33">
        <v>41989</v>
      </c>
      <c r="K1619" s="30">
        <v>1</v>
      </c>
      <c r="L1619" s="30" t="s">
        <v>494</v>
      </c>
      <c r="M1619" s="30" t="s">
        <v>1648</v>
      </c>
      <c r="N1619" s="34">
        <v>4390000</v>
      </c>
      <c r="O1619" s="34">
        <v>4390000</v>
      </c>
      <c r="P1619" s="30" t="s">
        <v>691</v>
      </c>
      <c r="Q1619" s="30" t="s">
        <v>691</v>
      </c>
      <c r="R1619" s="30" t="s">
        <v>1911</v>
      </c>
    </row>
    <row r="1620" spans="1:18" s="35" customFormat="1" ht="15" customHeight="1" x14ac:dyDescent="0.25">
      <c r="A1620" s="30" t="s">
        <v>1197</v>
      </c>
      <c r="B1620" s="32">
        <v>1597</v>
      </c>
      <c r="C1620" s="30" t="s">
        <v>1258</v>
      </c>
      <c r="D1620" s="30" t="s">
        <v>1259</v>
      </c>
      <c r="E1620" s="30" t="s">
        <v>1910</v>
      </c>
      <c r="F1620" s="30" t="s">
        <v>1202</v>
      </c>
      <c r="G1620" s="30" t="s">
        <v>1203</v>
      </c>
      <c r="H1620" s="32">
        <v>80111600</v>
      </c>
      <c r="I1620" s="30" t="s">
        <v>1264</v>
      </c>
      <c r="J1620" s="33">
        <v>41663</v>
      </c>
      <c r="K1620" s="30">
        <v>7</v>
      </c>
      <c r="L1620" s="30" t="s">
        <v>494</v>
      </c>
      <c r="M1620" s="30" t="s">
        <v>1648</v>
      </c>
      <c r="N1620" s="34">
        <v>20930000</v>
      </c>
      <c r="O1620" s="34">
        <v>20930000</v>
      </c>
      <c r="P1620" s="30" t="s">
        <v>691</v>
      </c>
      <c r="Q1620" s="30" t="s">
        <v>691</v>
      </c>
      <c r="R1620" s="30" t="s">
        <v>1911</v>
      </c>
    </row>
    <row r="1621" spans="1:18" s="35" customFormat="1" ht="15" customHeight="1" x14ac:dyDescent="0.25">
      <c r="A1621" s="30" t="s">
        <v>1197</v>
      </c>
      <c r="B1621" s="32">
        <v>1598</v>
      </c>
      <c r="C1621" s="30" t="s">
        <v>1258</v>
      </c>
      <c r="D1621" s="30" t="s">
        <v>1259</v>
      </c>
      <c r="E1621" s="30" t="s">
        <v>1910</v>
      </c>
      <c r="F1621" s="30" t="s">
        <v>1202</v>
      </c>
      <c r="G1621" s="30" t="s">
        <v>1203</v>
      </c>
      <c r="H1621" s="32">
        <v>80111600</v>
      </c>
      <c r="I1621" s="30" t="s">
        <v>1264</v>
      </c>
      <c r="J1621" s="33">
        <v>41899</v>
      </c>
      <c r="K1621" s="30">
        <v>4</v>
      </c>
      <c r="L1621" s="30" t="s">
        <v>494</v>
      </c>
      <c r="M1621" s="30" t="s">
        <v>1648</v>
      </c>
      <c r="N1621" s="34">
        <v>11960000</v>
      </c>
      <c r="O1621" s="34">
        <v>11960000</v>
      </c>
      <c r="P1621" s="30" t="s">
        <v>691</v>
      </c>
      <c r="Q1621" s="30" t="s">
        <v>691</v>
      </c>
      <c r="R1621" s="30" t="s">
        <v>1911</v>
      </c>
    </row>
    <row r="1622" spans="1:18" s="35" customFormat="1" ht="15" customHeight="1" x14ac:dyDescent="0.25">
      <c r="A1622" s="30" t="s">
        <v>1197</v>
      </c>
      <c r="B1622" s="32">
        <v>1599</v>
      </c>
      <c r="C1622" s="30" t="s">
        <v>1258</v>
      </c>
      <c r="D1622" s="30" t="s">
        <v>1259</v>
      </c>
      <c r="E1622" s="30" t="s">
        <v>1910</v>
      </c>
      <c r="F1622" s="30" t="s">
        <v>1202</v>
      </c>
      <c r="G1622" s="30" t="s">
        <v>1203</v>
      </c>
      <c r="H1622" s="32">
        <v>80111600</v>
      </c>
      <c r="I1622" s="30" t="s">
        <v>1265</v>
      </c>
      <c r="J1622" s="33">
        <v>41663</v>
      </c>
      <c r="K1622" s="30">
        <v>6</v>
      </c>
      <c r="L1622" s="30" t="s">
        <v>494</v>
      </c>
      <c r="M1622" s="30" t="s">
        <v>1648</v>
      </c>
      <c r="N1622" s="34">
        <v>17940000</v>
      </c>
      <c r="O1622" s="34">
        <v>17940000</v>
      </c>
      <c r="P1622" s="30" t="s">
        <v>691</v>
      </c>
      <c r="Q1622" s="30" t="s">
        <v>691</v>
      </c>
      <c r="R1622" s="30" t="s">
        <v>1911</v>
      </c>
    </row>
    <row r="1623" spans="1:18" s="35" customFormat="1" ht="15" customHeight="1" x14ac:dyDescent="0.25">
      <c r="A1623" s="30" t="s">
        <v>1197</v>
      </c>
      <c r="B1623" s="32">
        <v>1600</v>
      </c>
      <c r="C1623" s="30" t="s">
        <v>1258</v>
      </c>
      <c r="D1623" s="30" t="s">
        <v>1259</v>
      </c>
      <c r="E1623" s="30" t="s">
        <v>1910</v>
      </c>
      <c r="F1623" s="30" t="s">
        <v>1202</v>
      </c>
      <c r="G1623" s="30" t="s">
        <v>1203</v>
      </c>
      <c r="H1623" s="32">
        <v>80111600</v>
      </c>
      <c r="I1623" s="30" t="s">
        <v>1265</v>
      </c>
      <c r="J1623" s="33">
        <v>41883</v>
      </c>
      <c r="K1623" s="30">
        <v>4.5</v>
      </c>
      <c r="L1623" s="30" t="s">
        <v>494</v>
      </c>
      <c r="M1623" s="30" t="s">
        <v>1648</v>
      </c>
      <c r="N1623" s="34">
        <v>13455000</v>
      </c>
      <c r="O1623" s="34">
        <v>13455000</v>
      </c>
      <c r="P1623" s="30" t="s">
        <v>691</v>
      </c>
      <c r="Q1623" s="30" t="s">
        <v>691</v>
      </c>
      <c r="R1623" s="30" t="s">
        <v>1911</v>
      </c>
    </row>
    <row r="1624" spans="1:18" s="35" customFormat="1" ht="15" customHeight="1" x14ac:dyDescent="0.25">
      <c r="A1624" s="30" t="s">
        <v>1197</v>
      </c>
      <c r="B1624" s="32">
        <v>1601</v>
      </c>
      <c r="C1624" s="30" t="s">
        <v>1258</v>
      </c>
      <c r="D1624" s="30" t="s">
        <v>1259</v>
      </c>
      <c r="E1624" s="30" t="s">
        <v>1910</v>
      </c>
      <c r="F1624" s="30" t="s">
        <v>1202</v>
      </c>
      <c r="G1624" s="30" t="s">
        <v>1203</v>
      </c>
      <c r="H1624" s="32">
        <v>80111600</v>
      </c>
      <c r="I1624" s="30" t="s">
        <v>1266</v>
      </c>
      <c r="J1624" s="33">
        <v>41851</v>
      </c>
      <c r="K1624" s="30">
        <v>6</v>
      </c>
      <c r="L1624" s="30" t="s">
        <v>494</v>
      </c>
      <c r="M1624" s="30" t="s">
        <v>1648</v>
      </c>
      <c r="N1624" s="34">
        <v>26340000</v>
      </c>
      <c r="O1624" s="34">
        <v>26340000</v>
      </c>
      <c r="P1624" s="30" t="s">
        <v>691</v>
      </c>
      <c r="Q1624" s="30" t="s">
        <v>691</v>
      </c>
      <c r="R1624" s="30" t="s">
        <v>1911</v>
      </c>
    </row>
    <row r="1625" spans="1:18" s="35" customFormat="1" ht="15" customHeight="1" x14ac:dyDescent="0.25">
      <c r="A1625" s="30" t="s">
        <v>1197</v>
      </c>
      <c r="B1625" s="32">
        <v>1602</v>
      </c>
      <c r="C1625" s="30" t="s">
        <v>1258</v>
      </c>
      <c r="D1625" s="30" t="s">
        <v>1259</v>
      </c>
      <c r="E1625" s="30" t="s">
        <v>1910</v>
      </c>
      <c r="F1625" s="30" t="s">
        <v>1202</v>
      </c>
      <c r="G1625" s="30" t="s">
        <v>1203</v>
      </c>
      <c r="H1625" s="32">
        <v>80111600</v>
      </c>
      <c r="I1625" s="30" t="s">
        <v>1266</v>
      </c>
      <c r="J1625" s="33">
        <v>41913</v>
      </c>
      <c r="K1625" s="30">
        <v>1</v>
      </c>
      <c r="L1625" s="30" t="s">
        <v>494</v>
      </c>
      <c r="M1625" s="30" t="s">
        <v>1648</v>
      </c>
      <c r="N1625" s="34">
        <v>1696431</v>
      </c>
      <c r="O1625" s="34">
        <v>1696431</v>
      </c>
      <c r="P1625" s="30" t="s">
        <v>691</v>
      </c>
      <c r="Q1625" s="30" t="s">
        <v>691</v>
      </c>
      <c r="R1625" s="30" t="s">
        <v>1911</v>
      </c>
    </row>
    <row r="1626" spans="1:18" s="35" customFormat="1" ht="15" customHeight="1" x14ac:dyDescent="0.25">
      <c r="A1626" s="30" t="s">
        <v>1197</v>
      </c>
      <c r="B1626" s="32">
        <v>1603</v>
      </c>
      <c r="C1626" s="30" t="s">
        <v>1258</v>
      </c>
      <c r="D1626" s="30" t="s">
        <v>1259</v>
      </c>
      <c r="E1626" s="30" t="s">
        <v>586</v>
      </c>
      <c r="F1626" s="30" t="s">
        <v>1786</v>
      </c>
      <c r="G1626" s="30" t="s">
        <v>1248</v>
      </c>
      <c r="H1626" s="32">
        <v>80111600</v>
      </c>
      <c r="I1626" s="30" t="s">
        <v>1267</v>
      </c>
      <c r="J1626" s="33">
        <v>41877</v>
      </c>
      <c r="K1626" s="30">
        <v>1</v>
      </c>
      <c r="L1626" s="30" t="s">
        <v>494</v>
      </c>
      <c r="M1626" s="30" t="s">
        <v>1648</v>
      </c>
      <c r="N1626" s="34">
        <v>5380300</v>
      </c>
      <c r="O1626" s="34">
        <v>5380300</v>
      </c>
      <c r="P1626" s="30" t="s">
        <v>691</v>
      </c>
      <c r="Q1626" s="30" t="s">
        <v>691</v>
      </c>
      <c r="R1626" s="30" t="s">
        <v>1911</v>
      </c>
    </row>
    <row r="1627" spans="1:18" s="35" customFormat="1" ht="15" customHeight="1" x14ac:dyDescent="0.25">
      <c r="A1627" s="30" t="s">
        <v>1197</v>
      </c>
      <c r="B1627" s="32">
        <v>1604</v>
      </c>
      <c r="C1627" s="30" t="s">
        <v>1258</v>
      </c>
      <c r="D1627" s="30" t="s">
        <v>1259</v>
      </c>
      <c r="E1627" s="30" t="s">
        <v>586</v>
      </c>
      <c r="F1627" s="30" t="s">
        <v>1786</v>
      </c>
      <c r="G1627" s="30" t="s">
        <v>1248</v>
      </c>
      <c r="H1627" s="32">
        <v>80111600</v>
      </c>
      <c r="I1627" s="30" t="s">
        <v>1268</v>
      </c>
      <c r="J1627" s="33">
        <v>41922</v>
      </c>
      <c r="K1627" s="30">
        <v>1</v>
      </c>
      <c r="L1627" s="30" t="s">
        <v>494</v>
      </c>
      <c r="M1627" s="30" t="s">
        <v>1648</v>
      </c>
      <c r="N1627" s="34">
        <v>9048000</v>
      </c>
      <c r="O1627" s="34">
        <v>9048000</v>
      </c>
      <c r="P1627" s="30" t="s">
        <v>691</v>
      </c>
      <c r="Q1627" s="30" t="s">
        <v>691</v>
      </c>
      <c r="R1627" s="30" t="s">
        <v>1911</v>
      </c>
    </row>
    <row r="1628" spans="1:18" s="35" customFormat="1" ht="15" customHeight="1" x14ac:dyDescent="0.25">
      <c r="A1628" s="30" t="s">
        <v>1197</v>
      </c>
      <c r="B1628" s="32">
        <v>1605</v>
      </c>
      <c r="C1628" s="30" t="s">
        <v>1258</v>
      </c>
      <c r="D1628" s="30" t="s">
        <v>1259</v>
      </c>
      <c r="E1628" s="30" t="s">
        <v>586</v>
      </c>
      <c r="F1628" s="30" t="s">
        <v>1786</v>
      </c>
      <c r="G1628" s="30" t="s">
        <v>1248</v>
      </c>
      <c r="H1628" s="32">
        <v>80111600</v>
      </c>
      <c r="I1628" s="30" t="s">
        <v>1269</v>
      </c>
      <c r="J1628" s="33">
        <v>41922</v>
      </c>
      <c r="K1628" s="30">
        <v>1</v>
      </c>
      <c r="L1628" s="30" t="s">
        <v>494</v>
      </c>
      <c r="M1628" s="30" t="s">
        <v>1648</v>
      </c>
      <c r="N1628" s="34">
        <v>17171700</v>
      </c>
      <c r="O1628" s="34">
        <v>17171700</v>
      </c>
      <c r="P1628" s="30" t="s">
        <v>691</v>
      </c>
      <c r="Q1628" s="30" t="s">
        <v>691</v>
      </c>
      <c r="R1628" s="30" t="s">
        <v>1911</v>
      </c>
    </row>
    <row r="1629" spans="1:18" s="35" customFormat="1" ht="15" customHeight="1" x14ac:dyDescent="0.25">
      <c r="A1629" s="30" t="s">
        <v>1197</v>
      </c>
      <c r="B1629" s="32">
        <v>1606</v>
      </c>
      <c r="C1629" s="30" t="s">
        <v>1258</v>
      </c>
      <c r="D1629" s="30" t="s">
        <v>1259</v>
      </c>
      <c r="E1629" s="30" t="s">
        <v>586</v>
      </c>
      <c r="F1629" s="30" t="s">
        <v>1786</v>
      </c>
      <c r="G1629" s="30" t="s">
        <v>1248</v>
      </c>
      <c r="H1629" s="32">
        <v>80111600</v>
      </c>
      <c r="I1629" s="30" t="s">
        <v>1270</v>
      </c>
      <c r="J1629" s="33">
        <v>41922</v>
      </c>
      <c r="K1629" s="30">
        <v>1</v>
      </c>
      <c r="L1629" s="30" t="s">
        <v>494</v>
      </c>
      <c r="M1629" s="30" t="s">
        <v>1648</v>
      </c>
      <c r="N1629" s="34">
        <v>15023569</v>
      </c>
      <c r="O1629" s="34">
        <v>15023569</v>
      </c>
      <c r="P1629" s="30" t="s">
        <v>691</v>
      </c>
      <c r="Q1629" s="30" t="s">
        <v>691</v>
      </c>
      <c r="R1629" s="30" t="s">
        <v>1911</v>
      </c>
    </row>
    <row r="1630" spans="1:18" s="35" customFormat="1" ht="15" customHeight="1" x14ac:dyDescent="0.25">
      <c r="A1630" s="30" t="s">
        <v>1197</v>
      </c>
      <c r="B1630" s="32">
        <v>1607</v>
      </c>
      <c r="C1630" s="30" t="s">
        <v>1258</v>
      </c>
      <c r="D1630" s="30" t="s">
        <v>1259</v>
      </c>
      <c r="E1630" s="30" t="s">
        <v>586</v>
      </c>
      <c r="F1630" s="30" t="s">
        <v>1786</v>
      </c>
      <c r="G1630" s="30" t="s">
        <v>1248</v>
      </c>
      <c r="H1630" s="32">
        <v>80101700</v>
      </c>
      <c r="I1630" s="30" t="s">
        <v>1272</v>
      </c>
      <c r="J1630" s="33">
        <v>41877</v>
      </c>
      <c r="K1630" s="30">
        <v>1</v>
      </c>
      <c r="L1630" s="30" t="s">
        <v>494</v>
      </c>
      <c r="M1630" s="30" t="s">
        <v>1648</v>
      </c>
      <c r="N1630" s="34">
        <v>3000000</v>
      </c>
      <c r="O1630" s="34">
        <v>3000000</v>
      </c>
      <c r="P1630" s="30" t="s">
        <v>691</v>
      </c>
      <c r="Q1630" s="30" t="s">
        <v>691</v>
      </c>
      <c r="R1630" s="30" t="s">
        <v>1911</v>
      </c>
    </row>
    <row r="1631" spans="1:18" s="35" customFormat="1" ht="15" customHeight="1" x14ac:dyDescent="0.25">
      <c r="A1631" s="30" t="s">
        <v>1197</v>
      </c>
      <c r="B1631" s="32">
        <v>1608</v>
      </c>
      <c r="C1631" s="30" t="s">
        <v>1258</v>
      </c>
      <c r="D1631" s="30" t="s">
        <v>1259</v>
      </c>
      <c r="E1631" s="30" t="s">
        <v>586</v>
      </c>
      <c r="F1631" s="30" t="s">
        <v>1786</v>
      </c>
      <c r="G1631" s="30" t="s">
        <v>1248</v>
      </c>
      <c r="H1631" s="32">
        <v>80101700</v>
      </c>
      <c r="I1631" s="30" t="s">
        <v>588</v>
      </c>
      <c r="J1631" s="33">
        <v>41877</v>
      </c>
      <c r="K1631" s="30">
        <v>1</v>
      </c>
      <c r="L1631" s="30" t="s">
        <v>494</v>
      </c>
      <c r="M1631" s="30" t="s">
        <v>1648</v>
      </c>
      <c r="N1631" s="34">
        <v>25400000</v>
      </c>
      <c r="O1631" s="34">
        <v>25400000</v>
      </c>
      <c r="P1631" s="30" t="s">
        <v>691</v>
      </c>
      <c r="Q1631" s="30" t="s">
        <v>691</v>
      </c>
      <c r="R1631" s="30" t="s">
        <v>1911</v>
      </c>
    </row>
    <row r="1632" spans="1:18" s="35" customFormat="1" ht="15" customHeight="1" x14ac:dyDescent="0.25">
      <c r="A1632" s="30" t="s">
        <v>1197</v>
      </c>
      <c r="B1632" s="32">
        <v>1609</v>
      </c>
      <c r="C1632" s="30" t="s">
        <v>1273</v>
      </c>
      <c r="D1632" s="30" t="s">
        <v>1274</v>
      </c>
      <c r="E1632" s="30" t="s">
        <v>586</v>
      </c>
      <c r="F1632" s="30" t="s">
        <v>1786</v>
      </c>
      <c r="G1632" s="30" t="s">
        <v>1248</v>
      </c>
      <c r="H1632" s="32">
        <v>80101601</v>
      </c>
      <c r="I1632" s="30" t="s">
        <v>1276</v>
      </c>
      <c r="J1632" s="33">
        <v>41883</v>
      </c>
      <c r="K1632" s="30">
        <v>1</v>
      </c>
      <c r="L1632" s="30" t="s">
        <v>494</v>
      </c>
      <c r="M1632" s="30" t="s">
        <v>1648</v>
      </c>
      <c r="N1632" s="34">
        <v>6610499</v>
      </c>
      <c r="O1632" s="34">
        <v>6610499</v>
      </c>
      <c r="P1632" s="30" t="s">
        <v>691</v>
      </c>
      <c r="Q1632" s="30" t="s">
        <v>691</v>
      </c>
      <c r="R1632" s="30" t="s">
        <v>1911</v>
      </c>
    </row>
    <row r="1633" spans="1:18" s="35" customFormat="1" ht="15" customHeight="1" x14ac:dyDescent="0.25">
      <c r="A1633" s="30" t="s">
        <v>1197</v>
      </c>
      <c r="B1633" s="32">
        <v>1610</v>
      </c>
      <c r="C1633" s="30" t="s">
        <v>1273</v>
      </c>
      <c r="D1633" s="30" t="s">
        <v>1274</v>
      </c>
      <c r="E1633" s="30" t="s">
        <v>586</v>
      </c>
      <c r="F1633" s="30" t="s">
        <v>1786</v>
      </c>
      <c r="G1633" s="30" t="s">
        <v>1248</v>
      </c>
      <c r="H1633" s="32">
        <v>80101601</v>
      </c>
      <c r="I1633" s="30" t="s">
        <v>1277</v>
      </c>
      <c r="J1633" s="33">
        <v>41922</v>
      </c>
      <c r="K1633" s="30">
        <v>1</v>
      </c>
      <c r="L1633" s="30" t="s">
        <v>494</v>
      </c>
      <c r="M1633" s="30" t="s">
        <v>1648</v>
      </c>
      <c r="N1633" s="34">
        <v>9000000</v>
      </c>
      <c r="O1633" s="34">
        <v>9000000</v>
      </c>
      <c r="P1633" s="30" t="s">
        <v>691</v>
      </c>
      <c r="Q1633" s="30" t="s">
        <v>691</v>
      </c>
      <c r="R1633" s="30" t="s">
        <v>1911</v>
      </c>
    </row>
    <row r="1634" spans="1:18" s="35" customFormat="1" ht="15" customHeight="1" x14ac:dyDescent="0.25">
      <c r="A1634" s="30" t="s">
        <v>1197</v>
      </c>
      <c r="B1634" s="32">
        <v>1611</v>
      </c>
      <c r="C1634" s="30" t="s">
        <v>1273</v>
      </c>
      <c r="D1634" s="30" t="s">
        <v>1274</v>
      </c>
      <c r="E1634" s="30" t="s">
        <v>586</v>
      </c>
      <c r="F1634" s="30" t="s">
        <v>1786</v>
      </c>
      <c r="G1634" s="30" t="s">
        <v>1248</v>
      </c>
      <c r="H1634" s="32">
        <v>80101601</v>
      </c>
      <c r="I1634" s="30" t="s">
        <v>1278</v>
      </c>
      <c r="J1634" s="33">
        <v>41883</v>
      </c>
      <c r="K1634" s="30">
        <v>1</v>
      </c>
      <c r="L1634" s="30" t="s">
        <v>494</v>
      </c>
      <c r="M1634" s="30" t="s">
        <v>1648</v>
      </c>
      <c r="N1634" s="34">
        <v>6183641</v>
      </c>
      <c r="O1634" s="34">
        <v>6183641</v>
      </c>
      <c r="P1634" s="30" t="s">
        <v>691</v>
      </c>
      <c r="Q1634" s="30" t="s">
        <v>691</v>
      </c>
      <c r="R1634" s="30" t="s">
        <v>1911</v>
      </c>
    </row>
    <row r="1635" spans="1:18" s="35" customFormat="1" ht="15" customHeight="1" x14ac:dyDescent="0.25">
      <c r="A1635" s="30" t="s">
        <v>1197</v>
      </c>
      <c r="B1635" s="32">
        <v>1612</v>
      </c>
      <c r="C1635" s="30" t="s">
        <v>1273</v>
      </c>
      <c r="D1635" s="30" t="s">
        <v>1274</v>
      </c>
      <c r="E1635" s="30" t="s">
        <v>586</v>
      </c>
      <c r="F1635" s="30" t="s">
        <v>1786</v>
      </c>
      <c r="G1635" s="30" t="s">
        <v>1248</v>
      </c>
      <c r="H1635" s="32">
        <v>80101601</v>
      </c>
      <c r="I1635" s="30" t="s">
        <v>763</v>
      </c>
      <c r="J1635" s="33">
        <v>41922</v>
      </c>
      <c r="K1635" s="30">
        <v>1</v>
      </c>
      <c r="L1635" s="30" t="s">
        <v>494</v>
      </c>
      <c r="M1635" s="30" t="s">
        <v>1648</v>
      </c>
      <c r="N1635" s="34">
        <v>5000000</v>
      </c>
      <c r="O1635" s="34">
        <v>5000000</v>
      </c>
      <c r="P1635" s="30" t="s">
        <v>691</v>
      </c>
      <c r="Q1635" s="30" t="s">
        <v>691</v>
      </c>
      <c r="R1635" s="30" t="s">
        <v>1911</v>
      </c>
    </row>
    <row r="1636" spans="1:18" s="35" customFormat="1" ht="15" customHeight="1" x14ac:dyDescent="0.25">
      <c r="A1636" s="30" t="s">
        <v>1197</v>
      </c>
      <c r="B1636" s="32">
        <v>1613</v>
      </c>
      <c r="C1636" s="30" t="s">
        <v>1273</v>
      </c>
      <c r="D1636" s="30" t="s">
        <v>1274</v>
      </c>
      <c r="E1636" s="30" t="s">
        <v>586</v>
      </c>
      <c r="F1636" s="30" t="s">
        <v>1786</v>
      </c>
      <c r="G1636" s="30" t="s">
        <v>1248</v>
      </c>
      <c r="H1636" s="32">
        <v>80101601</v>
      </c>
      <c r="I1636" s="30" t="s">
        <v>1279</v>
      </c>
      <c r="J1636" s="33">
        <v>41922</v>
      </c>
      <c r="K1636" s="30">
        <v>1</v>
      </c>
      <c r="L1636" s="30" t="s">
        <v>494</v>
      </c>
      <c r="M1636" s="30" t="s">
        <v>1648</v>
      </c>
      <c r="N1636" s="34">
        <v>9754570</v>
      </c>
      <c r="O1636" s="34">
        <v>9754570</v>
      </c>
      <c r="P1636" s="30" t="s">
        <v>691</v>
      </c>
      <c r="Q1636" s="30" t="s">
        <v>691</v>
      </c>
      <c r="R1636" s="30" t="s">
        <v>1911</v>
      </c>
    </row>
    <row r="1637" spans="1:18" s="35" customFormat="1" ht="15" customHeight="1" x14ac:dyDescent="0.25">
      <c r="A1637" s="30" t="s">
        <v>1197</v>
      </c>
      <c r="B1637" s="32">
        <v>1614</v>
      </c>
      <c r="C1637" s="30" t="s">
        <v>1273</v>
      </c>
      <c r="D1637" s="30" t="s">
        <v>1274</v>
      </c>
      <c r="E1637" s="30" t="s">
        <v>586</v>
      </c>
      <c r="F1637" s="30" t="s">
        <v>1786</v>
      </c>
      <c r="G1637" s="30" t="s">
        <v>1248</v>
      </c>
      <c r="H1637" s="32">
        <v>80101601</v>
      </c>
      <c r="I1637" s="30" t="s">
        <v>1280</v>
      </c>
      <c r="J1637" s="33">
        <v>41922</v>
      </c>
      <c r="K1637" s="30">
        <v>1</v>
      </c>
      <c r="L1637" s="30" t="s">
        <v>494</v>
      </c>
      <c r="M1637" s="30" t="s">
        <v>1648</v>
      </c>
      <c r="N1637" s="34">
        <v>43451290</v>
      </c>
      <c r="O1637" s="34">
        <v>43451290</v>
      </c>
      <c r="P1637" s="30" t="s">
        <v>691</v>
      </c>
      <c r="Q1637" s="30" t="s">
        <v>691</v>
      </c>
      <c r="R1637" s="30" t="s">
        <v>1911</v>
      </c>
    </row>
    <row r="1638" spans="1:18" s="35" customFormat="1" ht="15" customHeight="1" x14ac:dyDescent="0.25">
      <c r="A1638" s="30" t="s">
        <v>1197</v>
      </c>
      <c r="B1638" s="32">
        <v>1615</v>
      </c>
      <c r="C1638" s="30" t="s">
        <v>1273</v>
      </c>
      <c r="D1638" s="30" t="s">
        <v>1274</v>
      </c>
      <c r="E1638" s="30" t="s">
        <v>1910</v>
      </c>
      <c r="F1638" s="30" t="s">
        <v>1202</v>
      </c>
      <c r="G1638" s="30" t="s">
        <v>1203</v>
      </c>
      <c r="H1638" s="32">
        <v>80101601</v>
      </c>
      <c r="I1638" s="30" t="s">
        <v>1281</v>
      </c>
      <c r="J1638" s="33">
        <v>41677</v>
      </c>
      <c r="K1638" s="30">
        <v>11</v>
      </c>
      <c r="L1638" s="30" t="s">
        <v>494</v>
      </c>
      <c r="M1638" s="30" t="s">
        <v>1648</v>
      </c>
      <c r="N1638" s="34">
        <v>21560000</v>
      </c>
      <c r="O1638" s="34">
        <v>21560000</v>
      </c>
      <c r="P1638" s="30" t="s">
        <v>691</v>
      </c>
      <c r="Q1638" s="30" t="s">
        <v>691</v>
      </c>
      <c r="R1638" s="30" t="s">
        <v>1911</v>
      </c>
    </row>
    <row r="1639" spans="1:18" s="35" customFormat="1" ht="15" customHeight="1" x14ac:dyDescent="0.25">
      <c r="A1639" s="30" t="s">
        <v>1197</v>
      </c>
      <c r="B1639" s="32">
        <v>1616</v>
      </c>
      <c r="C1639" s="30" t="s">
        <v>1273</v>
      </c>
      <c r="D1639" s="30" t="s">
        <v>1274</v>
      </c>
      <c r="E1639" s="30" t="s">
        <v>1910</v>
      </c>
      <c r="F1639" s="30" t="s">
        <v>1202</v>
      </c>
      <c r="G1639" s="30" t="s">
        <v>1203</v>
      </c>
      <c r="H1639" s="32">
        <v>80101601</v>
      </c>
      <c r="I1639" s="30" t="s">
        <v>1282</v>
      </c>
      <c r="J1639" s="33">
        <v>41922</v>
      </c>
      <c r="K1639" s="30">
        <v>1</v>
      </c>
      <c r="L1639" s="30" t="s">
        <v>494</v>
      </c>
      <c r="M1639" s="30" t="s">
        <v>1648</v>
      </c>
      <c r="N1639" s="34">
        <v>1340000</v>
      </c>
      <c r="O1639" s="34">
        <v>1340000</v>
      </c>
      <c r="P1639" s="30" t="s">
        <v>691</v>
      </c>
      <c r="Q1639" s="30" t="s">
        <v>691</v>
      </c>
      <c r="R1639" s="30" t="s">
        <v>1911</v>
      </c>
    </row>
    <row r="1640" spans="1:18" s="35" customFormat="1" ht="15" customHeight="1" x14ac:dyDescent="0.25">
      <c r="A1640" s="30" t="s">
        <v>1198</v>
      </c>
      <c r="B1640" s="32">
        <v>1617</v>
      </c>
      <c r="C1640" s="30" t="s">
        <v>1283</v>
      </c>
      <c r="D1640" s="30" t="s">
        <v>1284</v>
      </c>
      <c r="E1640" s="30" t="s">
        <v>1910</v>
      </c>
      <c r="F1640" s="30" t="s">
        <v>1202</v>
      </c>
      <c r="G1640" s="30" t="s">
        <v>1203</v>
      </c>
      <c r="H1640" s="32">
        <v>80111616</v>
      </c>
      <c r="I1640" s="30" t="s">
        <v>1285</v>
      </c>
      <c r="J1640" s="33">
        <v>41682</v>
      </c>
      <c r="K1640" s="30">
        <v>5.5</v>
      </c>
      <c r="L1640" s="30" t="s">
        <v>494</v>
      </c>
      <c r="M1640" s="30" t="s">
        <v>1648</v>
      </c>
      <c r="N1640" s="34">
        <v>34650000</v>
      </c>
      <c r="O1640" s="34">
        <v>34650000</v>
      </c>
      <c r="P1640" s="30" t="s">
        <v>691</v>
      </c>
      <c r="Q1640" s="30" t="s">
        <v>691</v>
      </c>
      <c r="R1640" s="30" t="s">
        <v>1911</v>
      </c>
    </row>
    <row r="1641" spans="1:18" s="35" customFormat="1" ht="15" customHeight="1" x14ac:dyDescent="0.25">
      <c r="A1641" s="30" t="s">
        <v>1198</v>
      </c>
      <c r="B1641" s="32">
        <v>1618</v>
      </c>
      <c r="C1641" s="30" t="s">
        <v>1283</v>
      </c>
      <c r="D1641" s="30" t="s">
        <v>1284</v>
      </c>
      <c r="E1641" s="30" t="s">
        <v>1910</v>
      </c>
      <c r="F1641" s="30" t="s">
        <v>1202</v>
      </c>
      <c r="G1641" s="30" t="s">
        <v>1203</v>
      </c>
      <c r="H1641" s="32">
        <v>80111616</v>
      </c>
      <c r="I1641" s="30" t="s">
        <v>1285</v>
      </c>
      <c r="J1641" s="33">
        <v>41855</v>
      </c>
      <c r="K1641" s="30">
        <v>6</v>
      </c>
      <c r="L1641" s="30" t="s">
        <v>494</v>
      </c>
      <c r="M1641" s="30" t="s">
        <v>1648</v>
      </c>
      <c r="N1641" s="34">
        <v>37800000</v>
      </c>
      <c r="O1641" s="34">
        <v>37800000</v>
      </c>
      <c r="P1641" s="30" t="s">
        <v>691</v>
      </c>
      <c r="Q1641" s="30" t="s">
        <v>691</v>
      </c>
      <c r="R1641" s="30" t="s">
        <v>1911</v>
      </c>
    </row>
    <row r="1642" spans="1:18" s="35" customFormat="1" ht="15" customHeight="1" x14ac:dyDescent="0.25">
      <c r="A1642" s="30" t="s">
        <v>1198</v>
      </c>
      <c r="B1642" s="32">
        <v>1619</v>
      </c>
      <c r="C1642" s="30" t="s">
        <v>1283</v>
      </c>
      <c r="D1642" s="30" t="s">
        <v>1284</v>
      </c>
      <c r="E1642" s="30" t="s">
        <v>1910</v>
      </c>
      <c r="F1642" s="30" t="s">
        <v>1202</v>
      </c>
      <c r="G1642" s="30" t="s">
        <v>1203</v>
      </c>
      <c r="H1642" s="32">
        <v>80111616</v>
      </c>
      <c r="I1642" s="30" t="s">
        <v>1286</v>
      </c>
      <c r="J1642" s="33">
        <v>41856</v>
      </c>
      <c r="K1642" s="30">
        <v>5.7</v>
      </c>
      <c r="L1642" s="30" t="s">
        <v>494</v>
      </c>
      <c r="M1642" s="30" t="s">
        <v>1648</v>
      </c>
      <c r="N1642" s="34">
        <v>8778000</v>
      </c>
      <c r="O1642" s="34">
        <v>8778000</v>
      </c>
      <c r="P1642" s="30" t="s">
        <v>691</v>
      </c>
      <c r="Q1642" s="30" t="s">
        <v>691</v>
      </c>
      <c r="R1642" s="30" t="s">
        <v>1911</v>
      </c>
    </row>
    <row r="1643" spans="1:18" s="35" customFormat="1" ht="15" customHeight="1" x14ac:dyDescent="0.25">
      <c r="A1643" s="30" t="s">
        <v>1198</v>
      </c>
      <c r="B1643" s="32">
        <v>1620</v>
      </c>
      <c r="C1643" s="30" t="s">
        <v>1283</v>
      </c>
      <c r="D1643" s="30" t="s">
        <v>1284</v>
      </c>
      <c r="E1643" s="30" t="s">
        <v>1910</v>
      </c>
      <c r="F1643" s="30" t="s">
        <v>1202</v>
      </c>
      <c r="G1643" s="30" t="s">
        <v>1203</v>
      </c>
      <c r="H1643" s="32">
        <v>80111616</v>
      </c>
      <c r="I1643" s="30" t="s">
        <v>1287</v>
      </c>
      <c r="J1643" s="33">
        <v>41855</v>
      </c>
      <c r="K1643" s="30">
        <v>6</v>
      </c>
      <c r="L1643" s="30" t="s">
        <v>494</v>
      </c>
      <c r="M1643" s="30" t="s">
        <v>1648</v>
      </c>
      <c r="N1643" s="34">
        <v>11760000</v>
      </c>
      <c r="O1643" s="34">
        <v>11760000</v>
      </c>
      <c r="P1643" s="30" t="s">
        <v>691</v>
      </c>
      <c r="Q1643" s="30" t="s">
        <v>691</v>
      </c>
      <c r="R1643" s="30" t="s">
        <v>1911</v>
      </c>
    </row>
    <row r="1644" spans="1:18" s="35" customFormat="1" ht="15" customHeight="1" x14ac:dyDescent="0.25">
      <c r="A1644" s="30" t="s">
        <v>1198</v>
      </c>
      <c r="B1644" s="32">
        <v>1621</v>
      </c>
      <c r="C1644" s="30" t="s">
        <v>1283</v>
      </c>
      <c r="D1644" s="30" t="s">
        <v>1284</v>
      </c>
      <c r="E1644" s="30" t="s">
        <v>1910</v>
      </c>
      <c r="F1644" s="30" t="s">
        <v>1202</v>
      </c>
      <c r="G1644" s="30" t="s">
        <v>1203</v>
      </c>
      <c r="H1644" s="32">
        <v>80111616</v>
      </c>
      <c r="I1644" s="30" t="s">
        <v>1287</v>
      </c>
      <c r="J1644" s="33">
        <v>41878</v>
      </c>
      <c r="K1644" s="30">
        <v>4</v>
      </c>
      <c r="L1644" s="30" t="s">
        <v>494</v>
      </c>
      <c r="M1644" s="30" t="s">
        <v>1648</v>
      </c>
      <c r="N1644" s="34">
        <v>6160000</v>
      </c>
      <c r="O1644" s="34">
        <v>6160000</v>
      </c>
      <c r="P1644" s="30" t="s">
        <v>691</v>
      </c>
      <c r="Q1644" s="30" t="s">
        <v>691</v>
      </c>
      <c r="R1644" s="30" t="s">
        <v>1911</v>
      </c>
    </row>
    <row r="1645" spans="1:18" s="35" customFormat="1" ht="15" customHeight="1" x14ac:dyDescent="0.25">
      <c r="A1645" s="30" t="s">
        <v>1198</v>
      </c>
      <c r="B1645" s="32">
        <v>1622</v>
      </c>
      <c r="C1645" s="30" t="s">
        <v>1283</v>
      </c>
      <c r="D1645" s="30" t="s">
        <v>1284</v>
      </c>
      <c r="E1645" s="30" t="s">
        <v>1910</v>
      </c>
      <c r="F1645" s="30" t="s">
        <v>1202</v>
      </c>
      <c r="G1645" s="30" t="s">
        <v>1203</v>
      </c>
      <c r="H1645" s="32">
        <v>80111616</v>
      </c>
      <c r="I1645" s="30" t="s">
        <v>1287</v>
      </c>
      <c r="J1645" s="33">
        <v>41857</v>
      </c>
      <c r="K1645" s="30">
        <v>6</v>
      </c>
      <c r="L1645" s="30" t="s">
        <v>494</v>
      </c>
      <c r="M1645" s="30" t="s">
        <v>1648</v>
      </c>
      <c r="N1645" s="34">
        <v>11760000</v>
      </c>
      <c r="O1645" s="34">
        <v>11760000</v>
      </c>
      <c r="P1645" s="30" t="s">
        <v>691</v>
      </c>
      <c r="Q1645" s="30" t="s">
        <v>691</v>
      </c>
      <c r="R1645" s="30" t="s">
        <v>1911</v>
      </c>
    </row>
    <row r="1646" spans="1:18" s="35" customFormat="1" ht="15" customHeight="1" x14ac:dyDescent="0.25">
      <c r="A1646" s="30" t="s">
        <v>1198</v>
      </c>
      <c r="B1646" s="32">
        <v>1623</v>
      </c>
      <c r="C1646" s="30" t="s">
        <v>1283</v>
      </c>
      <c r="D1646" s="30" t="s">
        <v>1284</v>
      </c>
      <c r="E1646" s="30" t="s">
        <v>1910</v>
      </c>
      <c r="F1646" s="30" t="s">
        <v>1202</v>
      </c>
      <c r="G1646" s="30" t="s">
        <v>1203</v>
      </c>
      <c r="H1646" s="32">
        <v>80111616</v>
      </c>
      <c r="I1646" s="30" t="s">
        <v>1288</v>
      </c>
      <c r="J1646" s="33">
        <v>41856</v>
      </c>
      <c r="K1646" s="30">
        <v>6</v>
      </c>
      <c r="L1646" s="30" t="s">
        <v>494</v>
      </c>
      <c r="M1646" s="30" t="s">
        <v>1648</v>
      </c>
      <c r="N1646" s="34">
        <v>9960000</v>
      </c>
      <c r="O1646" s="34">
        <v>9960000</v>
      </c>
      <c r="P1646" s="30" t="s">
        <v>691</v>
      </c>
      <c r="Q1646" s="30" t="s">
        <v>691</v>
      </c>
      <c r="R1646" s="30" t="s">
        <v>1911</v>
      </c>
    </row>
    <row r="1647" spans="1:18" s="35" customFormat="1" ht="15" customHeight="1" x14ac:dyDescent="0.25">
      <c r="A1647" s="30" t="s">
        <v>1198</v>
      </c>
      <c r="B1647" s="32">
        <v>1624</v>
      </c>
      <c r="C1647" s="30" t="s">
        <v>1283</v>
      </c>
      <c r="D1647" s="30" t="s">
        <v>1284</v>
      </c>
      <c r="E1647" s="30" t="s">
        <v>1910</v>
      </c>
      <c r="F1647" s="30" t="s">
        <v>1202</v>
      </c>
      <c r="G1647" s="30" t="s">
        <v>1203</v>
      </c>
      <c r="H1647" s="32">
        <v>80111616</v>
      </c>
      <c r="I1647" s="30" t="s">
        <v>1288</v>
      </c>
      <c r="J1647" s="33">
        <v>41852</v>
      </c>
      <c r="K1647" s="30">
        <v>6</v>
      </c>
      <c r="L1647" s="30" t="s">
        <v>494</v>
      </c>
      <c r="M1647" s="30" t="s">
        <v>1648</v>
      </c>
      <c r="N1647" s="34">
        <v>9960000</v>
      </c>
      <c r="O1647" s="34">
        <v>9960000</v>
      </c>
      <c r="P1647" s="30" t="s">
        <v>691</v>
      </c>
      <c r="Q1647" s="30" t="s">
        <v>691</v>
      </c>
      <c r="R1647" s="30" t="s">
        <v>1911</v>
      </c>
    </row>
    <row r="1648" spans="1:18" s="35" customFormat="1" ht="15" customHeight="1" x14ac:dyDescent="0.25">
      <c r="A1648" s="30" t="s">
        <v>1198</v>
      </c>
      <c r="B1648" s="32">
        <v>1625</v>
      </c>
      <c r="C1648" s="30" t="s">
        <v>1283</v>
      </c>
      <c r="D1648" s="30" t="s">
        <v>1284</v>
      </c>
      <c r="E1648" s="30" t="s">
        <v>1910</v>
      </c>
      <c r="F1648" s="30" t="s">
        <v>1202</v>
      </c>
      <c r="G1648" s="30" t="s">
        <v>1203</v>
      </c>
      <c r="H1648" s="32">
        <v>80111616</v>
      </c>
      <c r="I1648" s="30" t="s">
        <v>1288</v>
      </c>
      <c r="J1648" s="33">
        <v>41835</v>
      </c>
      <c r="K1648" s="30">
        <v>6</v>
      </c>
      <c r="L1648" s="30" t="s">
        <v>494</v>
      </c>
      <c r="M1648" s="30" t="s">
        <v>1648</v>
      </c>
      <c r="N1648" s="34">
        <v>9960000</v>
      </c>
      <c r="O1648" s="34">
        <v>9960000</v>
      </c>
      <c r="P1648" s="30" t="s">
        <v>691</v>
      </c>
      <c r="Q1648" s="30" t="s">
        <v>691</v>
      </c>
      <c r="R1648" s="30" t="s">
        <v>1911</v>
      </c>
    </row>
    <row r="1649" spans="1:18" s="35" customFormat="1" ht="15" customHeight="1" x14ac:dyDescent="0.25">
      <c r="A1649" s="30" t="s">
        <v>1198</v>
      </c>
      <c r="B1649" s="32">
        <v>1626</v>
      </c>
      <c r="C1649" s="30" t="s">
        <v>1283</v>
      </c>
      <c r="D1649" s="30" t="s">
        <v>1284</v>
      </c>
      <c r="E1649" s="30" t="s">
        <v>1910</v>
      </c>
      <c r="F1649" s="30" t="s">
        <v>1202</v>
      </c>
      <c r="G1649" s="30" t="s">
        <v>1203</v>
      </c>
      <c r="H1649" s="32">
        <v>80111616</v>
      </c>
      <c r="I1649" s="30" t="s">
        <v>1286</v>
      </c>
      <c r="J1649" s="33">
        <v>41855</v>
      </c>
      <c r="K1649" s="30">
        <v>5.7</v>
      </c>
      <c r="L1649" s="30" t="s">
        <v>494</v>
      </c>
      <c r="M1649" s="30" t="s">
        <v>1648</v>
      </c>
      <c r="N1649" s="34">
        <v>8778000</v>
      </c>
      <c r="O1649" s="34">
        <v>8778000</v>
      </c>
      <c r="P1649" s="30" t="s">
        <v>691</v>
      </c>
      <c r="Q1649" s="30" t="s">
        <v>691</v>
      </c>
      <c r="R1649" s="30" t="s">
        <v>1911</v>
      </c>
    </row>
    <row r="1650" spans="1:18" s="35" customFormat="1" ht="15" customHeight="1" x14ac:dyDescent="0.25">
      <c r="A1650" s="30" t="s">
        <v>1198</v>
      </c>
      <c r="B1650" s="32">
        <v>1627</v>
      </c>
      <c r="C1650" s="30" t="s">
        <v>1283</v>
      </c>
      <c r="D1650" s="30" t="s">
        <v>1284</v>
      </c>
      <c r="E1650" s="30" t="s">
        <v>1910</v>
      </c>
      <c r="F1650" s="30" t="s">
        <v>1202</v>
      </c>
      <c r="G1650" s="30" t="s">
        <v>1203</v>
      </c>
      <c r="H1650" s="32">
        <v>80111616</v>
      </c>
      <c r="I1650" s="30" t="s">
        <v>1286</v>
      </c>
      <c r="J1650" s="33">
        <v>41866</v>
      </c>
      <c r="K1650" s="30">
        <v>5.7</v>
      </c>
      <c r="L1650" s="30" t="s">
        <v>494</v>
      </c>
      <c r="M1650" s="30" t="s">
        <v>1648</v>
      </c>
      <c r="N1650" s="34">
        <v>8778000</v>
      </c>
      <c r="O1650" s="34">
        <v>8778000</v>
      </c>
      <c r="P1650" s="30" t="s">
        <v>691</v>
      </c>
      <c r="Q1650" s="30" t="s">
        <v>691</v>
      </c>
      <c r="R1650" s="30" t="s">
        <v>1911</v>
      </c>
    </row>
    <row r="1651" spans="1:18" s="35" customFormat="1" ht="15" customHeight="1" x14ac:dyDescent="0.25">
      <c r="A1651" s="30" t="s">
        <v>1198</v>
      </c>
      <c r="B1651" s="32">
        <v>1628</v>
      </c>
      <c r="C1651" s="30" t="s">
        <v>1283</v>
      </c>
      <c r="D1651" s="30" t="s">
        <v>1284</v>
      </c>
      <c r="E1651" s="30" t="s">
        <v>1910</v>
      </c>
      <c r="F1651" s="30" t="s">
        <v>1202</v>
      </c>
      <c r="G1651" s="30" t="s">
        <v>1203</v>
      </c>
      <c r="H1651" s="32">
        <v>80111616</v>
      </c>
      <c r="I1651" s="30" t="s">
        <v>1286</v>
      </c>
      <c r="J1651" s="33">
        <v>41872</v>
      </c>
      <c r="K1651" s="30">
        <v>5.7</v>
      </c>
      <c r="L1651" s="30" t="s">
        <v>494</v>
      </c>
      <c r="M1651" s="30" t="s">
        <v>1648</v>
      </c>
      <c r="N1651" s="34">
        <v>8778000</v>
      </c>
      <c r="O1651" s="34">
        <v>8778000</v>
      </c>
      <c r="P1651" s="30" t="s">
        <v>691</v>
      </c>
      <c r="Q1651" s="30" t="s">
        <v>691</v>
      </c>
      <c r="R1651" s="30" t="s">
        <v>1911</v>
      </c>
    </row>
    <row r="1652" spans="1:18" s="35" customFormat="1" ht="15" customHeight="1" x14ac:dyDescent="0.25">
      <c r="A1652" s="30" t="s">
        <v>1198</v>
      </c>
      <c r="B1652" s="32">
        <v>1629</v>
      </c>
      <c r="C1652" s="30" t="s">
        <v>1283</v>
      </c>
      <c r="D1652" s="30" t="s">
        <v>1284</v>
      </c>
      <c r="E1652" s="30" t="s">
        <v>1910</v>
      </c>
      <c r="F1652" s="30" t="s">
        <v>1202</v>
      </c>
      <c r="G1652" s="30" t="s">
        <v>1203</v>
      </c>
      <c r="H1652" s="32">
        <v>80111616</v>
      </c>
      <c r="I1652" s="30" t="s">
        <v>1286</v>
      </c>
      <c r="J1652" s="33">
        <v>41859</v>
      </c>
      <c r="K1652" s="30">
        <v>5.7</v>
      </c>
      <c r="L1652" s="30" t="s">
        <v>494</v>
      </c>
      <c r="M1652" s="30" t="s">
        <v>1648</v>
      </c>
      <c r="N1652" s="34">
        <v>8778000</v>
      </c>
      <c r="O1652" s="34">
        <v>8778000</v>
      </c>
      <c r="P1652" s="30" t="s">
        <v>691</v>
      </c>
      <c r="Q1652" s="30" t="s">
        <v>691</v>
      </c>
      <c r="R1652" s="30" t="s">
        <v>1911</v>
      </c>
    </row>
    <row r="1653" spans="1:18" s="35" customFormat="1" ht="15" customHeight="1" x14ac:dyDescent="0.25">
      <c r="A1653" s="30" t="s">
        <v>1198</v>
      </c>
      <c r="B1653" s="32">
        <v>1630</v>
      </c>
      <c r="C1653" s="30" t="s">
        <v>1283</v>
      </c>
      <c r="D1653" s="30" t="s">
        <v>1284</v>
      </c>
      <c r="E1653" s="30" t="s">
        <v>1910</v>
      </c>
      <c r="F1653" s="30" t="s">
        <v>1202</v>
      </c>
      <c r="G1653" s="30" t="s">
        <v>1203</v>
      </c>
      <c r="H1653" s="32">
        <v>80111616</v>
      </c>
      <c r="I1653" s="30" t="s">
        <v>1286</v>
      </c>
      <c r="J1653" s="33">
        <v>41859</v>
      </c>
      <c r="K1653" s="30">
        <v>5.7</v>
      </c>
      <c r="L1653" s="30" t="s">
        <v>494</v>
      </c>
      <c r="M1653" s="30" t="s">
        <v>1648</v>
      </c>
      <c r="N1653" s="34">
        <v>8778000</v>
      </c>
      <c r="O1653" s="34">
        <v>8778000</v>
      </c>
      <c r="P1653" s="30" t="s">
        <v>691</v>
      </c>
      <c r="Q1653" s="30" t="s">
        <v>691</v>
      </c>
      <c r="R1653" s="30" t="s">
        <v>1911</v>
      </c>
    </row>
    <row r="1654" spans="1:18" s="35" customFormat="1" ht="15" customHeight="1" x14ac:dyDescent="0.25">
      <c r="A1654" s="30" t="s">
        <v>1198</v>
      </c>
      <c r="B1654" s="32">
        <v>1631</v>
      </c>
      <c r="C1654" s="30" t="s">
        <v>1283</v>
      </c>
      <c r="D1654" s="30" t="s">
        <v>1284</v>
      </c>
      <c r="E1654" s="30" t="s">
        <v>1910</v>
      </c>
      <c r="F1654" s="30" t="s">
        <v>1202</v>
      </c>
      <c r="G1654" s="30" t="s">
        <v>1203</v>
      </c>
      <c r="H1654" s="32">
        <v>80111616</v>
      </c>
      <c r="I1654" s="30" t="s">
        <v>1286</v>
      </c>
      <c r="J1654" s="33">
        <v>41856</v>
      </c>
      <c r="K1654" s="30">
        <v>5.7</v>
      </c>
      <c r="L1654" s="30" t="s">
        <v>494</v>
      </c>
      <c r="M1654" s="30" t="s">
        <v>1648</v>
      </c>
      <c r="N1654" s="34">
        <v>8778000</v>
      </c>
      <c r="O1654" s="34">
        <v>8778000</v>
      </c>
      <c r="P1654" s="30" t="s">
        <v>691</v>
      </c>
      <c r="Q1654" s="30" t="s">
        <v>691</v>
      </c>
      <c r="R1654" s="30" t="s">
        <v>1911</v>
      </c>
    </row>
    <row r="1655" spans="1:18" s="35" customFormat="1" ht="15" customHeight="1" x14ac:dyDescent="0.25">
      <c r="A1655" s="30" t="s">
        <v>1198</v>
      </c>
      <c r="B1655" s="32">
        <v>1632</v>
      </c>
      <c r="C1655" s="30" t="s">
        <v>1283</v>
      </c>
      <c r="D1655" s="30" t="s">
        <v>1284</v>
      </c>
      <c r="E1655" s="30" t="s">
        <v>1910</v>
      </c>
      <c r="F1655" s="30" t="s">
        <v>1202</v>
      </c>
      <c r="G1655" s="30" t="s">
        <v>1203</v>
      </c>
      <c r="H1655" s="32">
        <v>80111616</v>
      </c>
      <c r="I1655" s="30" t="s">
        <v>1289</v>
      </c>
      <c r="J1655" s="33">
        <v>41880</v>
      </c>
      <c r="K1655" s="30">
        <v>4.5</v>
      </c>
      <c r="L1655" s="30" t="s">
        <v>494</v>
      </c>
      <c r="M1655" s="30" t="s">
        <v>1648</v>
      </c>
      <c r="N1655" s="34">
        <v>7470000</v>
      </c>
      <c r="O1655" s="34">
        <v>7470000</v>
      </c>
      <c r="P1655" s="30" t="s">
        <v>691</v>
      </c>
      <c r="Q1655" s="30" t="s">
        <v>691</v>
      </c>
      <c r="R1655" s="30" t="s">
        <v>1911</v>
      </c>
    </row>
    <row r="1656" spans="1:18" s="35" customFormat="1" ht="15" customHeight="1" x14ac:dyDescent="0.25">
      <c r="A1656" s="30" t="s">
        <v>1198</v>
      </c>
      <c r="B1656" s="32">
        <v>1633</v>
      </c>
      <c r="C1656" s="30" t="s">
        <v>1283</v>
      </c>
      <c r="D1656" s="30" t="s">
        <v>1284</v>
      </c>
      <c r="E1656" s="30" t="s">
        <v>1910</v>
      </c>
      <c r="F1656" s="30" t="s">
        <v>1202</v>
      </c>
      <c r="G1656" s="30" t="s">
        <v>1203</v>
      </c>
      <c r="H1656" s="32">
        <v>80111616</v>
      </c>
      <c r="I1656" s="30" t="s">
        <v>1290</v>
      </c>
      <c r="J1656" s="33">
        <v>41920</v>
      </c>
      <c r="K1656" s="30">
        <v>4</v>
      </c>
      <c r="L1656" s="30" t="s">
        <v>494</v>
      </c>
      <c r="M1656" s="30" t="s">
        <v>1648</v>
      </c>
      <c r="N1656" s="34">
        <v>9160000</v>
      </c>
      <c r="O1656" s="34">
        <v>9160000</v>
      </c>
      <c r="P1656" s="30" t="s">
        <v>691</v>
      </c>
      <c r="Q1656" s="30" t="s">
        <v>691</v>
      </c>
      <c r="R1656" s="30" t="s">
        <v>1911</v>
      </c>
    </row>
    <row r="1657" spans="1:18" s="35" customFormat="1" ht="15" customHeight="1" x14ac:dyDescent="0.25">
      <c r="A1657" s="30" t="s">
        <v>1198</v>
      </c>
      <c r="B1657" s="32">
        <v>1634</v>
      </c>
      <c r="C1657" s="30" t="s">
        <v>1283</v>
      </c>
      <c r="D1657" s="30" t="s">
        <v>1284</v>
      </c>
      <c r="E1657" s="30" t="s">
        <v>1910</v>
      </c>
      <c r="F1657" s="30" t="s">
        <v>1202</v>
      </c>
      <c r="G1657" s="30" t="s">
        <v>1203</v>
      </c>
      <c r="H1657" s="32">
        <v>80111616</v>
      </c>
      <c r="I1657" s="30" t="s">
        <v>1291</v>
      </c>
      <c r="J1657" s="33">
        <v>41856</v>
      </c>
      <c r="K1657" s="30">
        <v>5.7</v>
      </c>
      <c r="L1657" s="30" t="s">
        <v>494</v>
      </c>
      <c r="M1657" s="30" t="s">
        <v>1648</v>
      </c>
      <c r="N1657" s="34">
        <v>8778000</v>
      </c>
      <c r="O1657" s="34">
        <v>8778000</v>
      </c>
      <c r="P1657" s="30" t="s">
        <v>691</v>
      </c>
      <c r="Q1657" s="30" t="s">
        <v>691</v>
      </c>
      <c r="R1657" s="30" t="s">
        <v>1911</v>
      </c>
    </row>
    <row r="1658" spans="1:18" s="35" customFormat="1" ht="15" customHeight="1" x14ac:dyDescent="0.25">
      <c r="A1658" s="30" t="s">
        <v>1198</v>
      </c>
      <c r="B1658" s="32">
        <v>1635</v>
      </c>
      <c r="C1658" s="30" t="s">
        <v>1283</v>
      </c>
      <c r="D1658" s="30" t="s">
        <v>1284</v>
      </c>
      <c r="E1658" s="30" t="s">
        <v>1910</v>
      </c>
      <c r="F1658" s="30" t="s">
        <v>1202</v>
      </c>
      <c r="G1658" s="30" t="s">
        <v>1203</v>
      </c>
      <c r="H1658" s="32">
        <v>80111616</v>
      </c>
      <c r="I1658" s="30" t="s">
        <v>1292</v>
      </c>
      <c r="J1658" s="33">
        <v>41755</v>
      </c>
      <c r="K1658" s="30">
        <v>2</v>
      </c>
      <c r="L1658" s="30" t="s">
        <v>494</v>
      </c>
      <c r="M1658" s="30" t="s">
        <v>1648</v>
      </c>
      <c r="N1658" s="34">
        <v>3320000</v>
      </c>
      <c r="O1658" s="34">
        <v>3320000</v>
      </c>
      <c r="P1658" s="30" t="s">
        <v>691</v>
      </c>
      <c r="Q1658" s="30" t="s">
        <v>691</v>
      </c>
      <c r="R1658" s="30" t="s">
        <v>1911</v>
      </c>
    </row>
    <row r="1659" spans="1:18" s="35" customFormat="1" ht="15" customHeight="1" x14ac:dyDescent="0.25">
      <c r="A1659" s="30" t="s">
        <v>1198</v>
      </c>
      <c r="B1659" s="32">
        <v>1636</v>
      </c>
      <c r="C1659" s="30" t="s">
        <v>1283</v>
      </c>
      <c r="D1659" s="30" t="s">
        <v>1284</v>
      </c>
      <c r="E1659" s="30" t="s">
        <v>1910</v>
      </c>
      <c r="F1659" s="30" t="s">
        <v>1202</v>
      </c>
      <c r="G1659" s="30" t="s">
        <v>1203</v>
      </c>
      <c r="H1659" s="32">
        <v>80111616</v>
      </c>
      <c r="I1659" s="30" t="s">
        <v>1292</v>
      </c>
      <c r="J1659" s="33">
        <v>41859</v>
      </c>
      <c r="K1659" s="30">
        <v>5</v>
      </c>
      <c r="L1659" s="30" t="s">
        <v>494</v>
      </c>
      <c r="M1659" s="30" t="s">
        <v>1648</v>
      </c>
      <c r="N1659" s="34">
        <v>8300000</v>
      </c>
      <c r="O1659" s="34">
        <v>8300000</v>
      </c>
      <c r="P1659" s="30" t="s">
        <v>691</v>
      </c>
      <c r="Q1659" s="30" t="s">
        <v>691</v>
      </c>
      <c r="R1659" s="30" t="s">
        <v>1911</v>
      </c>
    </row>
    <row r="1660" spans="1:18" s="35" customFormat="1" ht="15" customHeight="1" x14ac:dyDescent="0.25">
      <c r="A1660" s="30" t="s">
        <v>1198</v>
      </c>
      <c r="B1660" s="32">
        <v>1637</v>
      </c>
      <c r="C1660" s="30" t="s">
        <v>1283</v>
      </c>
      <c r="D1660" s="30" t="s">
        <v>1284</v>
      </c>
      <c r="E1660" s="30" t="s">
        <v>1910</v>
      </c>
      <c r="F1660" s="30" t="s">
        <v>1202</v>
      </c>
      <c r="G1660" s="30" t="s">
        <v>1203</v>
      </c>
      <c r="H1660" s="32">
        <v>80111616</v>
      </c>
      <c r="I1660" s="30" t="s">
        <v>1293</v>
      </c>
      <c r="J1660" s="33">
        <v>41659</v>
      </c>
      <c r="K1660" s="30">
        <v>8</v>
      </c>
      <c r="L1660" s="30" t="s">
        <v>494</v>
      </c>
      <c r="M1660" s="30" t="s">
        <v>1648</v>
      </c>
      <c r="N1660" s="34">
        <v>21440000</v>
      </c>
      <c r="O1660" s="34">
        <v>21440000</v>
      </c>
      <c r="P1660" s="30" t="s">
        <v>691</v>
      </c>
      <c r="Q1660" s="30" t="s">
        <v>691</v>
      </c>
      <c r="R1660" s="30" t="s">
        <v>1911</v>
      </c>
    </row>
    <row r="1661" spans="1:18" s="35" customFormat="1" ht="15" customHeight="1" x14ac:dyDescent="0.25">
      <c r="A1661" s="30" t="s">
        <v>1198</v>
      </c>
      <c r="B1661" s="32">
        <v>1638</v>
      </c>
      <c r="C1661" s="30" t="s">
        <v>1283</v>
      </c>
      <c r="D1661" s="30" t="s">
        <v>1284</v>
      </c>
      <c r="E1661" s="30" t="s">
        <v>1910</v>
      </c>
      <c r="F1661" s="30" t="s">
        <v>1202</v>
      </c>
      <c r="G1661" s="30" t="s">
        <v>1203</v>
      </c>
      <c r="H1661" s="32">
        <v>80111616</v>
      </c>
      <c r="I1661" s="30" t="s">
        <v>1293</v>
      </c>
      <c r="J1661" s="33">
        <v>41902</v>
      </c>
      <c r="K1661" s="30">
        <v>4</v>
      </c>
      <c r="L1661" s="30" t="s">
        <v>494</v>
      </c>
      <c r="M1661" s="30" t="s">
        <v>1648</v>
      </c>
      <c r="N1661" s="34">
        <v>10720000</v>
      </c>
      <c r="O1661" s="34">
        <v>10720000</v>
      </c>
      <c r="P1661" s="30" t="s">
        <v>691</v>
      </c>
      <c r="Q1661" s="30" t="s">
        <v>691</v>
      </c>
      <c r="R1661" s="30" t="s">
        <v>1911</v>
      </c>
    </row>
    <row r="1662" spans="1:18" s="35" customFormat="1" ht="15" customHeight="1" x14ac:dyDescent="0.25">
      <c r="A1662" s="30" t="s">
        <v>1198</v>
      </c>
      <c r="B1662" s="32">
        <v>1639</v>
      </c>
      <c r="C1662" s="30" t="s">
        <v>1283</v>
      </c>
      <c r="D1662" s="30" t="s">
        <v>1284</v>
      </c>
      <c r="E1662" s="30" t="s">
        <v>1910</v>
      </c>
      <c r="F1662" s="30" t="s">
        <v>1202</v>
      </c>
      <c r="G1662" s="30" t="s">
        <v>1203</v>
      </c>
      <c r="H1662" s="32">
        <v>80111616</v>
      </c>
      <c r="I1662" s="30" t="s">
        <v>1294</v>
      </c>
      <c r="J1662" s="33">
        <v>41663</v>
      </c>
      <c r="K1662" s="30">
        <v>5</v>
      </c>
      <c r="L1662" s="30" t="s">
        <v>494</v>
      </c>
      <c r="M1662" s="30" t="s">
        <v>1648</v>
      </c>
      <c r="N1662" s="34">
        <v>8300000</v>
      </c>
      <c r="O1662" s="34">
        <v>8300000</v>
      </c>
      <c r="P1662" s="30" t="s">
        <v>691</v>
      </c>
      <c r="Q1662" s="30" t="s">
        <v>691</v>
      </c>
      <c r="R1662" s="30" t="s">
        <v>1911</v>
      </c>
    </row>
    <row r="1663" spans="1:18" s="35" customFormat="1" ht="15" customHeight="1" x14ac:dyDescent="0.25">
      <c r="A1663" s="30" t="s">
        <v>1198</v>
      </c>
      <c r="B1663" s="32">
        <v>1640</v>
      </c>
      <c r="C1663" s="30" t="s">
        <v>1283</v>
      </c>
      <c r="D1663" s="30" t="s">
        <v>1284</v>
      </c>
      <c r="E1663" s="30" t="s">
        <v>1910</v>
      </c>
      <c r="F1663" s="30" t="s">
        <v>1202</v>
      </c>
      <c r="G1663" s="30" t="s">
        <v>1203</v>
      </c>
      <c r="H1663" s="32">
        <v>80111616</v>
      </c>
      <c r="I1663" s="30" t="s">
        <v>1294</v>
      </c>
      <c r="J1663" s="33">
        <v>41835</v>
      </c>
      <c r="K1663" s="30">
        <v>6</v>
      </c>
      <c r="L1663" s="30" t="s">
        <v>494</v>
      </c>
      <c r="M1663" s="30" t="s">
        <v>1648</v>
      </c>
      <c r="N1663" s="34">
        <v>9960000</v>
      </c>
      <c r="O1663" s="34">
        <v>9960000</v>
      </c>
      <c r="P1663" s="30" t="s">
        <v>691</v>
      </c>
      <c r="Q1663" s="30" t="s">
        <v>691</v>
      </c>
      <c r="R1663" s="30" t="s">
        <v>1911</v>
      </c>
    </row>
    <row r="1664" spans="1:18" s="35" customFormat="1" ht="15" customHeight="1" x14ac:dyDescent="0.25">
      <c r="A1664" s="30" t="s">
        <v>1198</v>
      </c>
      <c r="B1664" s="32">
        <v>1641</v>
      </c>
      <c r="C1664" s="30" t="s">
        <v>1283</v>
      </c>
      <c r="D1664" s="30" t="s">
        <v>1284</v>
      </c>
      <c r="E1664" s="30" t="s">
        <v>1910</v>
      </c>
      <c r="F1664" s="30" t="s">
        <v>1202</v>
      </c>
      <c r="G1664" s="30" t="s">
        <v>1203</v>
      </c>
      <c r="H1664" s="32">
        <v>80111616</v>
      </c>
      <c r="I1664" s="30" t="s">
        <v>1295</v>
      </c>
      <c r="J1664" s="33">
        <v>41655</v>
      </c>
      <c r="K1664" s="30">
        <v>10</v>
      </c>
      <c r="L1664" s="30" t="s">
        <v>494</v>
      </c>
      <c r="M1664" s="30" t="s">
        <v>1648</v>
      </c>
      <c r="N1664" s="34">
        <v>22900000</v>
      </c>
      <c r="O1664" s="34">
        <v>22900000</v>
      </c>
      <c r="P1664" s="30" t="s">
        <v>691</v>
      </c>
      <c r="Q1664" s="30" t="s">
        <v>691</v>
      </c>
      <c r="R1664" s="30" t="s">
        <v>1911</v>
      </c>
    </row>
    <row r="1665" spans="1:18" s="35" customFormat="1" ht="15" customHeight="1" x14ac:dyDescent="0.25">
      <c r="A1665" s="30" t="s">
        <v>1198</v>
      </c>
      <c r="B1665" s="32">
        <v>1642</v>
      </c>
      <c r="C1665" s="30" t="s">
        <v>1283</v>
      </c>
      <c r="D1665" s="30" t="s">
        <v>1284</v>
      </c>
      <c r="E1665" s="30" t="s">
        <v>1910</v>
      </c>
      <c r="F1665" s="30" t="s">
        <v>1202</v>
      </c>
      <c r="G1665" s="30" t="s">
        <v>1203</v>
      </c>
      <c r="H1665" s="32">
        <v>80111616</v>
      </c>
      <c r="I1665" s="30" t="s">
        <v>1295</v>
      </c>
      <c r="J1665" s="33">
        <v>41959</v>
      </c>
      <c r="K1665" s="30">
        <v>2</v>
      </c>
      <c r="L1665" s="30" t="s">
        <v>494</v>
      </c>
      <c r="M1665" s="30" t="s">
        <v>1648</v>
      </c>
      <c r="N1665" s="34">
        <v>4580000</v>
      </c>
      <c r="O1665" s="34">
        <v>4580000</v>
      </c>
      <c r="P1665" s="30" t="s">
        <v>691</v>
      </c>
      <c r="Q1665" s="30" t="s">
        <v>691</v>
      </c>
      <c r="R1665" s="30" t="s">
        <v>1911</v>
      </c>
    </row>
    <row r="1666" spans="1:18" s="35" customFormat="1" ht="15" customHeight="1" x14ac:dyDescent="0.25">
      <c r="A1666" s="30" t="s">
        <v>1198</v>
      </c>
      <c r="B1666" s="32">
        <v>1643</v>
      </c>
      <c r="C1666" s="30" t="s">
        <v>1283</v>
      </c>
      <c r="D1666" s="30" t="s">
        <v>1284</v>
      </c>
      <c r="E1666" s="30" t="s">
        <v>1910</v>
      </c>
      <c r="F1666" s="30" t="s">
        <v>1202</v>
      </c>
      <c r="G1666" s="30" t="s">
        <v>1203</v>
      </c>
      <c r="H1666" s="32">
        <v>80111616</v>
      </c>
      <c r="I1666" s="30" t="s">
        <v>1296</v>
      </c>
      <c r="J1666" s="33">
        <v>41655</v>
      </c>
      <c r="K1666" s="30">
        <v>10</v>
      </c>
      <c r="L1666" s="30" t="s">
        <v>494</v>
      </c>
      <c r="M1666" s="30" t="s">
        <v>1648</v>
      </c>
      <c r="N1666" s="34">
        <v>22900000</v>
      </c>
      <c r="O1666" s="34">
        <v>22900000</v>
      </c>
      <c r="P1666" s="30" t="s">
        <v>691</v>
      </c>
      <c r="Q1666" s="30" t="s">
        <v>691</v>
      </c>
      <c r="R1666" s="30" t="s">
        <v>1911</v>
      </c>
    </row>
    <row r="1667" spans="1:18" s="35" customFormat="1" ht="15" customHeight="1" x14ac:dyDescent="0.25">
      <c r="A1667" s="30" t="s">
        <v>1198</v>
      </c>
      <c r="B1667" s="32">
        <v>1644</v>
      </c>
      <c r="C1667" s="30" t="s">
        <v>1283</v>
      </c>
      <c r="D1667" s="30" t="s">
        <v>1284</v>
      </c>
      <c r="E1667" s="30" t="s">
        <v>1910</v>
      </c>
      <c r="F1667" s="30" t="s">
        <v>1202</v>
      </c>
      <c r="G1667" s="30" t="s">
        <v>1203</v>
      </c>
      <c r="H1667" s="32">
        <v>80111616</v>
      </c>
      <c r="I1667" s="30" t="s">
        <v>1296</v>
      </c>
      <c r="J1667" s="33">
        <v>41654</v>
      </c>
      <c r="K1667" s="30">
        <v>10</v>
      </c>
      <c r="L1667" s="30" t="s">
        <v>494</v>
      </c>
      <c r="M1667" s="30" t="s">
        <v>1648</v>
      </c>
      <c r="N1667" s="34">
        <v>22900000</v>
      </c>
      <c r="O1667" s="34">
        <v>22900000</v>
      </c>
      <c r="P1667" s="30" t="s">
        <v>691</v>
      </c>
      <c r="Q1667" s="30" t="s">
        <v>691</v>
      </c>
      <c r="R1667" s="30" t="s">
        <v>1911</v>
      </c>
    </row>
    <row r="1668" spans="1:18" s="35" customFormat="1" ht="15" customHeight="1" x14ac:dyDescent="0.25">
      <c r="A1668" s="30" t="s">
        <v>1198</v>
      </c>
      <c r="B1668" s="32">
        <v>1645</v>
      </c>
      <c r="C1668" s="30" t="s">
        <v>1283</v>
      </c>
      <c r="D1668" s="30" t="s">
        <v>1284</v>
      </c>
      <c r="E1668" s="30" t="s">
        <v>1910</v>
      </c>
      <c r="F1668" s="30" t="s">
        <v>1202</v>
      </c>
      <c r="G1668" s="30" t="s">
        <v>1203</v>
      </c>
      <c r="H1668" s="32">
        <v>80111616</v>
      </c>
      <c r="I1668" s="30" t="s">
        <v>1296</v>
      </c>
      <c r="J1668" s="33">
        <v>41958</v>
      </c>
      <c r="K1668" s="30">
        <v>2</v>
      </c>
      <c r="L1668" s="30" t="s">
        <v>494</v>
      </c>
      <c r="M1668" s="30" t="s">
        <v>1648</v>
      </c>
      <c r="N1668" s="34">
        <v>4580000</v>
      </c>
      <c r="O1668" s="34">
        <v>4580000</v>
      </c>
      <c r="P1668" s="30" t="s">
        <v>691</v>
      </c>
      <c r="Q1668" s="30" t="s">
        <v>691</v>
      </c>
      <c r="R1668" s="30" t="s">
        <v>1911</v>
      </c>
    </row>
    <row r="1669" spans="1:18" s="35" customFormat="1" ht="15" customHeight="1" x14ac:dyDescent="0.25">
      <c r="A1669" s="30" t="s">
        <v>1198</v>
      </c>
      <c r="B1669" s="32">
        <v>1646</v>
      </c>
      <c r="C1669" s="30" t="s">
        <v>1283</v>
      </c>
      <c r="D1669" s="30" t="s">
        <v>1284</v>
      </c>
      <c r="E1669" s="30" t="s">
        <v>1910</v>
      </c>
      <c r="F1669" s="30" t="s">
        <v>1202</v>
      </c>
      <c r="G1669" s="30" t="s">
        <v>1203</v>
      </c>
      <c r="H1669" s="32">
        <v>80111616</v>
      </c>
      <c r="I1669" s="30" t="s">
        <v>1296</v>
      </c>
      <c r="J1669" s="33">
        <v>41654</v>
      </c>
      <c r="K1669" s="30">
        <v>10</v>
      </c>
      <c r="L1669" s="30" t="s">
        <v>494</v>
      </c>
      <c r="M1669" s="30" t="s">
        <v>1648</v>
      </c>
      <c r="N1669" s="34">
        <v>22900000</v>
      </c>
      <c r="O1669" s="34">
        <v>22900000</v>
      </c>
      <c r="P1669" s="30" t="s">
        <v>691</v>
      </c>
      <c r="Q1669" s="30" t="s">
        <v>691</v>
      </c>
      <c r="R1669" s="30" t="s">
        <v>1911</v>
      </c>
    </row>
    <row r="1670" spans="1:18" s="35" customFormat="1" ht="15" customHeight="1" x14ac:dyDescent="0.25">
      <c r="A1670" s="30" t="s">
        <v>1198</v>
      </c>
      <c r="B1670" s="32">
        <v>1647</v>
      </c>
      <c r="C1670" s="30" t="s">
        <v>1283</v>
      </c>
      <c r="D1670" s="30" t="s">
        <v>1284</v>
      </c>
      <c r="E1670" s="30" t="s">
        <v>1910</v>
      </c>
      <c r="F1670" s="30" t="s">
        <v>1202</v>
      </c>
      <c r="G1670" s="30" t="s">
        <v>1203</v>
      </c>
      <c r="H1670" s="32">
        <v>80111616</v>
      </c>
      <c r="I1670" s="30" t="s">
        <v>1296</v>
      </c>
      <c r="J1670" s="33">
        <v>41958</v>
      </c>
      <c r="K1670" s="30">
        <v>2</v>
      </c>
      <c r="L1670" s="30" t="s">
        <v>494</v>
      </c>
      <c r="M1670" s="30" t="s">
        <v>1648</v>
      </c>
      <c r="N1670" s="34">
        <v>4580000</v>
      </c>
      <c r="O1670" s="34">
        <v>4580000</v>
      </c>
      <c r="P1670" s="30" t="s">
        <v>691</v>
      </c>
      <c r="Q1670" s="30" t="s">
        <v>691</v>
      </c>
      <c r="R1670" s="30" t="s">
        <v>1911</v>
      </c>
    </row>
    <row r="1671" spans="1:18" s="35" customFormat="1" ht="15" customHeight="1" x14ac:dyDescent="0.25">
      <c r="A1671" s="30" t="s">
        <v>1198</v>
      </c>
      <c r="B1671" s="32">
        <v>1648</v>
      </c>
      <c r="C1671" s="30" t="s">
        <v>1283</v>
      </c>
      <c r="D1671" s="30" t="s">
        <v>1284</v>
      </c>
      <c r="E1671" s="30" t="s">
        <v>1910</v>
      </c>
      <c r="F1671" s="30" t="s">
        <v>1202</v>
      </c>
      <c r="G1671" s="30" t="s">
        <v>1203</v>
      </c>
      <c r="H1671" s="32">
        <v>80111616</v>
      </c>
      <c r="I1671" s="30" t="s">
        <v>1295</v>
      </c>
      <c r="J1671" s="33">
        <v>41666</v>
      </c>
      <c r="K1671" s="30">
        <v>10</v>
      </c>
      <c r="L1671" s="30" t="s">
        <v>494</v>
      </c>
      <c r="M1671" s="30" t="s">
        <v>1648</v>
      </c>
      <c r="N1671" s="34">
        <v>22900000</v>
      </c>
      <c r="O1671" s="34">
        <v>22900000</v>
      </c>
      <c r="P1671" s="30" t="s">
        <v>691</v>
      </c>
      <c r="Q1671" s="30" t="s">
        <v>691</v>
      </c>
      <c r="R1671" s="30" t="s">
        <v>1911</v>
      </c>
    </row>
    <row r="1672" spans="1:18" s="35" customFormat="1" ht="15" customHeight="1" x14ac:dyDescent="0.25">
      <c r="A1672" s="30" t="s">
        <v>1198</v>
      </c>
      <c r="B1672" s="32">
        <v>1649</v>
      </c>
      <c r="C1672" s="30" t="s">
        <v>1283</v>
      </c>
      <c r="D1672" s="30" t="s">
        <v>1284</v>
      </c>
      <c r="E1672" s="30" t="s">
        <v>1910</v>
      </c>
      <c r="F1672" s="30" t="s">
        <v>1202</v>
      </c>
      <c r="G1672" s="30" t="s">
        <v>1203</v>
      </c>
      <c r="H1672" s="32">
        <v>80111616</v>
      </c>
      <c r="I1672" s="30" t="s">
        <v>1295</v>
      </c>
      <c r="J1672" s="33">
        <v>41970</v>
      </c>
      <c r="K1672" s="30">
        <v>2</v>
      </c>
      <c r="L1672" s="30" t="s">
        <v>494</v>
      </c>
      <c r="M1672" s="30" t="s">
        <v>1648</v>
      </c>
      <c r="N1672" s="34">
        <v>4580000</v>
      </c>
      <c r="O1672" s="34">
        <v>4580000</v>
      </c>
      <c r="P1672" s="30" t="s">
        <v>691</v>
      </c>
      <c r="Q1672" s="30" t="s">
        <v>691</v>
      </c>
      <c r="R1672" s="30" t="s">
        <v>1911</v>
      </c>
    </row>
    <row r="1673" spans="1:18" s="35" customFormat="1" ht="15" customHeight="1" x14ac:dyDescent="0.25">
      <c r="A1673" s="30" t="s">
        <v>1198</v>
      </c>
      <c r="B1673" s="32">
        <v>1650</v>
      </c>
      <c r="C1673" s="30" t="s">
        <v>1283</v>
      </c>
      <c r="D1673" s="30" t="s">
        <v>1284</v>
      </c>
      <c r="E1673" s="30" t="s">
        <v>1910</v>
      </c>
      <c r="F1673" s="30" t="s">
        <v>1202</v>
      </c>
      <c r="G1673" s="30" t="s">
        <v>1203</v>
      </c>
      <c r="H1673" s="32">
        <v>80111616</v>
      </c>
      <c r="I1673" s="30" t="s">
        <v>1296</v>
      </c>
      <c r="J1673" s="33">
        <v>41646</v>
      </c>
      <c r="K1673" s="30">
        <v>10</v>
      </c>
      <c r="L1673" s="30" t="s">
        <v>494</v>
      </c>
      <c r="M1673" s="30" t="s">
        <v>1648</v>
      </c>
      <c r="N1673" s="34">
        <v>22900000</v>
      </c>
      <c r="O1673" s="34">
        <v>22900000</v>
      </c>
      <c r="P1673" s="30" t="s">
        <v>691</v>
      </c>
      <c r="Q1673" s="30" t="s">
        <v>691</v>
      </c>
      <c r="R1673" s="30" t="s">
        <v>1911</v>
      </c>
    </row>
    <row r="1674" spans="1:18" s="35" customFormat="1" ht="15" customHeight="1" x14ac:dyDescent="0.25">
      <c r="A1674" s="30" t="s">
        <v>1198</v>
      </c>
      <c r="B1674" s="32">
        <v>1651</v>
      </c>
      <c r="C1674" s="30" t="s">
        <v>1283</v>
      </c>
      <c r="D1674" s="30" t="s">
        <v>1284</v>
      </c>
      <c r="E1674" s="30" t="s">
        <v>1910</v>
      </c>
      <c r="F1674" s="30" t="s">
        <v>1202</v>
      </c>
      <c r="G1674" s="30" t="s">
        <v>1203</v>
      </c>
      <c r="H1674" s="32">
        <v>80111616</v>
      </c>
      <c r="I1674" s="30" t="s">
        <v>1296</v>
      </c>
      <c r="J1674" s="33">
        <v>41682</v>
      </c>
      <c r="K1674" s="30">
        <v>10</v>
      </c>
      <c r="L1674" s="30" t="s">
        <v>494</v>
      </c>
      <c r="M1674" s="30" t="s">
        <v>1648</v>
      </c>
      <c r="N1674" s="34">
        <v>22900000</v>
      </c>
      <c r="O1674" s="34">
        <v>22900000</v>
      </c>
      <c r="P1674" s="30" t="s">
        <v>691</v>
      </c>
      <c r="Q1674" s="30" t="s">
        <v>691</v>
      </c>
      <c r="R1674" s="30" t="s">
        <v>1911</v>
      </c>
    </row>
    <row r="1675" spans="1:18" s="35" customFormat="1" ht="15" customHeight="1" x14ac:dyDescent="0.25">
      <c r="A1675" s="30" t="s">
        <v>1198</v>
      </c>
      <c r="B1675" s="32">
        <v>1652</v>
      </c>
      <c r="C1675" s="30" t="s">
        <v>1283</v>
      </c>
      <c r="D1675" s="30" t="s">
        <v>1284</v>
      </c>
      <c r="E1675" s="30" t="s">
        <v>1910</v>
      </c>
      <c r="F1675" s="30" t="s">
        <v>1202</v>
      </c>
      <c r="G1675" s="30" t="s">
        <v>1203</v>
      </c>
      <c r="H1675" s="32">
        <v>80111616</v>
      </c>
      <c r="I1675" s="30" t="s">
        <v>1296</v>
      </c>
      <c r="J1675" s="33">
        <v>41985</v>
      </c>
      <c r="K1675" s="30">
        <v>1</v>
      </c>
      <c r="L1675" s="30" t="s">
        <v>494</v>
      </c>
      <c r="M1675" s="30" t="s">
        <v>1648</v>
      </c>
      <c r="N1675" s="34">
        <v>2290000</v>
      </c>
      <c r="O1675" s="34">
        <v>2290000</v>
      </c>
      <c r="P1675" s="30" t="s">
        <v>691</v>
      </c>
      <c r="Q1675" s="30" t="s">
        <v>691</v>
      </c>
      <c r="R1675" s="30" t="s">
        <v>1911</v>
      </c>
    </row>
    <row r="1676" spans="1:18" s="35" customFormat="1" ht="15" customHeight="1" x14ac:dyDescent="0.25">
      <c r="A1676" s="30" t="s">
        <v>1198</v>
      </c>
      <c r="B1676" s="32">
        <v>1653</v>
      </c>
      <c r="C1676" s="30" t="s">
        <v>1283</v>
      </c>
      <c r="D1676" s="30" t="s">
        <v>1284</v>
      </c>
      <c r="E1676" s="30" t="s">
        <v>1910</v>
      </c>
      <c r="F1676" s="30" t="s">
        <v>1202</v>
      </c>
      <c r="G1676" s="30" t="s">
        <v>1203</v>
      </c>
      <c r="H1676" s="32">
        <v>80111616</v>
      </c>
      <c r="I1676" s="30" t="s">
        <v>1295</v>
      </c>
      <c r="J1676" s="33">
        <v>41654</v>
      </c>
      <c r="K1676" s="30">
        <v>10</v>
      </c>
      <c r="L1676" s="30" t="s">
        <v>494</v>
      </c>
      <c r="M1676" s="30" t="s">
        <v>1648</v>
      </c>
      <c r="N1676" s="34">
        <v>22900000</v>
      </c>
      <c r="O1676" s="34">
        <v>22900000</v>
      </c>
      <c r="P1676" s="30" t="s">
        <v>691</v>
      </c>
      <c r="Q1676" s="30" t="s">
        <v>691</v>
      </c>
      <c r="R1676" s="30" t="s">
        <v>1911</v>
      </c>
    </row>
    <row r="1677" spans="1:18" s="35" customFormat="1" ht="15" customHeight="1" x14ac:dyDescent="0.25">
      <c r="A1677" s="30" t="s">
        <v>1198</v>
      </c>
      <c r="B1677" s="32">
        <v>1654</v>
      </c>
      <c r="C1677" s="30" t="s">
        <v>1283</v>
      </c>
      <c r="D1677" s="30" t="s">
        <v>1284</v>
      </c>
      <c r="E1677" s="30" t="s">
        <v>1910</v>
      </c>
      <c r="F1677" s="30" t="s">
        <v>1202</v>
      </c>
      <c r="G1677" s="30" t="s">
        <v>1203</v>
      </c>
      <c r="H1677" s="32">
        <v>80111616</v>
      </c>
      <c r="I1677" s="30" t="s">
        <v>1295</v>
      </c>
      <c r="J1677" s="33">
        <v>41958</v>
      </c>
      <c r="K1677" s="30">
        <v>2</v>
      </c>
      <c r="L1677" s="30" t="s">
        <v>494</v>
      </c>
      <c r="M1677" s="30" t="s">
        <v>1648</v>
      </c>
      <c r="N1677" s="34">
        <v>4580000</v>
      </c>
      <c r="O1677" s="34">
        <v>4580000</v>
      </c>
      <c r="P1677" s="30" t="s">
        <v>691</v>
      </c>
      <c r="Q1677" s="30" t="s">
        <v>691</v>
      </c>
      <c r="R1677" s="30" t="s">
        <v>1911</v>
      </c>
    </row>
    <row r="1678" spans="1:18" s="35" customFormat="1" ht="15" customHeight="1" x14ac:dyDescent="0.25">
      <c r="A1678" s="30" t="s">
        <v>1198</v>
      </c>
      <c r="B1678" s="32">
        <v>1655</v>
      </c>
      <c r="C1678" s="30" t="s">
        <v>1283</v>
      </c>
      <c r="D1678" s="30" t="s">
        <v>1284</v>
      </c>
      <c r="E1678" s="30" t="s">
        <v>1910</v>
      </c>
      <c r="F1678" s="30" t="s">
        <v>1202</v>
      </c>
      <c r="G1678" s="30" t="s">
        <v>1203</v>
      </c>
      <c r="H1678" s="32">
        <v>80111616</v>
      </c>
      <c r="I1678" s="30" t="s">
        <v>1297</v>
      </c>
      <c r="J1678" s="33">
        <v>41668</v>
      </c>
      <c r="K1678" s="30">
        <v>6</v>
      </c>
      <c r="L1678" s="30" t="s">
        <v>494</v>
      </c>
      <c r="M1678" s="30" t="s">
        <v>1648</v>
      </c>
      <c r="N1678" s="34">
        <v>13740000</v>
      </c>
      <c r="O1678" s="34">
        <v>13740000</v>
      </c>
      <c r="P1678" s="30" t="s">
        <v>691</v>
      </c>
      <c r="Q1678" s="30" t="s">
        <v>691</v>
      </c>
      <c r="R1678" s="30" t="s">
        <v>1911</v>
      </c>
    </row>
    <row r="1679" spans="1:18" s="35" customFormat="1" ht="15" customHeight="1" x14ac:dyDescent="0.25">
      <c r="A1679" s="30" t="s">
        <v>1198</v>
      </c>
      <c r="B1679" s="32">
        <v>1656</v>
      </c>
      <c r="C1679" s="30" t="s">
        <v>1283</v>
      </c>
      <c r="D1679" s="30" t="s">
        <v>1284</v>
      </c>
      <c r="E1679" s="30" t="s">
        <v>1910</v>
      </c>
      <c r="F1679" s="30" t="s">
        <v>1202</v>
      </c>
      <c r="G1679" s="30" t="s">
        <v>1203</v>
      </c>
      <c r="H1679" s="32">
        <v>80111616</v>
      </c>
      <c r="I1679" s="30" t="s">
        <v>1298</v>
      </c>
      <c r="J1679" s="33">
        <v>41663</v>
      </c>
      <c r="K1679" s="30">
        <v>6</v>
      </c>
      <c r="L1679" s="30" t="s">
        <v>494</v>
      </c>
      <c r="M1679" s="30" t="s">
        <v>1648</v>
      </c>
      <c r="N1679" s="34">
        <v>9240000</v>
      </c>
      <c r="O1679" s="34">
        <v>9240000</v>
      </c>
      <c r="P1679" s="30" t="s">
        <v>691</v>
      </c>
      <c r="Q1679" s="30" t="s">
        <v>691</v>
      </c>
      <c r="R1679" s="30" t="s">
        <v>1911</v>
      </c>
    </row>
    <row r="1680" spans="1:18" s="35" customFormat="1" ht="15" customHeight="1" x14ac:dyDescent="0.25">
      <c r="A1680" s="30" t="s">
        <v>1198</v>
      </c>
      <c r="B1680" s="32">
        <v>1657</v>
      </c>
      <c r="C1680" s="30" t="s">
        <v>1283</v>
      </c>
      <c r="D1680" s="30" t="s">
        <v>1284</v>
      </c>
      <c r="E1680" s="30" t="s">
        <v>1910</v>
      </c>
      <c r="F1680" s="30" t="s">
        <v>1202</v>
      </c>
      <c r="G1680" s="30" t="s">
        <v>1203</v>
      </c>
      <c r="H1680" s="32">
        <v>80111616</v>
      </c>
      <c r="I1680" s="30" t="s">
        <v>1298</v>
      </c>
      <c r="J1680" s="33">
        <v>41869</v>
      </c>
      <c r="K1680" s="30">
        <v>5.7</v>
      </c>
      <c r="L1680" s="30" t="s">
        <v>494</v>
      </c>
      <c r="M1680" s="30" t="s">
        <v>1648</v>
      </c>
      <c r="N1680" s="34">
        <v>8778000</v>
      </c>
      <c r="O1680" s="34">
        <v>8778000</v>
      </c>
      <c r="P1680" s="30" t="s">
        <v>691</v>
      </c>
      <c r="Q1680" s="30" t="s">
        <v>691</v>
      </c>
      <c r="R1680" s="30" t="s">
        <v>1911</v>
      </c>
    </row>
    <row r="1681" spans="1:18" s="35" customFormat="1" ht="15" customHeight="1" x14ac:dyDescent="0.25">
      <c r="A1681" s="30" t="s">
        <v>1198</v>
      </c>
      <c r="B1681" s="32">
        <v>1658</v>
      </c>
      <c r="C1681" s="30" t="s">
        <v>1283</v>
      </c>
      <c r="D1681" s="30" t="s">
        <v>1284</v>
      </c>
      <c r="E1681" s="30" t="s">
        <v>1910</v>
      </c>
      <c r="F1681" s="30" t="s">
        <v>1202</v>
      </c>
      <c r="G1681" s="30" t="s">
        <v>1203</v>
      </c>
      <c r="H1681" s="32">
        <v>80111616</v>
      </c>
      <c r="I1681" s="30" t="s">
        <v>1299</v>
      </c>
      <c r="J1681" s="33">
        <v>41667</v>
      </c>
      <c r="K1681" s="30">
        <v>6</v>
      </c>
      <c r="L1681" s="30" t="s">
        <v>494</v>
      </c>
      <c r="M1681" s="30" t="s">
        <v>1648</v>
      </c>
      <c r="N1681" s="34">
        <v>9240000</v>
      </c>
      <c r="O1681" s="34">
        <v>9240000</v>
      </c>
      <c r="P1681" s="30" t="s">
        <v>691</v>
      </c>
      <c r="Q1681" s="30" t="s">
        <v>691</v>
      </c>
      <c r="R1681" s="30" t="s">
        <v>1911</v>
      </c>
    </row>
    <row r="1682" spans="1:18" s="35" customFormat="1" ht="15" customHeight="1" x14ac:dyDescent="0.25">
      <c r="A1682" s="30" t="s">
        <v>1198</v>
      </c>
      <c r="B1682" s="32">
        <v>1659</v>
      </c>
      <c r="C1682" s="30" t="s">
        <v>1283</v>
      </c>
      <c r="D1682" s="30" t="s">
        <v>1284</v>
      </c>
      <c r="E1682" s="30" t="s">
        <v>1910</v>
      </c>
      <c r="F1682" s="30" t="s">
        <v>1202</v>
      </c>
      <c r="G1682" s="30" t="s">
        <v>1203</v>
      </c>
      <c r="H1682" s="32">
        <v>80111616</v>
      </c>
      <c r="I1682" s="30" t="s">
        <v>1299</v>
      </c>
      <c r="J1682" s="33">
        <v>41869</v>
      </c>
      <c r="K1682" s="30">
        <v>5.7</v>
      </c>
      <c r="L1682" s="30" t="s">
        <v>494</v>
      </c>
      <c r="M1682" s="30" t="s">
        <v>1648</v>
      </c>
      <c r="N1682" s="34">
        <v>8778000</v>
      </c>
      <c r="O1682" s="34">
        <v>8778000</v>
      </c>
      <c r="P1682" s="30" t="s">
        <v>691</v>
      </c>
      <c r="Q1682" s="30" t="s">
        <v>691</v>
      </c>
      <c r="R1682" s="30" t="s">
        <v>1911</v>
      </c>
    </row>
    <row r="1683" spans="1:18" s="35" customFormat="1" ht="15" customHeight="1" x14ac:dyDescent="0.25">
      <c r="A1683" s="30" t="s">
        <v>1198</v>
      </c>
      <c r="B1683" s="32">
        <v>1660</v>
      </c>
      <c r="C1683" s="30" t="s">
        <v>1283</v>
      </c>
      <c r="D1683" s="30" t="s">
        <v>1284</v>
      </c>
      <c r="E1683" s="30" t="s">
        <v>1910</v>
      </c>
      <c r="F1683" s="30" t="s">
        <v>1202</v>
      </c>
      <c r="G1683" s="30" t="s">
        <v>1203</v>
      </c>
      <c r="H1683" s="32">
        <v>80111616</v>
      </c>
      <c r="I1683" s="30" t="s">
        <v>1294</v>
      </c>
      <c r="J1683" s="33">
        <v>41691</v>
      </c>
      <c r="K1683" s="30">
        <v>6</v>
      </c>
      <c r="L1683" s="30" t="s">
        <v>494</v>
      </c>
      <c r="M1683" s="30" t="s">
        <v>1648</v>
      </c>
      <c r="N1683" s="34">
        <v>9960000</v>
      </c>
      <c r="O1683" s="34">
        <v>9960000</v>
      </c>
      <c r="P1683" s="30" t="s">
        <v>691</v>
      </c>
      <c r="Q1683" s="30" t="s">
        <v>691</v>
      </c>
      <c r="R1683" s="30" t="s">
        <v>1911</v>
      </c>
    </row>
    <row r="1684" spans="1:18" s="35" customFormat="1" ht="15" customHeight="1" x14ac:dyDescent="0.25">
      <c r="A1684" s="30" t="s">
        <v>1198</v>
      </c>
      <c r="B1684" s="32">
        <v>1661</v>
      </c>
      <c r="C1684" s="30" t="s">
        <v>1283</v>
      </c>
      <c r="D1684" s="30" t="s">
        <v>1284</v>
      </c>
      <c r="E1684" s="30" t="s">
        <v>1910</v>
      </c>
      <c r="F1684" s="30" t="s">
        <v>1202</v>
      </c>
      <c r="G1684" s="30" t="s">
        <v>1203</v>
      </c>
      <c r="H1684" s="32">
        <v>80111616</v>
      </c>
      <c r="I1684" s="30" t="s">
        <v>1294</v>
      </c>
      <c r="J1684" s="33">
        <v>41903</v>
      </c>
      <c r="K1684" s="30">
        <v>3</v>
      </c>
      <c r="L1684" s="30" t="s">
        <v>494</v>
      </c>
      <c r="M1684" s="30" t="s">
        <v>1648</v>
      </c>
      <c r="N1684" s="34">
        <v>4980000</v>
      </c>
      <c r="O1684" s="34">
        <v>4980000</v>
      </c>
      <c r="P1684" s="30" t="s">
        <v>691</v>
      </c>
      <c r="Q1684" s="30" t="s">
        <v>691</v>
      </c>
      <c r="R1684" s="30" t="s">
        <v>1911</v>
      </c>
    </row>
    <row r="1685" spans="1:18" s="35" customFormat="1" ht="15" customHeight="1" x14ac:dyDescent="0.25">
      <c r="A1685" s="30" t="s">
        <v>1198</v>
      </c>
      <c r="B1685" s="32">
        <v>1662</v>
      </c>
      <c r="C1685" s="30" t="s">
        <v>1283</v>
      </c>
      <c r="D1685" s="30" t="s">
        <v>1284</v>
      </c>
      <c r="E1685" s="30" t="s">
        <v>1910</v>
      </c>
      <c r="F1685" s="30" t="s">
        <v>1202</v>
      </c>
      <c r="G1685" s="30" t="s">
        <v>1203</v>
      </c>
      <c r="H1685" s="32">
        <v>80111616</v>
      </c>
      <c r="I1685" s="30" t="s">
        <v>1295</v>
      </c>
      <c r="J1685" s="33">
        <v>41913</v>
      </c>
      <c r="K1685" s="30">
        <v>1</v>
      </c>
      <c r="L1685" s="30" t="s">
        <v>494</v>
      </c>
      <c r="M1685" s="30" t="s">
        <v>1648</v>
      </c>
      <c r="N1685" s="34">
        <v>36050000</v>
      </c>
      <c r="O1685" s="34">
        <v>36050000</v>
      </c>
      <c r="P1685" s="30" t="s">
        <v>691</v>
      </c>
      <c r="Q1685" s="30" t="s">
        <v>691</v>
      </c>
      <c r="R1685" s="30" t="s">
        <v>1911</v>
      </c>
    </row>
    <row r="1686" spans="1:18" s="35" customFormat="1" ht="15" customHeight="1" x14ac:dyDescent="0.25">
      <c r="A1686" s="30" t="s">
        <v>1198</v>
      </c>
      <c r="B1686" s="32">
        <v>1663</v>
      </c>
      <c r="C1686" s="30" t="s">
        <v>1283</v>
      </c>
      <c r="D1686" s="30" t="s">
        <v>1284</v>
      </c>
      <c r="E1686" s="30" t="s">
        <v>1910</v>
      </c>
      <c r="F1686" s="30" t="s">
        <v>1202</v>
      </c>
      <c r="G1686" s="30" t="s">
        <v>1203</v>
      </c>
      <c r="H1686" s="32">
        <v>80111616</v>
      </c>
      <c r="I1686" s="30" t="s">
        <v>1294</v>
      </c>
      <c r="J1686" s="33">
        <v>41897</v>
      </c>
      <c r="K1686" s="30">
        <v>4</v>
      </c>
      <c r="L1686" s="30" t="s">
        <v>494</v>
      </c>
      <c r="M1686" s="30" t="s">
        <v>1648</v>
      </c>
      <c r="N1686" s="34">
        <v>6160000</v>
      </c>
      <c r="O1686" s="34">
        <v>6160000</v>
      </c>
      <c r="P1686" s="30" t="s">
        <v>691</v>
      </c>
      <c r="Q1686" s="30" t="s">
        <v>691</v>
      </c>
      <c r="R1686" s="30" t="s">
        <v>1911</v>
      </c>
    </row>
    <row r="1687" spans="1:18" s="35" customFormat="1" ht="15" customHeight="1" x14ac:dyDescent="0.25">
      <c r="A1687" s="30" t="s">
        <v>1198</v>
      </c>
      <c r="B1687" s="32">
        <v>1664</v>
      </c>
      <c r="C1687" s="30" t="s">
        <v>1283</v>
      </c>
      <c r="D1687" s="30" t="s">
        <v>1284</v>
      </c>
      <c r="E1687" s="30" t="s">
        <v>1910</v>
      </c>
      <c r="F1687" s="30" t="s">
        <v>1202</v>
      </c>
      <c r="G1687" s="30" t="s">
        <v>1203</v>
      </c>
      <c r="H1687" s="32">
        <v>80111616</v>
      </c>
      <c r="I1687" s="30" t="s">
        <v>1287</v>
      </c>
      <c r="J1687" s="33">
        <v>41922</v>
      </c>
      <c r="K1687" s="30">
        <v>3</v>
      </c>
      <c r="L1687" s="30" t="s">
        <v>494</v>
      </c>
      <c r="M1687" s="30" t="s">
        <v>1648</v>
      </c>
      <c r="N1687" s="34">
        <v>5880000</v>
      </c>
      <c r="O1687" s="34">
        <v>5880000</v>
      </c>
      <c r="P1687" s="30" t="s">
        <v>691</v>
      </c>
      <c r="Q1687" s="30" t="s">
        <v>691</v>
      </c>
      <c r="R1687" s="30" t="s">
        <v>1911</v>
      </c>
    </row>
    <row r="1688" spans="1:18" s="35" customFormat="1" ht="15" customHeight="1" x14ac:dyDescent="0.25">
      <c r="A1688" s="30" t="s">
        <v>1198</v>
      </c>
      <c r="B1688" s="32">
        <v>1665</v>
      </c>
      <c r="C1688" s="30" t="s">
        <v>1283</v>
      </c>
      <c r="D1688" s="30" t="s">
        <v>1284</v>
      </c>
      <c r="E1688" s="30" t="s">
        <v>586</v>
      </c>
      <c r="F1688" s="30" t="s">
        <v>1786</v>
      </c>
      <c r="G1688" s="30" t="s">
        <v>1248</v>
      </c>
      <c r="H1688" s="32">
        <v>80111616</v>
      </c>
      <c r="I1688" s="30" t="s">
        <v>588</v>
      </c>
      <c r="J1688" s="33">
        <v>41989</v>
      </c>
      <c r="K1688" s="30">
        <v>1</v>
      </c>
      <c r="L1688" s="30" t="s">
        <v>494</v>
      </c>
      <c r="M1688" s="30" t="s">
        <v>1648</v>
      </c>
      <c r="N1688" s="34">
        <v>17000000</v>
      </c>
      <c r="O1688" s="34">
        <v>17000000</v>
      </c>
      <c r="P1688" s="30" t="s">
        <v>691</v>
      </c>
      <c r="Q1688" s="30" t="s">
        <v>691</v>
      </c>
      <c r="R1688" s="30" t="s">
        <v>1911</v>
      </c>
    </row>
    <row r="1689" spans="1:18" s="35" customFormat="1" ht="15" customHeight="1" x14ac:dyDescent="0.25">
      <c r="A1689" s="30" t="s">
        <v>1198</v>
      </c>
      <c r="B1689" s="32">
        <v>1666</v>
      </c>
      <c r="C1689" s="30" t="s">
        <v>1283</v>
      </c>
      <c r="D1689" s="30" t="s">
        <v>1284</v>
      </c>
      <c r="E1689" s="30" t="s">
        <v>586</v>
      </c>
      <c r="F1689" s="30" t="s">
        <v>1786</v>
      </c>
      <c r="G1689" s="30" t="s">
        <v>1248</v>
      </c>
      <c r="H1689" s="32">
        <v>80111616</v>
      </c>
      <c r="I1689" s="30" t="s">
        <v>1300</v>
      </c>
      <c r="J1689" s="33">
        <v>41922</v>
      </c>
      <c r="K1689" s="30">
        <v>1</v>
      </c>
      <c r="L1689" s="30" t="s">
        <v>494</v>
      </c>
      <c r="M1689" s="30" t="s">
        <v>1648</v>
      </c>
      <c r="N1689" s="34">
        <v>2000000</v>
      </c>
      <c r="O1689" s="34">
        <v>2000000</v>
      </c>
      <c r="P1689" s="30" t="s">
        <v>691</v>
      </c>
      <c r="Q1689" s="30" t="s">
        <v>691</v>
      </c>
      <c r="R1689" s="30" t="s">
        <v>1911</v>
      </c>
    </row>
    <row r="1690" spans="1:18" s="35" customFormat="1" ht="15" customHeight="1" x14ac:dyDescent="0.25">
      <c r="A1690" s="30" t="s">
        <v>1198</v>
      </c>
      <c r="B1690" s="32">
        <v>1667</v>
      </c>
      <c r="C1690" s="30" t="s">
        <v>1283</v>
      </c>
      <c r="D1690" s="30" t="s">
        <v>1284</v>
      </c>
      <c r="E1690" s="30" t="s">
        <v>586</v>
      </c>
      <c r="F1690" s="30" t="s">
        <v>1786</v>
      </c>
      <c r="G1690" s="30" t="s">
        <v>1248</v>
      </c>
      <c r="H1690" s="32">
        <v>82121506</v>
      </c>
      <c r="I1690" s="30" t="s">
        <v>1272</v>
      </c>
      <c r="J1690" s="33">
        <v>41640</v>
      </c>
      <c r="K1690" s="30">
        <v>1</v>
      </c>
      <c r="L1690" s="30" t="s">
        <v>494</v>
      </c>
      <c r="M1690" s="30" t="s">
        <v>1648</v>
      </c>
      <c r="N1690" s="34">
        <v>6000000</v>
      </c>
      <c r="O1690" s="34">
        <v>6000000</v>
      </c>
      <c r="P1690" s="30" t="s">
        <v>691</v>
      </c>
      <c r="Q1690" s="30" t="s">
        <v>691</v>
      </c>
      <c r="R1690" s="30" t="s">
        <v>1911</v>
      </c>
    </row>
    <row r="1691" spans="1:18" s="35" customFormat="1" ht="15" customHeight="1" x14ac:dyDescent="0.25">
      <c r="A1691" s="30" t="s">
        <v>1302</v>
      </c>
      <c r="B1691" s="32">
        <v>1668</v>
      </c>
      <c r="C1691" s="30" t="s">
        <v>1303</v>
      </c>
      <c r="D1691" s="30" t="s">
        <v>1304</v>
      </c>
      <c r="E1691" s="30" t="s">
        <v>1910</v>
      </c>
      <c r="F1691" s="30" t="s">
        <v>1202</v>
      </c>
      <c r="G1691" s="30" t="s">
        <v>1203</v>
      </c>
      <c r="H1691" s="32">
        <v>81111808</v>
      </c>
      <c r="I1691" s="30" t="s">
        <v>1306</v>
      </c>
      <c r="J1691" s="33">
        <v>41665</v>
      </c>
      <c r="K1691" s="30">
        <v>5</v>
      </c>
      <c r="L1691" s="30" t="s">
        <v>494</v>
      </c>
      <c r="M1691" s="30" t="s">
        <v>1648</v>
      </c>
      <c r="N1691" s="34">
        <v>16850000</v>
      </c>
      <c r="O1691" s="34">
        <v>16850000</v>
      </c>
      <c r="P1691" s="30" t="s">
        <v>691</v>
      </c>
      <c r="Q1691" s="30" t="s">
        <v>691</v>
      </c>
      <c r="R1691" s="30" t="s">
        <v>1911</v>
      </c>
    </row>
    <row r="1692" spans="1:18" s="35" customFormat="1" ht="15" customHeight="1" x14ac:dyDescent="0.25">
      <c r="A1692" s="30" t="s">
        <v>1302</v>
      </c>
      <c r="B1692" s="32">
        <v>1669</v>
      </c>
      <c r="C1692" s="30" t="s">
        <v>1303</v>
      </c>
      <c r="D1692" s="30" t="s">
        <v>1304</v>
      </c>
      <c r="E1692" s="30" t="s">
        <v>1910</v>
      </c>
      <c r="F1692" s="30" t="s">
        <v>1202</v>
      </c>
      <c r="G1692" s="30" t="s">
        <v>1203</v>
      </c>
      <c r="H1692" s="30" t="s">
        <v>1307</v>
      </c>
      <c r="I1692" s="30" t="s">
        <v>1308</v>
      </c>
      <c r="J1692" s="33">
        <v>41665</v>
      </c>
      <c r="K1692" s="30">
        <v>5</v>
      </c>
      <c r="L1692" s="30" t="s">
        <v>494</v>
      </c>
      <c r="M1692" s="30" t="s">
        <v>1648</v>
      </c>
      <c r="N1692" s="34">
        <v>16850000</v>
      </c>
      <c r="O1692" s="34">
        <v>16850000</v>
      </c>
      <c r="P1692" s="30" t="s">
        <v>691</v>
      </c>
      <c r="Q1692" s="30" t="s">
        <v>691</v>
      </c>
      <c r="R1692" s="30" t="s">
        <v>1911</v>
      </c>
    </row>
    <row r="1693" spans="1:18" s="35" customFormat="1" ht="15" customHeight="1" x14ac:dyDescent="0.25">
      <c r="A1693" s="30" t="s">
        <v>1302</v>
      </c>
      <c r="B1693" s="32">
        <v>1670</v>
      </c>
      <c r="C1693" s="30" t="s">
        <v>1303</v>
      </c>
      <c r="D1693" s="30" t="s">
        <v>1304</v>
      </c>
      <c r="E1693" s="30" t="s">
        <v>1910</v>
      </c>
      <c r="F1693" s="30" t="s">
        <v>1202</v>
      </c>
      <c r="G1693" s="30" t="s">
        <v>1203</v>
      </c>
      <c r="H1693" s="32">
        <v>81111707</v>
      </c>
      <c r="I1693" s="30" t="s">
        <v>1310</v>
      </c>
      <c r="J1693" s="33">
        <v>41665</v>
      </c>
      <c r="K1693" s="30">
        <v>5</v>
      </c>
      <c r="L1693" s="30" t="s">
        <v>494</v>
      </c>
      <c r="M1693" s="30" t="s">
        <v>1648</v>
      </c>
      <c r="N1693" s="34">
        <v>16850000</v>
      </c>
      <c r="O1693" s="34">
        <v>16850000</v>
      </c>
      <c r="P1693" s="30" t="s">
        <v>691</v>
      </c>
      <c r="Q1693" s="30" t="s">
        <v>691</v>
      </c>
      <c r="R1693" s="30" t="s">
        <v>1911</v>
      </c>
    </row>
    <row r="1694" spans="1:18" s="35" customFormat="1" ht="15" customHeight="1" x14ac:dyDescent="0.25">
      <c r="A1694" s="30" t="s">
        <v>1302</v>
      </c>
      <c r="B1694" s="32">
        <v>1671</v>
      </c>
      <c r="C1694" s="30" t="s">
        <v>1303</v>
      </c>
      <c r="D1694" s="30" t="s">
        <v>1304</v>
      </c>
      <c r="E1694" s="30" t="s">
        <v>1910</v>
      </c>
      <c r="F1694" s="30" t="s">
        <v>1202</v>
      </c>
      <c r="G1694" s="30" t="s">
        <v>1203</v>
      </c>
      <c r="H1694" s="30" t="s">
        <v>1307</v>
      </c>
      <c r="I1694" s="30" t="s">
        <v>1311</v>
      </c>
      <c r="J1694" s="33">
        <v>41905</v>
      </c>
      <c r="K1694" s="30">
        <v>4</v>
      </c>
      <c r="L1694" s="30" t="s">
        <v>494</v>
      </c>
      <c r="M1694" s="30" t="s">
        <v>1648</v>
      </c>
      <c r="N1694" s="34">
        <v>8440000</v>
      </c>
      <c r="O1694" s="34">
        <v>8440000</v>
      </c>
      <c r="P1694" s="30" t="s">
        <v>691</v>
      </c>
      <c r="Q1694" s="30" t="s">
        <v>691</v>
      </c>
      <c r="R1694" s="30" t="s">
        <v>1911</v>
      </c>
    </row>
    <row r="1695" spans="1:18" s="35" customFormat="1" ht="15" customHeight="1" x14ac:dyDescent="0.25">
      <c r="A1695" s="30" t="s">
        <v>1302</v>
      </c>
      <c r="B1695" s="32">
        <v>1672</v>
      </c>
      <c r="C1695" s="30" t="s">
        <v>1303</v>
      </c>
      <c r="D1695" s="30" t="s">
        <v>1304</v>
      </c>
      <c r="E1695" s="30" t="s">
        <v>1910</v>
      </c>
      <c r="F1695" s="30" t="s">
        <v>1202</v>
      </c>
      <c r="G1695" s="30" t="s">
        <v>1203</v>
      </c>
      <c r="H1695" s="30" t="s">
        <v>1307</v>
      </c>
      <c r="I1695" s="30" t="s">
        <v>1312</v>
      </c>
      <c r="J1695" s="33">
        <v>41927</v>
      </c>
      <c r="K1695" s="30">
        <v>3</v>
      </c>
      <c r="L1695" s="30" t="s">
        <v>494</v>
      </c>
      <c r="M1695" s="30" t="s">
        <v>1648</v>
      </c>
      <c r="N1695" s="34">
        <v>5880000</v>
      </c>
      <c r="O1695" s="34">
        <v>5880000</v>
      </c>
      <c r="P1695" s="30" t="s">
        <v>691</v>
      </c>
      <c r="Q1695" s="30" t="s">
        <v>691</v>
      </c>
      <c r="R1695" s="30" t="s">
        <v>1911</v>
      </c>
    </row>
    <row r="1696" spans="1:18" s="35" customFormat="1" ht="15" customHeight="1" x14ac:dyDescent="0.25">
      <c r="A1696" s="30" t="s">
        <v>1302</v>
      </c>
      <c r="B1696" s="32">
        <v>1673</v>
      </c>
      <c r="C1696" s="30" t="s">
        <v>1303</v>
      </c>
      <c r="D1696" s="30" t="s">
        <v>1304</v>
      </c>
      <c r="E1696" s="30" t="s">
        <v>1910</v>
      </c>
      <c r="F1696" s="30" t="s">
        <v>1202</v>
      </c>
      <c r="G1696" s="30" t="s">
        <v>1203</v>
      </c>
      <c r="H1696" s="30" t="s">
        <v>1307</v>
      </c>
      <c r="I1696" s="30" t="s">
        <v>1312</v>
      </c>
      <c r="J1696" s="33">
        <v>41883</v>
      </c>
      <c r="K1696" s="30">
        <v>2.5</v>
      </c>
      <c r="L1696" s="30" t="s">
        <v>494</v>
      </c>
      <c r="M1696" s="30" t="s">
        <v>1648</v>
      </c>
      <c r="N1696" s="34">
        <v>4150000</v>
      </c>
      <c r="O1696" s="34">
        <v>4150000</v>
      </c>
      <c r="P1696" s="30" t="s">
        <v>691</v>
      </c>
      <c r="Q1696" s="30" t="s">
        <v>691</v>
      </c>
      <c r="R1696" s="30" t="s">
        <v>1911</v>
      </c>
    </row>
    <row r="1697" spans="1:18" s="35" customFormat="1" ht="15" customHeight="1" x14ac:dyDescent="0.25">
      <c r="A1697" s="30" t="s">
        <v>1302</v>
      </c>
      <c r="B1697" s="32">
        <v>1674</v>
      </c>
      <c r="C1697" s="30" t="s">
        <v>1303</v>
      </c>
      <c r="D1697" s="30" t="s">
        <v>1304</v>
      </c>
      <c r="E1697" s="30" t="s">
        <v>1910</v>
      </c>
      <c r="F1697" s="30" t="s">
        <v>1202</v>
      </c>
      <c r="G1697" s="30" t="s">
        <v>1203</v>
      </c>
      <c r="H1697" s="32">
        <v>81111707</v>
      </c>
      <c r="I1697" s="30" t="s">
        <v>1313</v>
      </c>
      <c r="J1697" s="33">
        <v>41927</v>
      </c>
      <c r="K1697" s="30">
        <v>2.66666674259681</v>
      </c>
      <c r="L1697" s="30" t="s">
        <v>494</v>
      </c>
      <c r="M1697" s="30" t="s">
        <v>1648</v>
      </c>
      <c r="N1697" s="34">
        <v>11706667</v>
      </c>
      <c r="O1697" s="34">
        <v>11706667</v>
      </c>
      <c r="P1697" s="30" t="s">
        <v>691</v>
      </c>
      <c r="Q1697" s="30" t="s">
        <v>691</v>
      </c>
      <c r="R1697" s="30" t="s">
        <v>1911</v>
      </c>
    </row>
    <row r="1698" spans="1:18" s="35" customFormat="1" ht="15" customHeight="1" x14ac:dyDescent="0.25">
      <c r="A1698" s="30" t="s">
        <v>1302</v>
      </c>
      <c r="B1698" s="32">
        <v>1675</v>
      </c>
      <c r="C1698" s="30" t="s">
        <v>1303</v>
      </c>
      <c r="D1698" s="30" t="s">
        <v>1304</v>
      </c>
      <c r="E1698" s="30" t="s">
        <v>1910</v>
      </c>
      <c r="F1698" s="30" t="s">
        <v>1202</v>
      </c>
      <c r="G1698" s="30" t="s">
        <v>1203</v>
      </c>
      <c r="H1698" s="32">
        <v>81111707</v>
      </c>
      <c r="I1698" s="30" t="s">
        <v>1314</v>
      </c>
      <c r="J1698" s="33">
        <v>41640</v>
      </c>
      <c r="K1698" s="30">
        <v>1</v>
      </c>
      <c r="L1698" s="30" t="s">
        <v>494</v>
      </c>
      <c r="M1698" s="30" t="s">
        <v>1648</v>
      </c>
      <c r="N1698" s="34">
        <v>153333</v>
      </c>
      <c r="O1698" s="34">
        <v>153333</v>
      </c>
      <c r="P1698" s="30" t="s">
        <v>691</v>
      </c>
      <c r="Q1698" s="30" t="s">
        <v>691</v>
      </c>
      <c r="R1698" s="30" t="s">
        <v>1911</v>
      </c>
    </row>
    <row r="1699" spans="1:18" s="35" customFormat="1" ht="15" customHeight="1" x14ac:dyDescent="0.25">
      <c r="A1699" s="30" t="s">
        <v>1302</v>
      </c>
      <c r="B1699" s="32">
        <v>1676</v>
      </c>
      <c r="C1699" s="30" t="s">
        <v>1315</v>
      </c>
      <c r="D1699" s="30" t="s">
        <v>1316</v>
      </c>
      <c r="E1699" s="30" t="s">
        <v>1910</v>
      </c>
      <c r="F1699" s="30" t="s">
        <v>1202</v>
      </c>
      <c r="G1699" s="30" t="s">
        <v>1203</v>
      </c>
      <c r="H1699" s="32">
        <v>80111600</v>
      </c>
      <c r="I1699" s="30" t="s">
        <v>1317</v>
      </c>
      <c r="J1699" s="33">
        <v>41935</v>
      </c>
      <c r="K1699" s="30">
        <v>2.5</v>
      </c>
      <c r="L1699" s="30" t="s">
        <v>494</v>
      </c>
      <c r="M1699" s="30" t="s">
        <v>1648</v>
      </c>
      <c r="N1699" s="34">
        <v>3850000</v>
      </c>
      <c r="O1699" s="34">
        <v>3850000</v>
      </c>
      <c r="P1699" s="30" t="s">
        <v>691</v>
      </c>
      <c r="Q1699" s="30" t="s">
        <v>691</v>
      </c>
      <c r="R1699" s="30" t="s">
        <v>1911</v>
      </c>
    </row>
    <row r="1700" spans="1:18" s="35" customFormat="1" ht="15" customHeight="1" x14ac:dyDescent="0.25">
      <c r="A1700" s="30" t="s">
        <v>1302</v>
      </c>
      <c r="B1700" s="32">
        <v>1677</v>
      </c>
      <c r="C1700" s="30" t="s">
        <v>1315</v>
      </c>
      <c r="D1700" s="30" t="s">
        <v>1316</v>
      </c>
      <c r="E1700" s="30" t="s">
        <v>1910</v>
      </c>
      <c r="F1700" s="30" t="s">
        <v>1202</v>
      </c>
      <c r="G1700" s="30" t="s">
        <v>1203</v>
      </c>
      <c r="H1700" s="32">
        <v>84111603</v>
      </c>
      <c r="I1700" s="30" t="s">
        <v>1319</v>
      </c>
      <c r="J1700" s="33">
        <v>41984</v>
      </c>
      <c r="K1700" s="30">
        <v>1</v>
      </c>
      <c r="L1700" s="30" t="s">
        <v>494</v>
      </c>
      <c r="M1700" s="30" t="s">
        <v>1648</v>
      </c>
      <c r="N1700" s="34">
        <v>3370000</v>
      </c>
      <c r="O1700" s="34">
        <v>3370000</v>
      </c>
      <c r="P1700" s="30" t="s">
        <v>691</v>
      </c>
      <c r="Q1700" s="30" t="s">
        <v>691</v>
      </c>
      <c r="R1700" s="30" t="s">
        <v>1911</v>
      </c>
    </row>
    <row r="1701" spans="1:18" s="35" customFormat="1" ht="15" customHeight="1" x14ac:dyDescent="0.25">
      <c r="A1701" s="30" t="s">
        <v>1302</v>
      </c>
      <c r="B1701" s="32">
        <v>1678</v>
      </c>
      <c r="C1701" s="30" t="s">
        <v>1315</v>
      </c>
      <c r="D1701" s="30" t="s">
        <v>1316</v>
      </c>
      <c r="E1701" s="30" t="s">
        <v>1910</v>
      </c>
      <c r="F1701" s="30" t="s">
        <v>1202</v>
      </c>
      <c r="G1701" s="30" t="s">
        <v>1203</v>
      </c>
      <c r="H1701" s="32">
        <v>84111603</v>
      </c>
      <c r="I1701" s="30" t="s">
        <v>1320</v>
      </c>
      <c r="J1701" s="33">
        <v>41967</v>
      </c>
      <c r="K1701" s="30">
        <v>2</v>
      </c>
      <c r="L1701" s="30" t="s">
        <v>494</v>
      </c>
      <c r="M1701" s="30" t="s">
        <v>1648</v>
      </c>
      <c r="N1701" s="34">
        <v>5360000</v>
      </c>
      <c r="O1701" s="34">
        <v>5360000</v>
      </c>
      <c r="P1701" s="30" t="s">
        <v>691</v>
      </c>
      <c r="Q1701" s="30" t="s">
        <v>691</v>
      </c>
      <c r="R1701" s="30" t="s">
        <v>1911</v>
      </c>
    </row>
    <row r="1702" spans="1:18" s="35" customFormat="1" ht="15" customHeight="1" x14ac:dyDescent="0.25">
      <c r="A1702" s="30" t="s">
        <v>1302</v>
      </c>
      <c r="B1702" s="32">
        <v>1679</v>
      </c>
      <c r="C1702" s="30" t="s">
        <v>1315</v>
      </c>
      <c r="D1702" s="30" t="s">
        <v>1316</v>
      </c>
      <c r="E1702" s="30" t="s">
        <v>1910</v>
      </c>
      <c r="F1702" s="30" t="s">
        <v>1202</v>
      </c>
      <c r="G1702" s="30" t="s">
        <v>1203</v>
      </c>
      <c r="H1702" s="32">
        <v>81111707</v>
      </c>
      <c r="I1702" s="30" t="s">
        <v>1321</v>
      </c>
      <c r="J1702" s="33">
        <v>41927</v>
      </c>
      <c r="K1702" s="30">
        <v>1</v>
      </c>
      <c r="L1702" s="30" t="s">
        <v>494</v>
      </c>
      <c r="M1702" s="30" t="s">
        <v>1648</v>
      </c>
      <c r="N1702" s="34">
        <v>32768000</v>
      </c>
      <c r="O1702" s="34">
        <v>32768000</v>
      </c>
      <c r="P1702" s="30" t="s">
        <v>691</v>
      </c>
      <c r="Q1702" s="30" t="s">
        <v>691</v>
      </c>
      <c r="R1702" s="30" t="s">
        <v>1911</v>
      </c>
    </row>
    <row r="1703" spans="1:18" s="35" customFormat="1" ht="15" customHeight="1" x14ac:dyDescent="0.25">
      <c r="A1703" s="30" t="s">
        <v>1302</v>
      </c>
      <c r="B1703" s="32">
        <v>1680</v>
      </c>
      <c r="C1703" s="30" t="s">
        <v>1315</v>
      </c>
      <c r="D1703" s="30" t="s">
        <v>1316</v>
      </c>
      <c r="E1703" s="30" t="s">
        <v>1910</v>
      </c>
      <c r="F1703" s="30" t="s">
        <v>1202</v>
      </c>
      <c r="G1703" s="30" t="s">
        <v>1203</v>
      </c>
      <c r="H1703" s="32">
        <v>84111603</v>
      </c>
      <c r="I1703" s="30" t="s">
        <v>1322</v>
      </c>
      <c r="J1703" s="33">
        <v>41927</v>
      </c>
      <c r="K1703" s="30">
        <v>3</v>
      </c>
      <c r="L1703" s="30" t="s">
        <v>494</v>
      </c>
      <c r="M1703" s="30" t="s">
        <v>1648</v>
      </c>
      <c r="N1703" s="34">
        <v>7410000</v>
      </c>
      <c r="O1703" s="34">
        <v>7410000</v>
      </c>
      <c r="P1703" s="30" t="s">
        <v>691</v>
      </c>
      <c r="Q1703" s="30" t="s">
        <v>691</v>
      </c>
      <c r="R1703" s="30" t="s">
        <v>1911</v>
      </c>
    </row>
    <row r="1704" spans="1:18" s="35" customFormat="1" ht="15" customHeight="1" x14ac:dyDescent="0.25">
      <c r="A1704" s="30" t="s">
        <v>1302</v>
      </c>
      <c r="B1704" s="32">
        <v>1681</v>
      </c>
      <c r="C1704" s="30" t="s">
        <v>1315</v>
      </c>
      <c r="D1704" s="30" t="s">
        <v>1316</v>
      </c>
      <c r="E1704" s="30" t="s">
        <v>1910</v>
      </c>
      <c r="F1704" s="30" t="s">
        <v>1202</v>
      </c>
      <c r="G1704" s="30" t="s">
        <v>1203</v>
      </c>
      <c r="H1704" s="32">
        <v>84111603</v>
      </c>
      <c r="I1704" s="30" t="s">
        <v>1322</v>
      </c>
      <c r="J1704" s="33">
        <v>41928</v>
      </c>
      <c r="K1704" s="30">
        <v>3</v>
      </c>
      <c r="L1704" s="30" t="s">
        <v>494</v>
      </c>
      <c r="M1704" s="30" t="s">
        <v>1648</v>
      </c>
      <c r="N1704" s="34">
        <v>7410000</v>
      </c>
      <c r="O1704" s="34">
        <v>7410000</v>
      </c>
      <c r="P1704" s="30" t="s">
        <v>691</v>
      </c>
      <c r="Q1704" s="30" t="s">
        <v>691</v>
      </c>
      <c r="R1704" s="30" t="s">
        <v>1911</v>
      </c>
    </row>
    <row r="1705" spans="1:18" s="35" customFormat="1" ht="15" customHeight="1" x14ac:dyDescent="0.25">
      <c r="A1705" s="30" t="s">
        <v>1302</v>
      </c>
      <c r="B1705" s="32">
        <v>1682</v>
      </c>
      <c r="C1705" s="30" t="s">
        <v>1315</v>
      </c>
      <c r="D1705" s="30" t="s">
        <v>1316</v>
      </c>
      <c r="E1705" s="30" t="s">
        <v>1910</v>
      </c>
      <c r="F1705" s="30" t="s">
        <v>1202</v>
      </c>
      <c r="G1705" s="30" t="s">
        <v>1203</v>
      </c>
      <c r="H1705" s="32">
        <v>84111603</v>
      </c>
      <c r="I1705" s="30" t="s">
        <v>1323</v>
      </c>
      <c r="J1705" s="33">
        <v>41982</v>
      </c>
      <c r="K1705" s="30">
        <v>2.5</v>
      </c>
      <c r="L1705" s="30" t="s">
        <v>494</v>
      </c>
      <c r="M1705" s="30" t="s">
        <v>1648</v>
      </c>
      <c r="N1705" s="34">
        <v>14500000</v>
      </c>
      <c r="O1705" s="34">
        <v>14500000</v>
      </c>
      <c r="P1705" s="30" t="s">
        <v>691</v>
      </c>
      <c r="Q1705" s="30" t="s">
        <v>691</v>
      </c>
      <c r="R1705" s="30" t="s">
        <v>1911</v>
      </c>
    </row>
    <row r="1706" spans="1:18" s="35" customFormat="1" ht="15" customHeight="1" x14ac:dyDescent="0.25">
      <c r="A1706" s="30" t="s">
        <v>1302</v>
      </c>
      <c r="B1706" s="32">
        <v>1683</v>
      </c>
      <c r="C1706" s="30" t="s">
        <v>1315</v>
      </c>
      <c r="D1706" s="30" t="s">
        <v>1316</v>
      </c>
      <c r="E1706" s="30" t="s">
        <v>1910</v>
      </c>
      <c r="F1706" s="30" t="s">
        <v>1202</v>
      </c>
      <c r="G1706" s="30" t="s">
        <v>1203</v>
      </c>
      <c r="H1706" s="32">
        <v>84111603</v>
      </c>
      <c r="I1706" s="30" t="s">
        <v>1320</v>
      </c>
      <c r="J1706" s="33">
        <v>41985</v>
      </c>
      <c r="K1706" s="30">
        <v>1</v>
      </c>
      <c r="L1706" s="30" t="s">
        <v>494</v>
      </c>
      <c r="M1706" s="30" t="s">
        <v>1648</v>
      </c>
      <c r="N1706" s="34">
        <v>5800000</v>
      </c>
      <c r="O1706" s="34">
        <v>5800000</v>
      </c>
      <c r="P1706" s="30" t="s">
        <v>691</v>
      </c>
      <c r="Q1706" s="30" t="s">
        <v>691</v>
      </c>
      <c r="R1706" s="30" t="s">
        <v>1911</v>
      </c>
    </row>
    <row r="1707" spans="1:18" s="35" customFormat="1" ht="15" customHeight="1" x14ac:dyDescent="0.25">
      <c r="A1707" s="30" t="s">
        <v>1302</v>
      </c>
      <c r="B1707" s="32">
        <v>1684</v>
      </c>
      <c r="C1707" s="30" t="s">
        <v>1315</v>
      </c>
      <c r="D1707" s="30" t="s">
        <v>1316</v>
      </c>
      <c r="E1707" s="30" t="s">
        <v>1910</v>
      </c>
      <c r="F1707" s="30" t="s">
        <v>1202</v>
      </c>
      <c r="G1707" s="30" t="s">
        <v>1203</v>
      </c>
      <c r="H1707" s="32">
        <v>84111603</v>
      </c>
      <c r="I1707" s="30" t="s">
        <v>1319</v>
      </c>
      <c r="J1707" s="33">
        <v>41986</v>
      </c>
      <c r="K1707" s="30">
        <v>1</v>
      </c>
      <c r="L1707" s="30" t="s">
        <v>494</v>
      </c>
      <c r="M1707" s="30" t="s">
        <v>1648</v>
      </c>
      <c r="N1707" s="34">
        <v>3370000</v>
      </c>
      <c r="O1707" s="34">
        <v>3370000</v>
      </c>
      <c r="P1707" s="30" t="s">
        <v>691</v>
      </c>
      <c r="Q1707" s="30" t="s">
        <v>691</v>
      </c>
      <c r="R1707" s="30" t="s">
        <v>1911</v>
      </c>
    </row>
    <row r="1708" spans="1:18" s="35" customFormat="1" ht="15" customHeight="1" x14ac:dyDescent="0.25">
      <c r="A1708" s="30" t="s">
        <v>1302</v>
      </c>
      <c r="B1708" s="32">
        <v>1685</v>
      </c>
      <c r="C1708" s="30" t="s">
        <v>1324</v>
      </c>
      <c r="D1708" s="30" t="s">
        <v>1325</v>
      </c>
      <c r="E1708" s="30" t="s">
        <v>586</v>
      </c>
      <c r="F1708" s="30" t="s">
        <v>1786</v>
      </c>
      <c r="G1708" s="30" t="s">
        <v>1326</v>
      </c>
      <c r="H1708" s="32">
        <v>80111504</v>
      </c>
      <c r="I1708" s="30" t="s">
        <v>1328</v>
      </c>
      <c r="J1708" s="33">
        <v>42004</v>
      </c>
      <c r="K1708" s="30">
        <v>1</v>
      </c>
      <c r="L1708" s="30" t="s">
        <v>494</v>
      </c>
      <c r="M1708" s="30" t="s">
        <v>1648</v>
      </c>
      <c r="N1708" s="34">
        <v>3000000</v>
      </c>
      <c r="O1708" s="34">
        <v>3000000</v>
      </c>
      <c r="P1708" s="30" t="s">
        <v>691</v>
      </c>
      <c r="Q1708" s="30" t="s">
        <v>691</v>
      </c>
      <c r="R1708" s="30" t="s">
        <v>1911</v>
      </c>
    </row>
    <row r="1709" spans="1:18" s="35" customFormat="1" ht="15" customHeight="1" x14ac:dyDescent="0.25">
      <c r="A1709" s="30" t="s">
        <v>1302</v>
      </c>
      <c r="B1709" s="32">
        <v>1686</v>
      </c>
      <c r="C1709" s="30" t="s">
        <v>1324</v>
      </c>
      <c r="D1709" s="30" t="s">
        <v>1325</v>
      </c>
      <c r="E1709" s="30" t="s">
        <v>586</v>
      </c>
      <c r="F1709" s="30" t="s">
        <v>1786</v>
      </c>
      <c r="G1709" s="30" t="s">
        <v>1326</v>
      </c>
      <c r="H1709" s="32">
        <v>80111504</v>
      </c>
      <c r="I1709" s="30" t="s">
        <v>1329</v>
      </c>
      <c r="J1709" s="33">
        <v>42004</v>
      </c>
      <c r="K1709" s="30">
        <v>1</v>
      </c>
      <c r="L1709" s="30" t="s">
        <v>494</v>
      </c>
      <c r="M1709" s="30" t="s">
        <v>1648</v>
      </c>
      <c r="N1709" s="34">
        <v>7000000</v>
      </c>
      <c r="O1709" s="34">
        <v>7000000</v>
      </c>
      <c r="P1709" s="30" t="s">
        <v>691</v>
      </c>
      <c r="Q1709" s="30" t="s">
        <v>691</v>
      </c>
      <c r="R1709" s="30" t="s">
        <v>1911</v>
      </c>
    </row>
    <row r="1710" spans="1:18" s="35" customFormat="1" ht="15" customHeight="1" x14ac:dyDescent="0.25">
      <c r="A1710" s="30" t="s">
        <v>1330</v>
      </c>
      <c r="B1710" s="32">
        <v>1687</v>
      </c>
      <c r="C1710" s="30" t="s">
        <v>1315</v>
      </c>
      <c r="D1710" s="30" t="s">
        <v>1316</v>
      </c>
      <c r="E1710" s="30" t="s">
        <v>1910</v>
      </c>
      <c r="F1710" s="30" t="s">
        <v>1202</v>
      </c>
      <c r="G1710" s="30" t="s">
        <v>1203</v>
      </c>
      <c r="H1710" s="32">
        <v>84111603</v>
      </c>
      <c r="I1710" s="30" t="s">
        <v>1331</v>
      </c>
      <c r="J1710" s="33">
        <v>41663</v>
      </c>
      <c r="K1710" s="30">
        <v>10</v>
      </c>
      <c r="L1710" s="30" t="s">
        <v>494</v>
      </c>
      <c r="M1710" s="30" t="s">
        <v>1648</v>
      </c>
      <c r="N1710" s="34">
        <v>26800000</v>
      </c>
      <c r="O1710" s="34">
        <v>26800000</v>
      </c>
      <c r="P1710" s="30" t="s">
        <v>691</v>
      </c>
      <c r="Q1710" s="30" t="s">
        <v>691</v>
      </c>
      <c r="R1710" s="30" t="s">
        <v>1911</v>
      </c>
    </row>
    <row r="1711" spans="1:18" s="35" customFormat="1" ht="15" customHeight="1" x14ac:dyDescent="0.25">
      <c r="A1711" s="30" t="s">
        <v>1330</v>
      </c>
      <c r="B1711" s="32">
        <v>1688</v>
      </c>
      <c r="C1711" s="30" t="s">
        <v>1315</v>
      </c>
      <c r="D1711" s="30" t="s">
        <v>1316</v>
      </c>
      <c r="E1711" s="30" t="s">
        <v>1910</v>
      </c>
      <c r="F1711" s="30" t="s">
        <v>1202</v>
      </c>
      <c r="G1711" s="30" t="s">
        <v>1203</v>
      </c>
      <c r="H1711" s="32">
        <v>84111603</v>
      </c>
      <c r="I1711" s="30" t="s">
        <v>1332</v>
      </c>
      <c r="J1711" s="33">
        <v>41663</v>
      </c>
      <c r="K1711" s="30">
        <v>6</v>
      </c>
      <c r="L1711" s="30" t="s">
        <v>494</v>
      </c>
      <c r="M1711" s="30" t="s">
        <v>1648</v>
      </c>
      <c r="N1711" s="34">
        <v>32460000</v>
      </c>
      <c r="O1711" s="34">
        <v>32460000</v>
      </c>
      <c r="P1711" s="30" t="s">
        <v>691</v>
      </c>
      <c r="Q1711" s="30" t="s">
        <v>691</v>
      </c>
      <c r="R1711" s="30" t="s">
        <v>1911</v>
      </c>
    </row>
    <row r="1712" spans="1:18" s="35" customFormat="1" ht="15" customHeight="1" x14ac:dyDescent="0.25">
      <c r="A1712" s="30" t="s">
        <v>1330</v>
      </c>
      <c r="B1712" s="32">
        <v>1689</v>
      </c>
      <c r="C1712" s="30" t="s">
        <v>1315</v>
      </c>
      <c r="D1712" s="30" t="s">
        <v>1316</v>
      </c>
      <c r="E1712" s="30" t="s">
        <v>1910</v>
      </c>
      <c r="F1712" s="30" t="s">
        <v>1202</v>
      </c>
      <c r="G1712" s="30" t="s">
        <v>1203</v>
      </c>
      <c r="H1712" s="32">
        <v>84111603</v>
      </c>
      <c r="I1712" s="30" t="s">
        <v>1320</v>
      </c>
      <c r="J1712" s="33">
        <v>41667</v>
      </c>
      <c r="K1712" s="30">
        <v>5</v>
      </c>
      <c r="L1712" s="30" t="s">
        <v>494</v>
      </c>
      <c r="M1712" s="30" t="s">
        <v>1648</v>
      </c>
      <c r="N1712" s="34">
        <v>27050000</v>
      </c>
      <c r="O1712" s="34">
        <v>27050000</v>
      </c>
      <c r="P1712" s="30" t="s">
        <v>691</v>
      </c>
      <c r="Q1712" s="30" t="s">
        <v>691</v>
      </c>
      <c r="R1712" s="30" t="s">
        <v>1911</v>
      </c>
    </row>
    <row r="1713" spans="1:18" s="35" customFormat="1" ht="15" customHeight="1" x14ac:dyDescent="0.25">
      <c r="A1713" s="30" t="s">
        <v>1330</v>
      </c>
      <c r="B1713" s="32">
        <v>1690</v>
      </c>
      <c r="C1713" s="30" t="s">
        <v>1315</v>
      </c>
      <c r="D1713" s="30" t="s">
        <v>1316</v>
      </c>
      <c r="E1713" s="30" t="s">
        <v>1910</v>
      </c>
      <c r="F1713" s="30" t="s">
        <v>1202</v>
      </c>
      <c r="G1713" s="30" t="s">
        <v>1203</v>
      </c>
      <c r="H1713" s="32">
        <v>84111603</v>
      </c>
      <c r="I1713" s="30" t="s">
        <v>1320</v>
      </c>
      <c r="J1713" s="33">
        <v>41852</v>
      </c>
      <c r="K1713" s="30">
        <v>4</v>
      </c>
      <c r="L1713" s="30" t="s">
        <v>494</v>
      </c>
      <c r="M1713" s="30" t="s">
        <v>1648</v>
      </c>
      <c r="N1713" s="34">
        <v>23200000</v>
      </c>
      <c r="O1713" s="34">
        <v>23200000</v>
      </c>
      <c r="P1713" s="30" t="s">
        <v>691</v>
      </c>
      <c r="Q1713" s="30" t="s">
        <v>691</v>
      </c>
      <c r="R1713" s="30" t="s">
        <v>1911</v>
      </c>
    </row>
    <row r="1714" spans="1:18" s="35" customFormat="1" ht="15" customHeight="1" x14ac:dyDescent="0.25">
      <c r="A1714" s="30" t="s">
        <v>1330</v>
      </c>
      <c r="B1714" s="32">
        <v>1691</v>
      </c>
      <c r="C1714" s="30" t="s">
        <v>1315</v>
      </c>
      <c r="D1714" s="30" t="s">
        <v>1316</v>
      </c>
      <c r="E1714" s="30" t="s">
        <v>1910</v>
      </c>
      <c r="F1714" s="30" t="s">
        <v>1202</v>
      </c>
      <c r="G1714" s="30" t="s">
        <v>1203</v>
      </c>
      <c r="H1714" s="32">
        <v>84111603</v>
      </c>
      <c r="I1714" s="30" t="s">
        <v>1333</v>
      </c>
      <c r="J1714" s="33">
        <v>41675</v>
      </c>
      <c r="K1714" s="30">
        <v>6</v>
      </c>
      <c r="L1714" s="30" t="s">
        <v>494</v>
      </c>
      <c r="M1714" s="30" t="s">
        <v>1648</v>
      </c>
      <c r="N1714" s="34">
        <v>26340000</v>
      </c>
      <c r="O1714" s="34">
        <v>26340000</v>
      </c>
      <c r="P1714" s="30" t="s">
        <v>691</v>
      </c>
      <c r="Q1714" s="30" t="s">
        <v>691</v>
      </c>
      <c r="R1714" s="30" t="s">
        <v>1911</v>
      </c>
    </row>
    <row r="1715" spans="1:18" s="35" customFormat="1" ht="15" customHeight="1" x14ac:dyDescent="0.25">
      <c r="A1715" s="30" t="s">
        <v>1330</v>
      </c>
      <c r="B1715" s="32">
        <v>1692</v>
      </c>
      <c r="C1715" s="30" t="s">
        <v>1315</v>
      </c>
      <c r="D1715" s="30" t="s">
        <v>1316</v>
      </c>
      <c r="E1715" s="30" t="s">
        <v>1910</v>
      </c>
      <c r="F1715" s="30" t="s">
        <v>1202</v>
      </c>
      <c r="G1715" s="30" t="s">
        <v>1203</v>
      </c>
      <c r="H1715" s="32">
        <v>84111603</v>
      </c>
      <c r="I1715" s="30" t="s">
        <v>1334</v>
      </c>
      <c r="J1715" s="33">
        <v>41856</v>
      </c>
      <c r="K1715" s="30">
        <v>3</v>
      </c>
      <c r="L1715" s="30" t="s">
        <v>494</v>
      </c>
      <c r="M1715" s="30" t="s">
        <v>1648</v>
      </c>
      <c r="N1715" s="34">
        <v>13170000</v>
      </c>
      <c r="O1715" s="34">
        <v>13170000</v>
      </c>
      <c r="P1715" s="30" t="s">
        <v>691</v>
      </c>
      <c r="Q1715" s="30" t="s">
        <v>691</v>
      </c>
      <c r="R1715" s="30" t="s">
        <v>1911</v>
      </c>
    </row>
    <row r="1716" spans="1:18" s="35" customFormat="1" ht="15" customHeight="1" x14ac:dyDescent="0.25">
      <c r="A1716" s="30" t="s">
        <v>1330</v>
      </c>
      <c r="B1716" s="32">
        <v>1693</v>
      </c>
      <c r="C1716" s="30" t="s">
        <v>1315</v>
      </c>
      <c r="D1716" s="30" t="s">
        <v>1316</v>
      </c>
      <c r="E1716" s="30" t="s">
        <v>1910</v>
      </c>
      <c r="F1716" s="30" t="s">
        <v>1202</v>
      </c>
      <c r="G1716" s="30" t="s">
        <v>1203</v>
      </c>
      <c r="H1716" s="32">
        <v>84111603</v>
      </c>
      <c r="I1716" s="30" t="s">
        <v>1319</v>
      </c>
      <c r="J1716" s="33">
        <v>41663</v>
      </c>
      <c r="K1716" s="30">
        <v>10</v>
      </c>
      <c r="L1716" s="30" t="s">
        <v>494</v>
      </c>
      <c r="M1716" s="30" t="s">
        <v>1648</v>
      </c>
      <c r="N1716" s="34">
        <v>33700000</v>
      </c>
      <c r="O1716" s="34">
        <v>33700000</v>
      </c>
      <c r="P1716" s="30" t="s">
        <v>691</v>
      </c>
      <c r="Q1716" s="30" t="s">
        <v>691</v>
      </c>
      <c r="R1716" s="30" t="s">
        <v>1911</v>
      </c>
    </row>
    <row r="1717" spans="1:18" s="35" customFormat="1" ht="15" customHeight="1" x14ac:dyDescent="0.25">
      <c r="A1717" s="30" t="s">
        <v>1330</v>
      </c>
      <c r="B1717" s="32">
        <v>1694</v>
      </c>
      <c r="C1717" s="30" t="s">
        <v>1315</v>
      </c>
      <c r="D1717" s="30" t="s">
        <v>1316</v>
      </c>
      <c r="E1717" s="30" t="s">
        <v>1910</v>
      </c>
      <c r="F1717" s="30" t="s">
        <v>1202</v>
      </c>
      <c r="G1717" s="30" t="s">
        <v>1203</v>
      </c>
      <c r="H1717" s="32">
        <v>84111603</v>
      </c>
      <c r="I1717" s="30" t="s">
        <v>1319</v>
      </c>
      <c r="J1717" s="33">
        <v>41663</v>
      </c>
      <c r="K1717" s="30">
        <v>10</v>
      </c>
      <c r="L1717" s="30" t="s">
        <v>494</v>
      </c>
      <c r="M1717" s="30" t="s">
        <v>1648</v>
      </c>
      <c r="N1717" s="34">
        <v>33700000</v>
      </c>
      <c r="O1717" s="34">
        <v>33700000</v>
      </c>
      <c r="P1717" s="30" t="s">
        <v>691</v>
      </c>
      <c r="Q1717" s="30" t="s">
        <v>691</v>
      </c>
      <c r="R1717" s="30" t="s">
        <v>1911</v>
      </c>
    </row>
    <row r="1718" spans="1:18" s="35" customFormat="1" ht="15" customHeight="1" x14ac:dyDescent="0.25">
      <c r="A1718" s="30" t="s">
        <v>1330</v>
      </c>
      <c r="B1718" s="32">
        <v>1695</v>
      </c>
      <c r="C1718" s="30" t="s">
        <v>1315</v>
      </c>
      <c r="D1718" s="30" t="s">
        <v>1316</v>
      </c>
      <c r="E1718" s="30" t="s">
        <v>1910</v>
      </c>
      <c r="F1718" s="30" t="s">
        <v>1202</v>
      </c>
      <c r="G1718" s="30" t="s">
        <v>1203</v>
      </c>
      <c r="H1718" s="32">
        <v>80111600</v>
      </c>
      <c r="I1718" s="30" t="s">
        <v>1335</v>
      </c>
      <c r="J1718" s="33">
        <v>41704</v>
      </c>
      <c r="K1718" s="30">
        <v>5.5</v>
      </c>
      <c r="L1718" s="30" t="s">
        <v>494</v>
      </c>
      <c r="M1718" s="30" t="s">
        <v>1648</v>
      </c>
      <c r="N1718" s="34">
        <v>21340000</v>
      </c>
      <c r="O1718" s="34">
        <v>21340000</v>
      </c>
      <c r="P1718" s="30" t="s">
        <v>691</v>
      </c>
      <c r="Q1718" s="30" t="s">
        <v>691</v>
      </c>
      <c r="R1718" s="30" t="s">
        <v>1911</v>
      </c>
    </row>
    <row r="1719" spans="1:18" s="35" customFormat="1" ht="15" customHeight="1" x14ac:dyDescent="0.25">
      <c r="A1719" s="30" t="s">
        <v>1330</v>
      </c>
      <c r="B1719" s="32">
        <v>1696</v>
      </c>
      <c r="C1719" s="30" t="s">
        <v>1315</v>
      </c>
      <c r="D1719" s="30" t="s">
        <v>1316</v>
      </c>
      <c r="E1719" s="30" t="s">
        <v>1910</v>
      </c>
      <c r="F1719" s="30" t="s">
        <v>1202</v>
      </c>
      <c r="G1719" s="30" t="s">
        <v>1203</v>
      </c>
      <c r="H1719" s="32">
        <v>80111600</v>
      </c>
      <c r="I1719" s="30" t="s">
        <v>1336</v>
      </c>
      <c r="J1719" s="33">
        <v>41855</v>
      </c>
      <c r="K1719" s="30">
        <v>5.5</v>
      </c>
      <c r="L1719" s="30" t="s">
        <v>494</v>
      </c>
      <c r="M1719" s="30" t="s">
        <v>1648</v>
      </c>
      <c r="N1719" s="34">
        <v>21340000</v>
      </c>
      <c r="O1719" s="34">
        <v>21340000</v>
      </c>
      <c r="P1719" s="30" t="s">
        <v>691</v>
      </c>
      <c r="Q1719" s="30" t="s">
        <v>691</v>
      </c>
      <c r="R1719" s="30" t="s">
        <v>1911</v>
      </c>
    </row>
    <row r="1720" spans="1:18" s="35" customFormat="1" ht="15" customHeight="1" x14ac:dyDescent="0.25">
      <c r="A1720" s="30" t="s">
        <v>1330</v>
      </c>
      <c r="B1720" s="32">
        <v>1697</v>
      </c>
      <c r="C1720" s="30" t="s">
        <v>1315</v>
      </c>
      <c r="D1720" s="30" t="s">
        <v>1316</v>
      </c>
      <c r="E1720" s="30" t="s">
        <v>1910</v>
      </c>
      <c r="F1720" s="30" t="s">
        <v>1202</v>
      </c>
      <c r="G1720" s="30" t="s">
        <v>1203</v>
      </c>
      <c r="H1720" s="32">
        <v>80111600</v>
      </c>
      <c r="I1720" s="30" t="s">
        <v>1337</v>
      </c>
      <c r="J1720" s="33">
        <v>41866</v>
      </c>
      <c r="K1720" s="30">
        <v>5</v>
      </c>
      <c r="L1720" s="30" t="s">
        <v>494</v>
      </c>
      <c r="M1720" s="30" t="s">
        <v>1648</v>
      </c>
      <c r="N1720" s="34">
        <v>9800000</v>
      </c>
      <c r="O1720" s="34">
        <v>9800000</v>
      </c>
      <c r="P1720" s="30" t="s">
        <v>691</v>
      </c>
      <c r="Q1720" s="30" t="s">
        <v>691</v>
      </c>
      <c r="R1720" s="30" t="s">
        <v>1911</v>
      </c>
    </row>
    <row r="1721" spans="1:18" s="35" customFormat="1" ht="15" customHeight="1" x14ac:dyDescent="0.25">
      <c r="A1721" s="30" t="s">
        <v>1330</v>
      </c>
      <c r="B1721" s="32">
        <v>1698</v>
      </c>
      <c r="C1721" s="30" t="s">
        <v>1315</v>
      </c>
      <c r="D1721" s="30" t="s">
        <v>1316</v>
      </c>
      <c r="E1721" s="30" t="s">
        <v>1910</v>
      </c>
      <c r="F1721" s="30" t="s">
        <v>1202</v>
      </c>
      <c r="G1721" s="30" t="s">
        <v>1203</v>
      </c>
      <c r="H1721" s="32">
        <v>80111600</v>
      </c>
      <c r="I1721" s="30" t="s">
        <v>1338</v>
      </c>
      <c r="J1721" s="33">
        <v>41765</v>
      </c>
      <c r="K1721" s="30">
        <v>4</v>
      </c>
      <c r="L1721" s="30" t="s">
        <v>494</v>
      </c>
      <c r="M1721" s="30" t="s">
        <v>1648</v>
      </c>
      <c r="N1721" s="34">
        <v>7840000</v>
      </c>
      <c r="O1721" s="34">
        <v>7840000</v>
      </c>
      <c r="P1721" s="30" t="s">
        <v>691</v>
      </c>
      <c r="Q1721" s="30" t="s">
        <v>691</v>
      </c>
      <c r="R1721" s="30" t="s">
        <v>1911</v>
      </c>
    </row>
    <row r="1722" spans="1:18" s="35" customFormat="1" ht="15" customHeight="1" x14ac:dyDescent="0.25">
      <c r="A1722" s="30" t="s">
        <v>1330</v>
      </c>
      <c r="B1722" s="32">
        <v>1699</v>
      </c>
      <c r="C1722" s="30" t="s">
        <v>1315</v>
      </c>
      <c r="D1722" s="30" t="s">
        <v>1316</v>
      </c>
      <c r="E1722" s="30" t="s">
        <v>1910</v>
      </c>
      <c r="F1722" s="30" t="s">
        <v>1202</v>
      </c>
      <c r="G1722" s="30" t="s">
        <v>1203</v>
      </c>
      <c r="H1722" s="32">
        <v>80111600</v>
      </c>
      <c r="I1722" s="30" t="s">
        <v>1339</v>
      </c>
      <c r="J1722" s="33">
        <v>41876</v>
      </c>
      <c r="K1722" s="30">
        <v>5</v>
      </c>
      <c r="L1722" s="30" t="s">
        <v>494</v>
      </c>
      <c r="M1722" s="30" t="s">
        <v>1648</v>
      </c>
      <c r="N1722" s="34">
        <v>9800000</v>
      </c>
      <c r="O1722" s="34">
        <v>9800000</v>
      </c>
      <c r="P1722" s="30" t="s">
        <v>691</v>
      </c>
      <c r="Q1722" s="30" t="s">
        <v>691</v>
      </c>
      <c r="R1722" s="30" t="s">
        <v>1911</v>
      </c>
    </row>
    <row r="1723" spans="1:18" s="35" customFormat="1" ht="15" customHeight="1" x14ac:dyDescent="0.25">
      <c r="A1723" s="30" t="s">
        <v>1330</v>
      </c>
      <c r="B1723" s="32">
        <v>1700</v>
      </c>
      <c r="C1723" s="30" t="s">
        <v>1315</v>
      </c>
      <c r="D1723" s="30" t="s">
        <v>1316</v>
      </c>
      <c r="E1723" s="30" t="s">
        <v>1910</v>
      </c>
      <c r="F1723" s="30" t="s">
        <v>1202</v>
      </c>
      <c r="G1723" s="30" t="s">
        <v>1203</v>
      </c>
      <c r="H1723" s="32">
        <v>80111600</v>
      </c>
      <c r="I1723" s="30" t="s">
        <v>1317</v>
      </c>
      <c r="J1723" s="33">
        <v>41662</v>
      </c>
      <c r="K1723" s="30">
        <v>9</v>
      </c>
      <c r="L1723" s="30" t="s">
        <v>494</v>
      </c>
      <c r="M1723" s="30" t="s">
        <v>1648</v>
      </c>
      <c r="N1723" s="34">
        <v>13860000</v>
      </c>
      <c r="O1723" s="34">
        <v>13860000</v>
      </c>
      <c r="P1723" s="30" t="s">
        <v>691</v>
      </c>
      <c r="Q1723" s="30" t="s">
        <v>691</v>
      </c>
      <c r="R1723" s="30" t="s">
        <v>1911</v>
      </c>
    </row>
    <row r="1724" spans="1:18" s="35" customFormat="1" ht="15" customHeight="1" x14ac:dyDescent="0.25">
      <c r="A1724" s="30" t="s">
        <v>1340</v>
      </c>
      <c r="B1724" s="32">
        <v>1701</v>
      </c>
      <c r="C1724" s="30" t="s">
        <v>1341</v>
      </c>
      <c r="D1724" s="30" t="s">
        <v>1342</v>
      </c>
      <c r="E1724" s="30" t="s">
        <v>1910</v>
      </c>
      <c r="F1724" s="30" t="s">
        <v>1202</v>
      </c>
      <c r="G1724" s="30" t="s">
        <v>1203</v>
      </c>
      <c r="H1724" s="32">
        <v>81111612</v>
      </c>
      <c r="I1724" s="30" t="s">
        <v>1343</v>
      </c>
      <c r="J1724" s="33">
        <v>41671</v>
      </c>
      <c r="K1724" s="30">
        <v>5</v>
      </c>
      <c r="L1724" s="30" t="s">
        <v>494</v>
      </c>
      <c r="M1724" s="30" t="s">
        <v>1648</v>
      </c>
      <c r="N1724" s="34">
        <v>24500000</v>
      </c>
      <c r="O1724" s="34">
        <v>24500000</v>
      </c>
      <c r="P1724" s="30" t="s">
        <v>691</v>
      </c>
      <c r="Q1724" s="30" t="s">
        <v>691</v>
      </c>
      <c r="R1724" s="30" t="s">
        <v>1815</v>
      </c>
    </row>
    <row r="1725" spans="1:18" s="35" customFormat="1" ht="15" customHeight="1" x14ac:dyDescent="0.25">
      <c r="A1725" s="30" t="s">
        <v>1340</v>
      </c>
      <c r="B1725" s="32">
        <v>1702</v>
      </c>
      <c r="C1725" s="30" t="s">
        <v>1341</v>
      </c>
      <c r="D1725" s="30" t="s">
        <v>1342</v>
      </c>
      <c r="E1725" s="30" t="s">
        <v>1910</v>
      </c>
      <c r="F1725" s="30" t="s">
        <v>1202</v>
      </c>
      <c r="G1725" s="30" t="s">
        <v>1203</v>
      </c>
      <c r="H1725" s="32">
        <v>81111612</v>
      </c>
      <c r="I1725" s="30" t="s">
        <v>1344</v>
      </c>
      <c r="J1725" s="33">
        <v>41852</v>
      </c>
      <c r="K1725" s="30">
        <v>5</v>
      </c>
      <c r="L1725" s="30" t="s">
        <v>494</v>
      </c>
      <c r="M1725" s="30" t="s">
        <v>1648</v>
      </c>
      <c r="N1725" s="34">
        <v>24500000</v>
      </c>
      <c r="O1725" s="34">
        <v>24500000</v>
      </c>
      <c r="P1725" s="30" t="s">
        <v>691</v>
      </c>
      <c r="Q1725" s="30" t="s">
        <v>691</v>
      </c>
      <c r="R1725" s="30" t="s">
        <v>1815</v>
      </c>
    </row>
    <row r="1726" spans="1:18" s="35" customFormat="1" ht="15" customHeight="1" x14ac:dyDescent="0.25">
      <c r="A1726" s="30" t="s">
        <v>1340</v>
      </c>
      <c r="B1726" s="32">
        <v>1703</v>
      </c>
      <c r="C1726" s="30" t="s">
        <v>1341</v>
      </c>
      <c r="D1726" s="30" t="s">
        <v>1342</v>
      </c>
      <c r="E1726" s="30" t="s">
        <v>1910</v>
      </c>
      <c r="F1726" s="30" t="s">
        <v>1202</v>
      </c>
      <c r="G1726" s="30" t="s">
        <v>1203</v>
      </c>
      <c r="H1726" s="32">
        <v>81111612</v>
      </c>
      <c r="I1726" s="30" t="s">
        <v>1345</v>
      </c>
      <c r="J1726" s="33">
        <v>41671</v>
      </c>
      <c r="K1726" s="30">
        <v>1.6</v>
      </c>
      <c r="L1726" s="30" t="s">
        <v>494</v>
      </c>
      <c r="M1726" s="30" t="s">
        <v>1648</v>
      </c>
      <c r="N1726" s="34">
        <v>7840000</v>
      </c>
      <c r="O1726" s="34">
        <v>7840000</v>
      </c>
      <c r="P1726" s="30" t="s">
        <v>691</v>
      </c>
      <c r="Q1726" s="30" t="s">
        <v>691</v>
      </c>
      <c r="R1726" s="30" t="s">
        <v>1815</v>
      </c>
    </row>
    <row r="1727" spans="1:18" s="35" customFormat="1" ht="15" customHeight="1" x14ac:dyDescent="0.25">
      <c r="A1727" s="30" t="s">
        <v>1340</v>
      </c>
      <c r="B1727" s="32">
        <v>1704</v>
      </c>
      <c r="C1727" s="30" t="s">
        <v>1341</v>
      </c>
      <c r="D1727" s="30" t="s">
        <v>1342</v>
      </c>
      <c r="E1727" s="30" t="s">
        <v>1910</v>
      </c>
      <c r="F1727" s="30" t="s">
        <v>1202</v>
      </c>
      <c r="G1727" s="30" t="s">
        <v>1203</v>
      </c>
      <c r="H1727" s="32">
        <v>81111612</v>
      </c>
      <c r="I1727" s="30" t="s">
        <v>1346</v>
      </c>
      <c r="J1727" s="33">
        <v>41821</v>
      </c>
      <c r="K1727" s="30">
        <v>5</v>
      </c>
      <c r="L1727" s="30" t="s">
        <v>494</v>
      </c>
      <c r="M1727" s="30" t="s">
        <v>1648</v>
      </c>
      <c r="N1727" s="34">
        <v>24500000</v>
      </c>
      <c r="O1727" s="34">
        <v>24500000</v>
      </c>
      <c r="P1727" s="30" t="s">
        <v>691</v>
      </c>
      <c r="Q1727" s="30" t="s">
        <v>691</v>
      </c>
      <c r="R1727" s="30" t="s">
        <v>1815</v>
      </c>
    </row>
    <row r="1728" spans="1:18" s="35" customFormat="1" ht="15" customHeight="1" x14ac:dyDescent="0.25">
      <c r="A1728" s="30" t="s">
        <v>1340</v>
      </c>
      <c r="B1728" s="32">
        <v>1705</v>
      </c>
      <c r="C1728" s="30" t="s">
        <v>1341</v>
      </c>
      <c r="D1728" s="30" t="s">
        <v>1342</v>
      </c>
      <c r="E1728" s="30" t="s">
        <v>1910</v>
      </c>
      <c r="F1728" s="30" t="s">
        <v>1202</v>
      </c>
      <c r="G1728" s="30" t="s">
        <v>1203</v>
      </c>
      <c r="H1728" s="30" t="s">
        <v>1347</v>
      </c>
      <c r="I1728" s="30" t="s">
        <v>1348</v>
      </c>
      <c r="J1728" s="33">
        <v>41671</v>
      </c>
      <c r="K1728" s="30">
        <v>5</v>
      </c>
      <c r="L1728" s="30" t="s">
        <v>494</v>
      </c>
      <c r="M1728" s="30" t="s">
        <v>1648</v>
      </c>
      <c r="N1728" s="34">
        <v>10550000</v>
      </c>
      <c r="O1728" s="34">
        <v>10550000</v>
      </c>
      <c r="P1728" s="30" t="s">
        <v>691</v>
      </c>
      <c r="Q1728" s="30" t="s">
        <v>691</v>
      </c>
      <c r="R1728" s="30" t="s">
        <v>1815</v>
      </c>
    </row>
    <row r="1729" spans="1:18" s="35" customFormat="1" ht="15" customHeight="1" x14ac:dyDescent="0.25">
      <c r="A1729" s="30" t="s">
        <v>1340</v>
      </c>
      <c r="B1729" s="32">
        <v>1706</v>
      </c>
      <c r="C1729" s="30" t="s">
        <v>1341</v>
      </c>
      <c r="D1729" s="30" t="s">
        <v>1342</v>
      </c>
      <c r="E1729" s="30" t="s">
        <v>1910</v>
      </c>
      <c r="F1729" s="30" t="s">
        <v>1202</v>
      </c>
      <c r="G1729" s="30" t="s">
        <v>1203</v>
      </c>
      <c r="H1729" s="30" t="s">
        <v>1347</v>
      </c>
      <c r="I1729" s="30" t="s">
        <v>1349</v>
      </c>
      <c r="J1729" s="33">
        <v>41821</v>
      </c>
      <c r="K1729" s="30">
        <v>5</v>
      </c>
      <c r="L1729" s="30" t="s">
        <v>494</v>
      </c>
      <c r="M1729" s="30" t="s">
        <v>1648</v>
      </c>
      <c r="N1729" s="34">
        <v>10550000</v>
      </c>
      <c r="O1729" s="34">
        <v>10550000</v>
      </c>
      <c r="P1729" s="30" t="s">
        <v>691</v>
      </c>
      <c r="Q1729" s="30" t="s">
        <v>691</v>
      </c>
      <c r="R1729" s="30" t="s">
        <v>1815</v>
      </c>
    </row>
    <row r="1730" spans="1:18" s="35" customFormat="1" ht="15" customHeight="1" x14ac:dyDescent="0.25">
      <c r="A1730" s="30" t="s">
        <v>1340</v>
      </c>
      <c r="B1730" s="32">
        <v>1707</v>
      </c>
      <c r="C1730" s="30" t="s">
        <v>1341</v>
      </c>
      <c r="D1730" s="30" t="s">
        <v>1342</v>
      </c>
      <c r="E1730" s="30" t="s">
        <v>1910</v>
      </c>
      <c r="F1730" s="30" t="s">
        <v>1202</v>
      </c>
      <c r="G1730" s="30" t="s">
        <v>1203</v>
      </c>
      <c r="H1730" s="32">
        <v>81111612</v>
      </c>
      <c r="I1730" s="30" t="s">
        <v>1345</v>
      </c>
      <c r="J1730" s="33">
        <v>41671</v>
      </c>
      <c r="K1730" s="30">
        <v>5</v>
      </c>
      <c r="L1730" s="30" t="s">
        <v>494</v>
      </c>
      <c r="M1730" s="30" t="s">
        <v>1648</v>
      </c>
      <c r="N1730" s="34">
        <v>16660000</v>
      </c>
      <c r="O1730" s="34">
        <v>16660000</v>
      </c>
      <c r="P1730" s="30" t="s">
        <v>691</v>
      </c>
      <c r="Q1730" s="30" t="s">
        <v>691</v>
      </c>
      <c r="R1730" s="30" t="s">
        <v>1815</v>
      </c>
    </row>
    <row r="1731" spans="1:18" s="35" customFormat="1" ht="15" customHeight="1" x14ac:dyDescent="0.25">
      <c r="A1731" s="30" t="s">
        <v>1340</v>
      </c>
      <c r="B1731" s="32">
        <v>1708</v>
      </c>
      <c r="C1731" s="30" t="s">
        <v>1341</v>
      </c>
      <c r="D1731" s="30" t="s">
        <v>1342</v>
      </c>
      <c r="E1731" s="30" t="s">
        <v>1910</v>
      </c>
      <c r="F1731" s="30" t="s">
        <v>1202</v>
      </c>
      <c r="G1731" s="30" t="s">
        <v>1203</v>
      </c>
      <c r="H1731" s="30" t="s">
        <v>1350</v>
      </c>
      <c r="I1731" s="30" t="s">
        <v>1351</v>
      </c>
      <c r="J1731" s="33">
        <v>41852</v>
      </c>
      <c r="K1731" s="30">
        <v>4.5</v>
      </c>
      <c r="L1731" s="30" t="s">
        <v>494</v>
      </c>
      <c r="M1731" s="30" t="s">
        <v>1648</v>
      </c>
      <c r="N1731" s="34">
        <v>8820000</v>
      </c>
      <c r="O1731" s="34">
        <v>8820000</v>
      </c>
      <c r="P1731" s="30" t="s">
        <v>691</v>
      </c>
      <c r="Q1731" s="30" t="s">
        <v>691</v>
      </c>
      <c r="R1731" s="30" t="s">
        <v>1815</v>
      </c>
    </row>
    <row r="1732" spans="1:18" s="35" customFormat="1" ht="15" customHeight="1" x14ac:dyDescent="0.25">
      <c r="A1732" s="30" t="s">
        <v>1340</v>
      </c>
      <c r="B1732" s="32">
        <v>1709</v>
      </c>
      <c r="C1732" s="30" t="s">
        <v>1341</v>
      </c>
      <c r="D1732" s="30" t="s">
        <v>1342</v>
      </c>
      <c r="E1732" s="30" t="s">
        <v>1910</v>
      </c>
      <c r="F1732" s="30" t="s">
        <v>1202</v>
      </c>
      <c r="G1732" s="30" t="s">
        <v>1203</v>
      </c>
      <c r="H1732" s="30" t="s">
        <v>1352</v>
      </c>
      <c r="I1732" s="30" t="s">
        <v>1353</v>
      </c>
      <c r="J1732" s="33">
        <v>41852</v>
      </c>
      <c r="K1732" s="30">
        <v>4</v>
      </c>
      <c r="L1732" s="30" t="s">
        <v>494</v>
      </c>
      <c r="M1732" s="30" t="s">
        <v>1648</v>
      </c>
      <c r="N1732" s="34">
        <v>11960000</v>
      </c>
      <c r="O1732" s="34">
        <v>11960000</v>
      </c>
      <c r="P1732" s="30" t="s">
        <v>691</v>
      </c>
      <c r="Q1732" s="30" t="s">
        <v>691</v>
      </c>
      <c r="R1732" s="30" t="s">
        <v>1815</v>
      </c>
    </row>
    <row r="1733" spans="1:18" s="35" customFormat="1" ht="15" customHeight="1" x14ac:dyDescent="0.25">
      <c r="A1733" s="30" t="s">
        <v>1340</v>
      </c>
      <c r="B1733" s="32">
        <v>1710</v>
      </c>
      <c r="C1733" s="30" t="s">
        <v>1341</v>
      </c>
      <c r="D1733" s="30" t="s">
        <v>1342</v>
      </c>
      <c r="E1733" s="30" t="s">
        <v>1910</v>
      </c>
      <c r="F1733" s="30" t="s">
        <v>1202</v>
      </c>
      <c r="G1733" s="30" t="s">
        <v>1203</v>
      </c>
      <c r="H1733" s="30" t="s">
        <v>1354</v>
      </c>
      <c r="I1733" s="30" t="s">
        <v>351</v>
      </c>
      <c r="J1733" s="33">
        <v>41671</v>
      </c>
      <c r="K1733" s="30">
        <v>4.5</v>
      </c>
      <c r="L1733" s="30" t="s">
        <v>494</v>
      </c>
      <c r="M1733" s="30" t="s">
        <v>1648</v>
      </c>
      <c r="N1733" s="34">
        <v>7470000</v>
      </c>
      <c r="O1733" s="34">
        <v>7470000</v>
      </c>
      <c r="P1733" s="30" t="s">
        <v>691</v>
      </c>
      <c r="Q1733" s="30" t="s">
        <v>691</v>
      </c>
      <c r="R1733" s="30" t="s">
        <v>1815</v>
      </c>
    </row>
    <row r="1734" spans="1:18" s="35" customFormat="1" ht="15" customHeight="1" x14ac:dyDescent="0.25">
      <c r="A1734" s="30" t="s">
        <v>1340</v>
      </c>
      <c r="B1734" s="32">
        <v>1711</v>
      </c>
      <c r="C1734" s="30" t="s">
        <v>1341</v>
      </c>
      <c r="D1734" s="30" t="s">
        <v>1342</v>
      </c>
      <c r="E1734" s="30" t="s">
        <v>1910</v>
      </c>
      <c r="F1734" s="30" t="s">
        <v>1202</v>
      </c>
      <c r="G1734" s="30" t="s">
        <v>1203</v>
      </c>
      <c r="H1734" s="30" t="s">
        <v>1354</v>
      </c>
      <c r="I1734" s="30" t="s">
        <v>351</v>
      </c>
      <c r="J1734" s="33">
        <v>41671</v>
      </c>
      <c r="K1734" s="30">
        <v>5</v>
      </c>
      <c r="L1734" s="30" t="s">
        <v>494</v>
      </c>
      <c r="M1734" s="30" t="s">
        <v>1648</v>
      </c>
      <c r="N1734" s="34">
        <v>27050000</v>
      </c>
      <c r="O1734" s="34">
        <v>27050000</v>
      </c>
      <c r="P1734" s="30" t="s">
        <v>691</v>
      </c>
      <c r="Q1734" s="30" t="s">
        <v>691</v>
      </c>
      <c r="R1734" s="30" t="s">
        <v>1815</v>
      </c>
    </row>
    <row r="1735" spans="1:18" s="35" customFormat="1" ht="15" customHeight="1" x14ac:dyDescent="0.25">
      <c r="A1735" s="30" t="s">
        <v>1340</v>
      </c>
      <c r="B1735" s="32">
        <v>1712</v>
      </c>
      <c r="C1735" s="30" t="s">
        <v>1341</v>
      </c>
      <c r="D1735" s="30" t="s">
        <v>1342</v>
      </c>
      <c r="E1735" s="30" t="s">
        <v>1910</v>
      </c>
      <c r="F1735" s="30" t="s">
        <v>1202</v>
      </c>
      <c r="G1735" s="30" t="s">
        <v>1203</v>
      </c>
      <c r="H1735" s="30" t="s">
        <v>1350</v>
      </c>
      <c r="I1735" s="30" t="s">
        <v>1355</v>
      </c>
      <c r="J1735" s="33">
        <v>41671</v>
      </c>
      <c r="K1735" s="30">
        <v>5</v>
      </c>
      <c r="L1735" s="30" t="s">
        <v>494</v>
      </c>
      <c r="M1735" s="30" t="s">
        <v>1648</v>
      </c>
      <c r="N1735" s="34">
        <v>10550000</v>
      </c>
      <c r="O1735" s="34">
        <v>10550000</v>
      </c>
      <c r="P1735" s="30" t="s">
        <v>691</v>
      </c>
      <c r="Q1735" s="30" t="s">
        <v>691</v>
      </c>
      <c r="R1735" s="30" t="s">
        <v>1815</v>
      </c>
    </row>
    <row r="1736" spans="1:18" s="35" customFormat="1" ht="15" customHeight="1" x14ac:dyDescent="0.25">
      <c r="A1736" s="30" t="s">
        <v>1340</v>
      </c>
      <c r="B1736" s="32">
        <v>1713</v>
      </c>
      <c r="C1736" s="30" t="s">
        <v>1341</v>
      </c>
      <c r="D1736" s="30" t="s">
        <v>1342</v>
      </c>
      <c r="E1736" s="30" t="s">
        <v>1910</v>
      </c>
      <c r="F1736" s="30" t="s">
        <v>1202</v>
      </c>
      <c r="G1736" s="30" t="s">
        <v>1203</v>
      </c>
      <c r="H1736" s="30" t="s">
        <v>1350</v>
      </c>
      <c r="I1736" s="30" t="s">
        <v>1356</v>
      </c>
      <c r="J1736" s="33">
        <v>41852</v>
      </c>
      <c r="K1736" s="30">
        <v>5.5</v>
      </c>
      <c r="L1736" s="30" t="s">
        <v>494</v>
      </c>
      <c r="M1736" s="30" t="s">
        <v>1648</v>
      </c>
      <c r="N1736" s="34">
        <v>11605000</v>
      </c>
      <c r="O1736" s="34">
        <v>11605000</v>
      </c>
      <c r="P1736" s="30" t="s">
        <v>691</v>
      </c>
      <c r="Q1736" s="30" t="s">
        <v>691</v>
      </c>
      <c r="R1736" s="30" t="s">
        <v>1815</v>
      </c>
    </row>
    <row r="1737" spans="1:18" s="35" customFormat="1" ht="15" customHeight="1" x14ac:dyDescent="0.25">
      <c r="A1737" s="30" t="s">
        <v>1340</v>
      </c>
      <c r="B1737" s="32">
        <v>1714</v>
      </c>
      <c r="C1737" s="30" t="s">
        <v>1341</v>
      </c>
      <c r="D1737" s="30" t="s">
        <v>1342</v>
      </c>
      <c r="E1737" s="30" t="s">
        <v>1910</v>
      </c>
      <c r="F1737" s="30" t="s">
        <v>1202</v>
      </c>
      <c r="G1737" s="30" t="s">
        <v>1203</v>
      </c>
      <c r="H1737" s="32">
        <v>81111820</v>
      </c>
      <c r="I1737" s="30" t="s">
        <v>1357</v>
      </c>
      <c r="J1737" s="33">
        <v>41671</v>
      </c>
      <c r="K1737" s="30">
        <v>5</v>
      </c>
      <c r="L1737" s="30" t="s">
        <v>494</v>
      </c>
      <c r="M1737" s="30" t="s">
        <v>1648</v>
      </c>
      <c r="N1737" s="34">
        <v>8300000</v>
      </c>
      <c r="O1737" s="34">
        <v>8300000</v>
      </c>
      <c r="P1737" s="30" t="s">
        <v>691</v>
      </c>
      <c r="Q1737" s="30" t="s">
        <v>691</v>
      </c>
      <c r="R1737" s="30" t="s">
        <v>1815</v>
      </c>
    </row>
    <row r="1738" spans="1:18" s="35" customFormat="1" ht="15" customHeight="1" x14ac:dyDescent="0.25">
      <c r="A1738" s="30" t="s">
        <v>1340</v>
      </c>
      <c r="B1738" s="32">
        <v>1715</v>
      </c>
      <c r="C1738" s="30" t="s">
        <v>1341</v>
      </c>
      <c r="D1738" s="30" t="s">
        <v>1342</v>
      </c>
      <c r="E1738" s="30" t="s">
        <v>1910</v>
      </c>
      <c r="F1738" s="30" t="s">
        <v>1202</v>
      </c>
      <c r="G1738" s="30" t="s">
        <v>1203</v>
      </c>
      <c r="H1738" s="32">
        <v>81111820</v>
      </c>
      <c r="I1738" s="30" t="s">
        <v>1358</v>
      </c>
      <c r="J1738" s="33">
        <v>41852</v>
      </c>
      <c r="K1738" s="30">
        <v>5.5</v>
      </c>
      <c r="L1738" s="30" t="s">
        <v>494</v>
      </c>
      <c r="M1738" s="30" t="s">
        <v>1648</v>
      </c>
      <c r="N1738" s="34">
        <v>10780000</v>
      </c>
      <c r="O1738" s="34">
        <v>10780000</v>
      </c>
      <c r="P1738" s="30" t="s">
        <v>691</v>
      </c>
      <c r="Q1738" s="30" t="s">
        <v>691</v>
      </c>
      <c r="R1738" s="30" t="s">
        <v>1815</v>
      </c>
    </row>
    <row r="1739" spans="1:18" s="35" customFormat="1" ht="15" customHeight="1" x14ac:dyDescent="0.25">
      <c r="A1739" s="30" t="s">
        <v>1340</v>
      </c>
      <c r="B1739" s="32">
        <v>1716</v>
      </c>
      <c r="C1739" s="30" t="s">
        <v>1341</v>
      </c>
      <c r="D1739" s="30" t="s">
        <v>1342</v>
      </c>
      <c r="E1739" s="30" t="s">
        <v>586</v>
      </c>
      <c r="F1739" s="30" t="s">
        <v>1786</v>
      </c>
      <c r="G1739" s="30" t="s">
        <v>1359</v>
      </c>
      <c r="H1739" s="32">
        <v>43211501</v>
      </c>
      <c r="I1739" s="30" t="s">
        <v>1360</v>
      </c>
      <c r="J1739" s="33">
        <v>41852</v>
      </c>
      <c r="K1739" s="30">
        <v>12</v>
      </c>
      <c r="L1739" s="30" t="s">
        <v>862</v>
      </c>
      <c r="M1739" s="30" t="s">
        <v>1648</v>
      </c>
      <c r="N1739" s="34">
        <v>56797000</v>
      </c>
      <c r="O1739" s="34">
        <v>56797000</v>
      </c>
      <c r="P1739" s="30" t="s">
        <v>691</v>
      </c>
      <c r="Q1739" s="30" t="s">
        <v>691</v>
      </c>
      <c r="R1739" s="30" t="s">
        <v>1815</v>
      </c>
    </row>
    <row r="1740" spans="1:18" s="35" customFormat="1" ht="15" customHeight="1" x14ac:dyDescent="0.25">
      <c r="A1740" s="30" t="s">
        <v>1340</v>
      </c>
      <c r="B1740" s="32">
        <v>1717</v>
      </c>
      <c r="C1740" s="30" t="s">
        <v>1361</v>
      </c>
      <c r="D1740" s="30" t="s">
        <v>1362</v>
      </c>
      <c r="E1740" s="30" t="s">
        <v>1910</v>
      </c>
      <c r="F1740" s="30" t="s">
        <v>1202</v>
      </c>
      <c r="G1740" s="30" t="s">
        <v>1203</v>
      </c>
      <c r="H1740" s="32">
        <v>81111820</v>
      </c>
      <c r="I1740" s="30" t="s">
        <v>1363</v>
      </c>
      <c r="J1740" s="33">
        <v>41671</v>
      </c>
      <c r="K1740" s="30">
        <v>5</v>
      </c>
      <c r="L1740" s="30" t="s">
        <v>494</v>
      </c>
      <c r="M1740" s="30" t="s">
        <v>1648</v>
      </c>
      <c r="N1740" s="34">
        <v>31500000</v>
      </c>
      <c r="O1740" s="34">
        <v>31500000</v>
      </c>
      <c r="P1740" s="30" t="s">
        <v>691</v>
      </c>
      <c r="Q1740" s="30" t="s">
        <v>691</v>
      </c>
      <c r="R1740" s="30" t="s">
        <v>1815</v>
      </c>
    </row>
    <row r="1741" spans="1:18" s="35" customFormat="1" ht="15" customHeight="1" x14ac:dyDescent="0.25">
      <c r="A1741" s="30" t="s">
        <v>1340</v>
      </c>
      <c r="B1741" s="32">
        <v>1718</v>
      </c>
      <c r="C1741" s="30" t="s">
        <v>1361</v>
      </c>
      <c r="D1741" s="30" t="s">
        <v>1362</v>
      </c>
      <c r="E1741" s="30" t="s">
        <v>1910</v>
      </c>
      <c r="F1741" s="30" t="s">
        <v>1202</v>
      </c>
      <c r="G1741" s="30" t="s">
        <v>1203</v>
      </c>
      <c r="H1741" s="30" t="s">
        <v>1350</v>
      </c>
      <c r="I1741" s="30" t="s">
        <v>1364</v>
      </c>
      <c r="J1741" s="33">
        <v>41671</v>
      </c>
      <c r="K1741" s="30">
        <v>1.5</v>
      </c>
      <c r="L1741" s="30" t="s">
        <v>494</v>
      </c>
      <c r="M1741" s="30" t="s">
        <v>1648</v>
      </c>
      <c r="N1741" s="34">
        <v>3165000</v>
      </c>
      <c r="O1741" s="34">
        <v>3165000</v>
      </c>
      <c r="P1741" s="30" t="s">
        <v>691</v>
      </c>
      <c r="Q1741" s="30" t="s">
        <v>691</v>
      </c>
      <c r="R1741" s="30" t="s">
        <v>1815</v>
      </c>
    </row>
    <row r="1742" spans="1:18" s="35" customFormat="1" ht="15" customHeight="1" x14ac:dyDescent="0.25">
      <c r="A1742" s="30" t="s">
        <v>1340</v>
      </c>
      <c r="B1742" s="32">
        <v>1719</v>
      </c>
      <c r="C1742" s="30" t="s">
        <v>1341</v>
      </c>
      <c r="D1742" s="30" t="s">
        <v>1342</v>
      </c>
      <c r="E1742" s="30" t="s">
        <v>1910</v>
      </c>
      <c r="F1742" s="30" t="s">
        <v>1202</v>
      </c>
      <c r="G1742" s="30" t="s">
        <v>1203</v>
      </c>
      <c r="H1742" s="30" t="s">
        <v>1352</v>
      </c>
      <c r="I1742" s="30" t="s">
        <v>1365</v>
      </c>
      <c r="J1742" s="33">
        <v>41671</v>
      </c>
      <c r="K1742" s="30">
        <v>1.5</v>
      </c>
      <c r="L1742" s="30" t="s">
        <v>494</v>
      </c>
      <c r="M1742" s="30" t="s">
        <v>1648</v>
      </c>
      <c r="N1742" s="34">
        <v>3435000</v>
      </c>
      <c r="O1742" s="34">
        <v>3435000</v>
      </c>
      <c r="P1742" s="30" t="s">
        <v>691</v>
      </c>
      <c r="Q1742" s="30" t="s">
        <v>691</v>
      </c>
      <c r="R1742" s="30" t="s">
        <v>1815</v>
      </c>
    </row>
    <row r="1743" spans="1:18" s="35" customFormat="1" ht="15" customHeight="1" x14ac:dyDescent="0.25">
      <c r="A1743" s="30" t="s">
        <v>1340</v>
      </c>
      <c r="B1743" s="32">
        <v>1720</v>
      </c>
      <c r="C1743" s="30" t="s">
        <v>1366</v>
      </c>
      <c r="D1743" s="30" t="s">
        <v>1367</v>
      </c>
      <c r="E1743" s="30" t="s">
        <v>1910</v>
      </c>
      <c r="F1743" s="30" t="s">
        <v>1202</v>
      </c>
      <c r="G1743" s="30" t="s">
        <v>1203</v>
      </c>
      <c r="H1743" s="32">
        <v>81111705</v>
      </c>
      <c r="I1743" s="30" t="s">
        <v>1368</v>
      </c>
      <c r="J1743" s="33">
        <v>41671</v>
      </c>
      <c r="K1743" s="30">
        <v>5</v>
      </c>
      <c r="L1743" s="30" t="s">
        <v>494</v>
      </c>
      <c r="M1743" s="30" t="s">
        <v>1648</v>
      </c>
      <c r="N1743" s="34">
        <v>31500000</v>
      </c>
      <c r="O1743" s="34">
        <v>31500000</v>
      </c>
      <c r="P1743" s="30" t="s">
        <v>691</v>
      </c>
      <c r="Q1743" s="30" t="s">
        <v>691</v>
      </c>
      <c r="R1743" s="30" t="s">
        <v>1815</v>
      </c>
    </row>
    <row r="1744" spans="1:18" s="35" customFormat="1" ht="15" customHeight="1" x14ac:dyDescent="0.25">
      <c r="A1744" s="30" t="s">
        <v>1340</v>
      </c>
      <c r="B1744" s="32">
        <v>1721</v>
      </c>
      <c r="C1744" s="30" t="s">
        <v>1366</v>
      </c>
      <c r="D1744" s="30" t="s">
        <v>1367</v>
      </c>
      <c r="E1744" s="30" t="s">
        <v>1910</v>
      </c>
      <c r="F1744" s="30" t="s">
        <v>1202</v>
      </c>
      <c r="G1744" s="30" t="s">
        <v>1203</v>
      </c>
      <c r="H1744" s="32">
        <v>81111705</v>
      </c>
      <c r="I1744" s="30" t="s">
        <v>1369</v>
      </c>
      <c r="J1744" s="33">
        <v>41852</v>
      </c>
      <c r="K1744" s="30">
        <v>4</v>
      </c>
      <c r="L1744" s="30" t="s">
        <v>494</v>
      </c>
      <c r="M1744" s="30" t="s">
        <v>1648</v>
      </c>
      <c r="N1744" s="34">
        <v>25200000</v>
      </c>
      <c r="O1744" s="34">
        <v>25200000</v>
      </c>
      <c r="P1744" s="30" t="s">
        <v>691</v>
      </c>
      <c r="Q1744" s="30" t="s">
        <v>691</v>
      </c>
      <c r="R1744" s="30" t="s">
        <v>1815</v>
      </c>
    </row>
    <row r="1745" spans="1:18" s="35" customFormat="1" ht="15" customHeight="1" x14ac:dyDescent="0.25">
      <c r="A1745" s="30" t="s">
        <v>1340</v>
      </c>
      <c r="B1745" s="32">
        <v>1722</v>
      </c>
      <c r="C1745" s="30" t="s">
        <v>1366</v>
      </c>
      <c r="D1745" s="30" t="s">
        <v>1367</v>
      </c>
      <c r="E1745" s="30" t="s">
        <v>1910</v>
      </c>
      <c r="F1745" s="30" t="s">
        <v>1202</v>
      </c>
      <c r="G1745" s="30" t="s">
        <v>1203</v>
      </c>
      <c r="H1745" s="32">
        <v>81111705</v>
      </c>
      <c r="I1745" s="30" t="s">
        <v>1370</v>
      </c>
      <c r="J1745" s="33">
        <v>41913</v>
      </c>
      <c r="K1745" s="30">
        <v>2.5</v>
      </c>
      <c r="L1745" s="30" t="s">
        <v>494</v>
      </c>
      <c r="M1745" s="30" t="s">
        <v>1648</v>
      </c>
      <c r="N1745" s="34">
        <v>5275000</v>
      </c>
      <c r="O1745" s="34">
        <v>5275000</v>
      </c>
      <c r="P1745" s="30" t="s">
        <v>691</v>
      </c>
      <c r="Q1745" s="30" t="s">
        <v>691</v>
      </c>
      <c r="R1745" s="30" t="s">
        <v>1815</v>
      </c>
    </row>
    <row r="1746" spans="1:18" s="35" customFormat="1" ht="15" customHeight="1" x14ac:dyDescent="0.25">
      <c r="A1746" s="30" t="s">
        <v>1340</v>
      </c>
      <c r="B1746" s="32">
        <v>1723</v>
      </c>
      <c r="C1746" s="30" t="s">
        <v>1366</v>
      </c>
      <c r="D1746" s="30" t="s">
        <v>1367</v>
      </c>
      <c r="E1746" s="30" t="s">
        <v>1910</v>
      </c>
      <c r="F1746" s="30" t="s">
        <v>1202</v>
      </c>
      <c r="G1746" s="30" t="s">
        <v>1203</v>
      </c>
      <c r="H1746" s="32">
        <v>81111808</v>
      </c>
      <c r="I1746" s="30" t="s">
        <v>1371</v>
      </c>
      <c r="J1746" s="33">
        <v>41640</v>
      </c>
      <c r="K1746" s="30">
        <v>10</v>
      </c>
      <c r="L1746" s="30" t="s">
        <v>494</v>
      </c>
      <c r="M1746" s="30" t="s">
        <v>1648</v>
      </c>
      <c r="N1746" s="34">
        <v>21100000</v>
      </c>
      <c r="O1746" s="34">
        <v>21100000</v>
      </c>
      <c r="P1746" s="30" t="s">
        <v>691</v>
      </c>
      <c r="Q1746" s="30" t="s">
        <v>691</v>
      </c>
      <c r="R1746" s="30" t="s">
        <v>1815</v>
      </c>
    </row>
    <row r="1747" spans="1:18" s="35" customFormat="1" ht="15" customHeight="1" x14ac:dyDescent="0.25">
      <c r="A1747" s="30" t="s">
        <v>1340</v>
      </c>
      <c r="B1747" s="32">
        <v>1724</v>
      </c>
      <c r="C1747" s="30" t="s">
        <v>1366</v>
      </c>
      <c r="D1747" s="30" t="s">
        <v>1367</v>
      </c>
      <c r="E1747" s="30" t="s">
        <v>1910</v>
      </c>
      <c r="F1747" s="30" t="s">
        <v>1202</v>
      </c>
      <c r="G1747" s="30" t="s">
        <v>1203</v>
      </c>
      <c r="H1747" s="32">
        <v>81111820</v>
      </c>
      <c r="I1747" s="30" t="s">
        <v>1372</v>
      </c>
      <c r="J1747" s="33">
        <v>41671</v>
      </c>
      <c r="K1747" s="30">
        <v>11</v>
      </c>
      <c r="L1747" s="30" t="s">
        <v>494</v>
      </c>
      <c r="M1747" s="30" t="s">
        <v>1648</v>
      </c>
      <c r="N1747" s="34">
        <v>23210000</v>
      </c>
      <c r="O1747" s="34">
        <v>23210000</v>
      </c>
      <c r="P1747" s="30" t="s">
        <v>691</v>
      </c>
      <c r="Q1747" s="30" t="s">
        <v>691</v>
      </c>
      <c r="R1747" s="30" t="s">
        <v>1815</v>
      </c>
    </row>
    <row r="1748" spans="1:18" s="35" customFormat="1" ht="15" customHeight="1" x14ac:dyDescent="0.25">
      <c r="A1748" s="30" t="s">
        <v>1340</v>
      </c>
      <c r="B1748" s="32">
        <v>1725</v>
      </c>
      <c r="C1748" s="30" t="s">
        <v>1361</v>
      </c>
      <c r="D1748" s="30" t="s">
        <v>1362</v>
      </c>
      <c r="E1748" s="30" t="s">
        <v>1910</v>
      </c>
      <c r="F1748" s="30" t="s">
        <v>1202</v>
      </c>
      <c r="G1748" s="30" t="s">
        <v>1203</v>
      </c>
      <c r="H1748" s="32">
        <v>81112213</v>
      </c>
      <c r="I1748" s="30" t="s">
        <v>1373</v>
      </c>
      <c r="J1748" s="33">
        <v>41640</v>
      </c>
      <c r="K1748" s="30">
        <v>10.5</v>
      </c>
      <c r="L1748" s="30" t="s">
        <v>494</v>
      </c>
      <c r="M1748" s="30" t="s">
        <v>1648</v>
      </c>
      <c r="N1748" s="34">
        <v>46095000</v>
      </c>
      <c r="O1748" s="34">
        <v>46095000</v>
      </c>
      <c r="P1748" s="30" t="s">
        <v>691</v>
      </c>
      <c r="Q1748" s="30" t="s">
        <v>691</v>
      </c>
      <c r="R1748" s="30" t="s">
        <v>1815</v>
      </c>
    </row>
    <row r="1749" spans="1:18" s="35" customFormat="1" ht="15" customHeight="1" x14ac:dyDescent="0.25">
      <c r="A1749" s="30" t="s">
        <v>1340</v>
      </c>
      <c r="B1749" s="32">
        <v>1726</v>
      </c>
      <c r="C1749" s="30" t="s">
        <v>1361</v>
      </c>
      <c r="D1749" s="30" t="s">
        <v>1362</v>
      </c>
      <c r="E1749" s="30" t="s">
        <v>1910</v>
      </c>
      <c r="F1749" s="30" t="s">
        <v>1202</v>
      </c>
      <c r="G1749" s="30" t="s">
        <v>1203</v>
      </c>
      <c r="H1749" s="32">
        <v>81112213</v>
      </c>
      <c r="I1749" s="30" t="s">
        <v>1374</v>
      </c>
      <c r="J1749" s="33">
        <v>41974</v>
      </c>
      <c r="K1749" s="30">
        <v>1</v>
      </c>
      <c r="L1749" s="30" t="s">
        <v>494</v>
      </c>
      <c r="M1749" s="30" t="s">
        <v>1648</v>
      </c>
      <c r="N1749" s="34">
        <v>4390000</v>
      </c>
      <c r="O1749" s="34">
        <v>4390000</v>
      </c>
      <c r="P1749" s="30" t="s">
        <v>691</v>
      </c>
      <c r="Q1749" s="30" t="s">
        <v>691</v>
      </c>
      <c r="R1749" s="30" t="s">
        <v>1815</v>
      </c>
    </row>
    <row r="1750" spans="1:18" s="35" customFormat="1" ht="15" customHeight="1" x14ac:dyDescent="0.25">
      <c r="A1750" s="30" t="s">
        <v>1340</v>
      </c>
      <c r="B1750" s="32">
        <v>1727</v>
      </c>
      <c r="C1750" s="30" t="s">
        <v>1361</v>
      </c>
      <c r="D1750" s="30" t="s">
        <v>1362</v>
      </c>
      <c r="E1750" s="30" t="s">
        <v>1910</v>
      </c>
      <c r="F1750" s="30" t="s">
        <v>1202</v>
      </c>
      <c r="G1750" s="30" t="s">
        <v>1203</v>
      </c>
      <c r="H1750" s="30" t="s">
        <v>1375</v>
      </c>
      <c r="I1750" s="30" t="s">
        <v>1376</v>
      </c>
      <c r="J1750" s="33">
        <v>41671</v>
      </c>
      <c r="K1750" s="30">
        <v>5</v>
      </c>
      <c r="L1750" s="30" t="s">
        <v>494</v>
      </c>
      <c r="M1750" s="30" t="s">
        <v>1648</v>
      </c>
      <c r="N1750" s="34">
        <v>21950000</v>
      </c>
      <c r="O1750" s="34">
        <v>21950000</v>
      </c>
      <c r="P1750" s="30" t="s">
        <v>691</v>
      </c>
      <c r="Q1750" s="30" t="s">
        <v>691</v>
      </c>
      <c r="R1750" s="30" t="s">
        <v>1815</v>
      </c>
    </row>
    <row r="1751" spans="1:18" s="35" customFormat="1" ht="15" customHeight="1" x14ac:dyDescent="0.25">
      <c r="A1751" s="30" t="s">
        <v>1340</v>
      </c>
      <c r="B1751" s="32">
        <v>1728</v>
      </c>
      <c r="C1751" s="30" t="s">
        <v>1361</v>
      </c>
      <c r="D1751" s="30" t="s">
        <v>1362</v>
      </c>
      <c r="E1751" s="30" t="s">
        <v>1910</v>
      </c>
      <c r="F1751" s="30" t="s">
        <v>1202</v>
      </c>
      <c r="G1751" s="30" t="s">
        <v>1203</v>
      </c>
      <c r="H1751" s="30" t="s">
        <v>1375</v>
      </c>
      <c r="I1751" s="30" t="s">
        <v>1377</v>
      </c>
      <c r="J1751" s="33">
        <v>41883</v>
      </c>
      <c r="K1751" s="30">
        <v>3.5</v>
      </c>
      <c r="L1751" s="30" t="s">
        <v>494</v>
      </c>
      <c r="M1751" s="30" t="s">
        <v>1648</v>
      </c>
      <c r="N1751" s="34">
        <v>6860000</v>
      </c>
      <c r="O1751" s="34">
        <v>6860000</v>
      </c>
      <c r="P1751" s="30" t="s">
        <v>691</v>
      </c>
      <c r="Q1751" s="30" t="s">
        <v>691</v>
      </c>
      <c r="R1751" s="30" t="s">
        <v>1815</v>
      </c>
    </row>
    <row r="1752" spans="1:18" s="35" customFormat="1" ht="15" customHeight="1" x14ac:dyDescent="0.25">
      <c r="A1752" s="30" t="s">
        <v>1340</v>
      </c>
      <c r="B1752" s="32">
        <v>1729</v>
      </c>
      <c r="C1752" s="30" t="s">
        <v>1361</v>
      </c>
      <c r="D1752" s="30" t="s">
        <v>1362</v>
      </c>
      <c r="E1752" s="30" t="s">
        <v>1910</v>
      </c>
      <c r="F1752" s="30" t="s">
        <v>1202</v>
      </c>
      <c r="G1752" s="30" t="s">
        <v>1203</v>
      </c>
      <c r="H1752" s="30" t="s">
        <v>1375</v>
      </c>
      <c r="I1752" s="30" t="s">
        <v>1378</v>
      </c>
      <c r="J1752" s="33">
        <v>41852</v>
      </c>
      <c r="K1752" s="30">
        <v>4.5</v>
      </c>
      <c r="L1752" s="30" t="s">
        <v>494</v>
      </c>
      <c r="M1752" s="30" t="s">
        <v>1648</v>
      </c>
      <c r="N1752" s="34">
        <v>15165000</v>
      </c>
      <c r="O1752" s="34">
        <v>15165000</v>
      </c>
      <c r="P1752" s="30" t="s">
        <v>691</v>
      </c>
      <c r="Q1752" s="30" t="s">
        <v>691</v>
      </c>
      <c r="R1752" s="30" t="s">
        <v>1815</v>
      </c>
    </row>
    <row r="1753" spans="1:18" s="35" customFormat="1" ht="15" customHeight="1" x14ac:dyDescent="0.25">
      <c r="A1753" s="30" t="s">
        <v>1340</v>
      </c>
      <c r="B1753" s="32">
        <v>1730</v>
      </c>
      <c r="C1753" s="30" t="s">
        <v>1379</v>
      </c>
      <c r="D1753" s="30" t="s">
        <v>1380</v>
      </c>
      <c r="E1753" s="30" t="s">
        <v>1910</v>
      </c>
      <c r="F1753" s="30" t="s">
        <v>1202</v>
      </c>
      <c r="G1753" s="30" t="s">
        <v>1203</v>
      </c>
      <c r="H1753" s="32">
        <v>81111808</v>
      </c>
      <c r="I1753" s="30" t="s">
        <v>1381</v>
      </c>
      <c r="J1753" s="33">
        <v>41671</v>
      </c>
      <c r="K1753" s="30">
        <v>5</v>
      </c>
      <c r="L1753" s="30" t="s">
        <v>494</v>
      </c>
      <c r="M1753" s="30" t="s">
        <v>1648</v>
      </c>
      <c r="N1753" s="34">
        <v>24500000</v>
      </c>
      <c r="O1753" s="34">
        <v>24500000</v>
      </c>
      <c r="P1753" s="30" t="s">
        <v>691</v>
      </c>
      <c r="Q1753" s="30" t="s">
        <v>691</v>
      </c>
      <c r="R1753" s="30" t="s">
        <v>1815</v>
      </c>
    </row>
    <row r="1754" spans="1:18" s="35" customFormat="1" ht="15" customHeight="1" x14ac:dyDescent="0.25">
      <c r="A1754" s="30" t="s">
        <v>1340</v>
      </c>
      <c r="B1754" s="32">
        <v>1731</v>
      </c>
      <c r="C1754" s="30" t="s">
        <v>1379</v>
      </c>
      <c r="D1754" s="30" t="s">
        <v>1380</v>
      </c>
      <c r="E1754" s="30" t="s">
        <v>1910</v>
      </c>
      <c r="F1754" s="30" t="s">
        <v>1202</v>
      </c>
      <c r="G1754" s="30" t="s">
        <v>1203</v>
      </c>
      <c r="H1754" s="32">
        <v>81111808</v>
      </c>
      <c r="I1754" s="30" t="s">
        <v>1382</v>
      </c>
      <c r="J1754" s="33">
        <v>41852</v>
      </c>
      <c r="K1754" s="30">
        <v>5</v>
      </c>
      <c r="L1754" s="30" t="s">
        <v>494</v>
      </c>
      <c r="M1754" s="30" t="s">
        <v>1648</v>
      </c>
      <c r="N1754" s="34">
        <v>24500000</v>
      </c>
      <c r="O1754" s="34">
        <v>24500000</v>
      </c>
      <c r="P1754" s="30" t="s">
        <v>691</v>
      </c>
      <c r="Q1754" s="30" t="s">
        <v>691</v>
      </c>
      <c r="R1754" s="30" t="s">
        <v>1815</v>
      </c>
    </row>
    <row r="1755" spans="1:18" s="35" customFormat="1" ht="15" customHeight="1" x14ac:dyDescent="0.25">
      <c r="A1755" s="30" t="s">
        <v>1340</v>
      </c>
      <c r="B1755" s="32">
        <v>1732</v>
      </c>
      <c r="C1755" s="30" t="s">
        <v>1361</v>
      </c>
      <c r="D1755" s="30" t="s">
        <v>1362</v>
      </c>
      <c r="E1755" s="30" t="s">
        <v>1910</v>
      </c>
      <c r="F1755" s="30" t="s">
        <v>1202</v>
      </c>
      <c r="G1755" s="30" t="s">
        <v>1203</v>
      </c>
      <c r="H1755" s="32">
        <v>81111707</v>
      </c>
      <c r="I1755" s="30" t="s">
        <v>1383</v>
      </c>
      <c r="J1755" s="33">
        <v>41640</v>
      </c>
      <c r="K1755" s="30">
        <v>10.5</v>
      </c>
      <c r="L1755" s="30" t="s">
        <v>1384</v>
      </c>
      <c r="M1755" s="30" t="s">
        <v>1648</v>
      </c>
      <c r="N1755" s="34">
        <v>35385000</v>
      </c>
      <c r="O1755" s="34">
        <v>35385000</v>
      </c>
      <c r="P1755" s="30" t="s">
        <v>691</v>
      </c>
      <c r="Q1755" s="30" t="s">
        <v>691</v>
      </c>
      <c r="R1755" s="30" t="s">
        <v>1815</v>
      </c>
    </row>
    <row r="1756" spans="1:18" s="35" customFormat="1" ht="15" customHeight="1" x14ac:dyDescent="0.25">
      <c r="A1756" s="30" t="s">
        <v>1340</v>
      </c>
      <c r="B1756" s="32">
        <v>1733</v>
      </c>
      <c r="C1756" s="30" t="s">
        <v>1385</v>
      </c>
      <c r="D1756" s="30" t="s">
        <v>1386</v>
      </c>
      <c r="E1756" s="30" t="s">
        <v>586</v>
      </c>
      <c r="F1756" s="30" t="s">
        <v>1786</v>
      </c>
      <c r="G1756" s="30" t="s">
        <v>1359</v>
      </c>
      <c r="H1756" s="32">
        <v>43211501</v>
      </c>
      <c r="I1756" s="30" t="s">
        <v>1387</v>
      </c>
      <c r="J1756" s="33">
        <v>41821</v>
      </c>
      <c r="K1756" s="30">
        <v>1</v>
      </c>
      <c r="L1756" s="30" t="s">
        <v>862</v>
      </c>
      <c r="M1756" s="30" t="s">
        <v>1648</v>
      </c>
      <c r="N1756" s="34">
        <v>111000000</v>
      </c>
      <c r="O1756" s="34">
        <v>111000000</v>
      </c>
      <c r="P1756" s="30" t="s">
        <v>691</v>
      </c>
      <c r="Q1756" s="30" t="s">
        <v>691</v>
      </c>
      <c r="R1756" s="30" t="s">
        <v>1815</v>
      </c>
    </row>
    <row r="1757" spans="1:18" s="35" customFormat="1" ht="15" customHeight="1" x14ac:dyDescent="0.25">
      <c r="A1757" s="30" t="s">
        <v>1340</v>
      </c>
      <c r="B1757" s="32">
        <v>1734</v>
      </c>
      <c r="C1757" s="30" t="s">
        <v>1385</v>
      </c>
      <c r="D1757" s="30" t="s">
        <v>1386</v>
      </c>
      <c r="E1757" s="30" t="s">
        <v>586</v>
      </c>
      <c r="F1757" s="30" t="s">
        <v>1786</v>
      </c>
      <c r="G1757" s="30" t="s">
        <v>1359</v>
      </c>
      <c r="H1757" s="32">
        <v>43211501</v>
      </c>
      <c r="I1757" s="30" t="s">
        <v>1388</v>
      </c>
      <c r="J1757" s="33">
        <v>41821</v>
      </c>
      <c r="K1757" s="30">
        <v>1</v>
      </c>
      <c r="L1757" s="30" t="s">
        <v>862</v>
      </c>
      <c r="M1757" s="30" t="s">
        <v>1648</v>
      </c>
      <c r="N1757" s="34">
        <v>129000000</v>
      </c>
      <c r="O1757" s="34">
        <v>129000000</v>
      </c>
      <c r="P1757" s="30" t="s">
        <v>691</v>
      </c>
      <c r="Q1757" s="30" t="s">
        <v>691</v>
      </c>
      <c r="R1757" s="30" t="s">
        <v>1815</v>
      </c>
    </row>
    <row r="1758" spans="1:18" s="35" customFormat="1" ht="15" customHeight="1" x14ac:dyDescent="0.25">
      <c r="A1758" s="30" t="s">
        <v>1340</v>
      </c>
      <c r="B1758" s="32">
        <v>1735</v>
      </c>
      <c r="C1758" s="30" t="s">
        <v>1389</v>
      </c>
      <c r="D1758" s="30" t="s">
        <v>1390</v>
      </c>
      <c r="E1758" s="30" t="s">
        <v>586</v>
      </c>
      <c r="F1758" s="30" t="s">
        <v>1786</v>
      </c>
      <c r="G1758" s="30" t="s">
        <v>1359</v>
      </c>
      <c r="H1758" s="32">
        <v>43211501</v>
      </c>
      <c r="I1758" s="30" t="s">
        <v>1391</v>
      </c>
      <c r="J1758" s="33">
        <v>41791</v>
      </c>
      <c r="K1758" s="30">
        <v>6</v>
      </c>
      <c r="L1758" s="30" t="s">
        <v>862</v>
      </c>
      <c r="M1758" s="30" t="s">
        <v>1648</v>
      </c>
      <c r="N1758" s="34">
        <v>180000000</v>
      </c>
      <c r="O1758" s="34">
        <v>180000000</v>
      </c>
      <c r="P1758" s="30" t="s">
        <v>691</v>
      </c>
      <c r="Q1758" s="30" t="s">
        <v>691</v>
      </c>
      <c r="R1758" s="30" t="s">
        <v>1815</v>
      </c>
    </row>
    <row r="1759" spans="1:18" s="35" customFormat="1" ht="15" customHeight="1" x14ac:dyDescent="0.25">
      <c r="A1759" s="30" t="s">
        <v>1340</v>
      </c>
      <c r="B1759" s="32">
        <v>1736</v>
      </c>
      <c r="C1759" s="30" t="s">
        <v>1385</v>
      </c>
      <c r="D1759" s="30" t="s">
        <v>1386</v>
      </c>
      <c r="E1759" s="30" t="s">
        <v>586</v>
      </c>
      <c r="F1759" s="30" t="s">
        <v>1392</v>
      </c>
      <c r="G1759" s="30" t="s">
        <v>1393</v>
      </c>
      <c r="H1759" s="30" t="s">
        <v>1394</v>
      </c>
      <c r="I1759" s="30" t="s">
        <v>1395</v>
      </c>
      <c r="J1759" s="33">
        <v>41944</v>
      </c>
      <c r="K1759" s="30">
        <v>7</v>
      </c>
      <c r="L1759" s="30" t="s">
        <v>779</v>
      </c>
      <c r="M1759" s="30" t="s">
        <v>1648</v>
      </c>
      <c r="N1759" s="34">
        <v>2190000</v>
      </c>
      <c r="O1759" s="34">
        <v>2190000</v>
      </c>
      <c r="P1759" s="30" t="s">
        <v>691</v>
      </c>
      <c r="Q1759" s="30" t="s">
        <v>691</v>
      </c>
      <c r="R1759" s="30" t="s">
        <v>1815</v>
      </c>
    </row>
    <row r="1760" spans="1:18" s="35" customFormat="1" ht="15" customHeight="1" x14ac:dyDescent="0.25">
      <c r="A1760" s="30" t="s">
        <v>1340</v>
      </c>
      <c r="B1760" s="32">
        <v>1737</v>
      </c>
      <c r="C1760" s="30" t="s">
        <v>1379</v>
      </c>
      <c r="D1760" s="30" t="s">
        <v>1380</v>
      </c>
      <c r="E1760" s="30" t="s">
        <v>1910</v>
      </c>
      <c r="F1760" s="30" t="s">
        <v>1202</v>
      </c>
      <c r="G1760" s="30" t="s">
        <v>1203</v>
      </c>
      <c r="H1760" s="32">
        <v>81111509</v>
      </c>
      <c r="I1760" s="30" t="s">
        <v>1396</v>
      </c>
      <c r="J1760" s="33">
        <v>41913</v>
      </c>
      <c r="K1760" s="30">
        <v>1</v>
      </c>
      <c r="L1760" s="30" t="s">
        <v>494</v>
      </c>
      <c r="M1760" s="30" t="s">
        <v>1648</v>
      </c>
      <c r="N1760" s="34">
        <v>5800000</v>
      </c>
      <c r="O1760" s="34">
        <v>5800000</v>
      </c>
      <c r="P1760" s="30" t="s">
        <v>691</v>
      </c>
      <c r="Q1760" s="30" t="s">
        <v>691</v>
      </c>
      <c r="R1760" s="30" t="s">
        <v>1815</v>
      </c>
    </row>
    <row r="1761" spans="1:18" s="35" customFormat="1" ht="15" customHeight="1" x14ac:dyDescent="0.25">
      <c r="A1761" s="30" t="s">
        <v>1340</v>
      </c>
      <c r="B1761" s="32">
        <v>1738</v>
      </c>
      <c r="C1761" s="30" t="s">
        <v>1379</v>
      </c>
      <c r="D1761" s="30" t="s">
        <v>1380</v>
      </c>
      <c r="E1761" s="30" t="s">
        <v>1910</v>
      </c>
      <c r="F1761" s="30" t="s">
        <v>1202</v>
      </c>
      <c r="G1761" s="30" t="s">
        <v>1203</v>
      </c>
      <c r="H1761" s="32">
        <v>81111509</v>
      </c>
      <c r="I1761" s="30" t="s">
        <v>1397</v>
      </c>
      <c r="J1761" s="33">
        <v>41640</v>
      </c>
      <c r="K1761" s="30">
        <v>9.5</v>
      </c>
      <c r="L1761" s="30" t="s">
        <v>494</v>
      </c>
      <c r="M1761" s="30" t="s">
        <v>1648</v>
      </c>
      <c r="N1761" s="34">
        <v>55100000</v>
      </c>
      <c r="O1761" s="34">
        <v>55100000</v>
      </c>
      <c r="P1761" s="30" t="s">
        <v>691</v>
      </c>
      <c r="Q1761" s="30" t="s">
        <v>691</v>
      </c>
      <c r="R1761" s="30" t="s">
        <v>1815</v>
      </c>
    </row>
    <row r="1762" spans="1:18" s="35" customFormat="1" ht="15" customHeight="1" x14ac:dyDescent="0.25">
      <c r="A1762" s="30" t="s">
        <v>1340</v>
      </c>
      <c r="B1762" s="32">
        <v>1739</v>
      </c>
      <c r="C1762" s="30" t="s">
        <v>1385</v>
      </c>
      <c r="D1762" s="30" t="s">
        <v>1386</v>
      </c>
      <c r="E1762" s="30" t="s">
        <v>1910</v>
      </c>
      <c r="F1762" s="30" t="s">
        <v>1202</v>
      </c>
      <c r="G1762" s="30" t="s">
        <v>1203</v>
      </c>
      <c r="H1762" s="30" t="s">
        <v>1398</v>
      </c>
      <c r="I1762" s="30" t="s">
        <v>1399</v>
      </c>
      <c r="J1762" s="33">
        <v>41640</v>
      </c>
      <c r="K1762" s="30">
        <v>10</v>
      </c>
      <c r="L1762" s="30" t="s">
        <v>494</v>
      </c>
      <c r="M1762" s="30" t="s">
        <v>1648</v>
      </c>
      <c r="N1762" s="34">
        <v>63000000</v>
      </c>
      <c r="O1762" s="34">
        <v>63000000</v>
      </c>
      <c r="P1762" s="30" t="s">
        <v>691</v>
      </c>
      <c r="Q1762" s="30" t="s">
        <v>691</v>
      </c>
      <c r="R1762" s="30" t="s">
        <v>1815</v>
      </c>
    </row>
    <row r="1763" spans="1:18" s="35" customFormat="1" ht="15" customHeight="1" x14ac:dyDescent="0.25">
      <c r="A1763" s="30" t="s">
        <v>1340</v>
      </c>
      <c r="B1763" s="32">
        <v>1740</v>
      </c>
      <c r="C1763" s="30" t="s">
        <v>1385</v>
      </c>
      <c r="D1763" s="30" t="s">
        <v>1386</v>
      </c>
      <c r="E1763" s="30" t="s">
        <v>1910</v>
      </c>
      <c r="F1763" s="30" t="s">
        <v>1202</v>
      </c>
      <c r="G1763" s="30" t="s">
        <v>1203</v>
      </c>
      <c r="H1763" s="30" t="s">
        <v>1398</v>
      </c>
      <c r="I1763" s="30" t="s">
        <v>1399</v>
      </c>
      <c r="J1763" s="33">
        <v>41640</v>
      </c>
      <c r="K1763" s="30">
        <v>8</v>
      </c>
      <c r="L1763" s="30" t="s">
        <v>494</v>
      </c>
      <c r="M1763" s="30" t="s">
        <v>1648</v>
      </c>
      <c r="N1763" s="34">
        <v>12320000</v>
      </c>
      <c r="O1763" s="34">
        <v>12320000</v>
      </c>
      <c r="P1763" s="30" t="s">
        <v>691</v>
      </c>
      <c r="Q1763" s="30" t="s">
        <v>691</v>
      </c>
      <c r="R1763" s="30" t="s">
        <v>1815</v>
      </c>
    </row>
    <row r="1764" spans="1:18" s="35" customFormat="1" ht="15" customHeight="1" x14ac:dyDescent="0.25">
      <c r="A1764" s="30" t="s">
        <v>1340</v>
      </c>
      <c r="B1764" s="32">
        <v>1741</v>
      </c>
      <c r="C1764" s="30" t="s">
        <v>1385</v>
      </c>
      <c r="D1764" s="30" t="s">
        <v>1386</v>
      </c>
      <c r="E1764" s="30" t="s">
        <v>1910</v>
      </c>
      <c r="F1764" s="30" t="s">
        <v>1202</v>
      </c>
      <c r="G1764" s="30" t="s">
        <v>1203</v>
      </c>
      <c r="H1764" s="32">
        <v>81111706</v>
      </c>
      <c r="I1764" s="30" t="s">
        <v>1400</v>
      </c>
      <c r="J1764" s="33">
        <v>41852</v>
      </c>
      <c r="K1764" s="30">
        <v>5</v>
      </c>
      <c r="L1764" s="30" t="s">
        <v>494</v>
      </c>
      <c r="M1764" s="30" t="s">
        <v>1648</v>
      </c>
      <c r="N1764" s="34">
        <v>24500000</v>
      </c>
      <c r="O1764" s="34">
        <v>24500000</v>
      </c>
      <c r="P1764" s="30" t="s">
        <v>691</v>
      </c>
      <c r="Q1764" s="30" t="s">
        <v>691</v>
      </c>
      <c r="R1764" s="30" t="s">
        <v>1815</v>
      </c>
    </row>
    <row r="1765" spans="1:18" s="35" customFormat="1" ht="15" customHeight="1" x14ac:dyDescent="0.25">
      <c r="A1765" s="30" t="s">
        <v>1340</v>
      </c>
      <c r="B1765" s="32">
        <v>1742</v>
      </c>
      <c r="C1765" s="30" t="s">
        <v>1385</v>
      </c>
      <c r="D1765" s="30" t="s">
        <v>1386</v>
      </c>
      <c r="E1765" s="30" t="s">
        <v>1910</v>
      </c>
      <c r="F1765" s="30" t="s">
        <v>1202</v>
      </c>
      <c r="G1765" s="30" t="s">
        <v>1203</v>
      </c>
      <c r="H1765" s="32">
        <v>81111811</v>
      </c>
      <c r="I1765" s="30" t="s">
        <v>1401</v>
      </c>
      <c r="J1765" s="33">
        <v>41671</v>
      </c>
      <c r="K1765" s="30">
        <v>5</v>
      </c>
      <c r="L1765" s="30" t="s">
        <v>494</v>
      </c>
      <c r="M1765" s="30" t="s">
        <v>1648</v>
      </c>
      <c r="N1765" s="34">
        <v>7700000</v>
      </c>
      <c r="O1765" s="34">
        <v>7700000</v>
      </c>
      <c r="P1765" s="30" t="s">
        <v>691</v>
      </c>
      <c r="Q1765" s="30" t="s">
        <v>691</v>
      </c>
      <c r="R1765" s="30" t="s">
        <v>1815</v>
      </c>
    </row>
    <row r="1766" spans="1:18" s="35" customFormat="1" ht="15" customHeight="1" x14ac:dyDescent="0.25">
      <c r="A1766" s="30" t="s">
        <v>1340</v>
      </c>
      <c r="B1766" s="32">
        <v>1743</v>
      </c>
      <c r="C1766" s="30" t="s">
        <v>1385</v>
      </c>
      <c r="D1766" s="30" t="s">
        <v>1386</v>
      </c>
      <c r="E1766" s="30" t="s">
        <v>1910</v>
      </c>
      <c r="F1766" s="30" t="s">
        <v>1202</v>
      </c>
      <c r="G1766" s="30" t="s">
        <v>1203</v>
      </c>
      <c r="H1766" s="32">
        <v>81111811</v>
      </c>
      <c r="I1766" s="30" t="s">
        <v>1402</v>
      </c>
      <c r="J1766" s="33">
        <v>41944</v>
      </c>
      <c r="K1766" s="30">
        <v>0.86666666666666703</v>
      </c>
      <c r="L1766" s="30" t="s">
        <v>494</v>
      </c>
      <c r="M1766" s="30" t="s">
        <v>1648</v>
      </c>
      <c r="N1766" s="34">
        <v>4246667</v>
      </c>
      <c r="O1766" s="34">
        <v>4246667</v>
      </c>
      <c r="P1766" s="30" t="s">
        <v>691</v>
      </c>
      <c r="Q1766" s="30" t="s">
        <v>691</v>
      </c>
      <c r="R1766" s="30" t="s">
        <v>1815</v>
      </c>
    </row>
    <row r="1767" spans="1:18" s="35" customFormat="1" ht="15" customHeight="1" x14ac:dyDescent="0.25">
      <c r="A1767" s="30" t="s">
        <v>1340</v>
      </c>
      <c r="B1767" s="32">
        <v>1744</v>
      </c>
      <c r="C1767" s="30" t="s">
        <v>1385</v>
      </c>
      <c r="D1767" s="30" t="s">
        <v>1386</v>
      </c>
      <c r="E1767" s="30" t="s">
        <v>1910</v>
      </c>
      <c r="F1767" s="30" t="s">
        <v>1202</v>
      </c>
      <c r="G1767" s="30" t="s">
        <v>1203</v>
      </c>
      <c r="H1767" s="32">
        <v>81111811</v>
      </c>
      <c r="I1767" s="30" t="s">
        <v>1403</v>
      </c>
      <c r="J1767" s="33">
        <v>41852</v>
      </c>
      <c r="K1767" s="30">
        <v>6</v>
      </c>
      <c r="L1767" s="30" t="s">
        <v>494</v>
      </c>
      <c r="M1767" s="30" t="s">
        <v>1648</v>
      </c>
      <c r="N1767" s="34">
        <v>11760000</v>
      </c>
      <c r="O1767" s="34">
        <v>11760000</v>
      </c>
      <c r="P1767" s="30" t="s">
        <v>691</v>
      </c>
      <c r="Q1767" s="30" t="s">
        <v>691</v>
      </c>
      <c r="R1767" s="30" t="s">
        <v>1815</v>
      </c>
    </row>
    <row r="1768" spans="1:18" s="35" customFormat="1" ht="15" customHeight="1" x14ac:dyDescent="0.25">
      <c r="A1768" s="30" t="s">
        <v>1340</v>
      </c>
      <c r="B1768" s="32">
        <v>1745</v>
      </c>
      <c r="C1768" s="30" t="s">
        <v>1385</v>
      </c>
      <c r="D1768" s="30" t="s">
        <v>1386</v>
      </c>
      <c r="E1768" s="30" t="s">
        <v>1910</v>
      </c>
      <c r="F1768" s="30" t="s">
        <v>1202</v>
      </c>
      <c r="G1768" s="30" t="s">
        <v>1203</v>
      </c>
      <c r="H1768" s="32">
        <v>81112204</v>
      </c>
      <c r="I1768" s="30" t="s">
        <v>1404</v>
      </c>
      <c r="J1768" s="33">
        <v>41944</v>
      </c>
      <c r="K1768" s="30">
        <v>2</v>
      </c>
      <c r="L1768" s="30" t="s">
        <v>494</v>
      </c>
      <c r="M1768" s="30" t="s">
        <v>1648</v>
      </c>
      <c r="N1768" s="34">
        <v>12600000</v>
      </c>
      <c r="O1768" s="34">
        <v>12600000</v>
      </c>
      <c r="P1768" s="30" t="s">
        <v>691</v>
      </c>
      <c r="Q1768" s="30" t="s">
        <v>691</v>
      </c>
      <c r="R1768" s="30" t="s">
        <v>1815</v>
      </c>
    </row>
    <row r="1769" spans="1:18" s="35" customFormat="1" ht="15" customHeight="1" x14ac:dyDescent="0.25">
      <c r="A1769" s="30" t="s">
        <v>1340</v>
      </c>
      <c r="B1769" s="32">
        <v>1746</v>
      </c>
      <c r="C1769" s="30" t="s">
        <v>1385</v>
      </c>
      <c r="D1769" s="30" t="s">
        <v>1386</v>
      </c>
      <c r="E1769" s="30" t="s">
        <v>1910</v>
      </c>
      <c r="F1769" s="30" t="s">
        <v>1202</v>
      </c>
      <c r="G1769" s="30" t="s">
        <v>1203</v>
      </c>
      <c r="H1769" s="30" t="s">
        <v>1405</v>
      </c>
      <c r="I1769" s="30" t="s">
        <v>1406</v>
      </c>
      <c r="J1769" s="33">
        <v>41640</v>
      </c>
      <c r="K1769" s="30">
        <v>6</v>
      </c>
      <c r="L1769" s="30" t="s">
        <v>494</v>
      </c>
      <c r="M1769" s="30" t="s">
        <v>1648</v>
      </c>
      <c r="N1769" s="34">
        <v>13740000</v>
      </c>
      <c r="O1769" s="34">
        <v>13740000</v>
      </c>
      <c r="P1769" s="30" t="s">
        <v>691</v>
      </c>
      <c r="Q1769" s="30" t="s">
        <v>691</v>
      </c>
      <c r="R1769" s="30" t="s">
        <v>1815</v>
      </c>
    </row>
    <row r="1770" spans="1:18" s="35" customFormat="1" ht="15" customHeight="1" x14ac:dyDescent="0.25">
      <c r="A1770" s="30" t="s">
        <v>1340</v>
      </c>
      <c r="B1770" s="32">
        <v>1747</v>
      </c>
      <c r="C1770" s="30" t="s">
        <v>1385</v>
      </c>
      <c r="D1770" s="30" t="s">
        <v>1386</v>
      </c>
      <c r="E1770" s="30" t="s">
        <v>1910</v>
      </c>
      <c r="F1770" s="30" t="s">
        <v>1202</v>
      </c>
      <c r="G1770" s="30" t="s">
        <v>1203</v>
      </c>
      <c r="H1770" s="30" t="s">
        <v>1405</v>
      </c>
      <c r="I1770" s="30" t="s">
        <v>1407</v>
      </c>
      <c r="J1770" s="33">
        <v>41852</v>
      </c>
      <c r="K1770" s="30">
        <v>5</v>
      </c>
      <c r="L1770" s="30" t="s">
        <v>494</v>
      </c>
      <c r="M1770" s="30" t="s">
        <v>1648</v>
      </c>
      <c r="N1770" s="34">
        <v>12350000</v>
      </c>
      <c r="O1770" s="34">
        <v>12350000</v>
      </c>
      <c r="P1770" s="30" t="s">
        <v>691</v>
      </c>
      <c r="Q1770" s="30" t="s">
        <v>691</v>
      </c>
      <c r="R1770" s="30" t="s">
        <v>1815</v>
      </c>
    </row>
    <row r="1771" spans="1:18" s="35" customFormat="1" ht="15" customHeight="1" x14ac:dyDescent="0.25">
      <c r="A1771" s="30" t="s">
        <v>1340</v>
      </c>
      <c r="B1771" s="32">
        <v>1748</v>
      </c>
      <c r="C1771" s="30" t="s">
        <v>1341</v>
      </c>
      <c r="D1771" s="30" t="s">
        <v>1342</v>
      </c>
      <c r="E1771" s="30" t="s">
        <v>586</v>
      </c>
      <c r="F1771" s="30" t="s">
        <v>1392</v>
      </c>
      <c r="G1771" s="30" t="s">
        <v>1393</v>
      </c>
      <c r="H1771" s="30" t="s">
        <v>1394</v>
      </c>
      <c r="I1771" s="30" t="s">
        <v>1408</v>
      </c>
      <c r="J1771" s="33">
        <v>41913</v>
      </c>
      <c r="K1771" s="30">
        <v>2.0692508740722602</v>
      </c>
      <c r="L1771" s="30" t="s">
        <v>862</v>
      </c>
      <c r="M1771" s="30" t="s">
        <v>1648</v>
      </c>
      <c r="N1771" s="34">
        <v>45000000</v>
      </c>
      <c r="O1771" s="34">
        <v>45000000</v>
      </c>
      <c r="P1771" s="30" t="s">
        <v>691</v>
      </c>
      <c r="Q1771" s="30" t="s">
        <v>691</v>
      </c>
      <c r="R1771" s="30" t="s">
        <v>1815</v>
      </c>
    </row>
    <row r="1772" spans="1:18" s="35" customFormat="1" ht="15" customHeight="1" x14ac:dyDescent="0.25">
      <c r="A1772" s="30" t="s">
        <v>1340</v>
      </c>
      <c r="B1772" s="32">
        <v>1749</v>
      </c>
      <c r="C1772" s="30" t="s">
        <v>1385</v>
      </c>
      <c r="D1772" s="30" t="s">
        <v>1386</v>
      </c>
      <c r="E1772" s="30" t="s">
        <v>586</v>
      </c>
      <c r="F1772" s="30" t="s">
        <v>1392</v>
      </c>
      <c r="G1772" s="30" t="s">
        <v>1393</v>
      </c>
      <c r="H1772" s="30" t="s">
        <v>1394</v>
      </c>
      <c r="I1772" s="30" t="s">
        <v>1395</v>
      </c>
      <c r="J1772" s="33">
        <v>41944</v>
      </c>
      <c r="K1772" s="30">
        <v>4</v>
      </c>
      <c r="L1772" s="30" t="s">
        <v>779</v>
      </c>
      <c r="M1772" s="30" t="s">
        <v>1648</v>
      </c>
      <c r="N1772" s="34">
        <v>90810000</v>
      </c>
      <c r="O1772" s="34">
        <v>90810000</v>
      </c>
      <c r="P1772" s="30" t="s">
        <v>691</v>
      </c>
      <c r="Q1772" s="30" t="s">
        <v>691</v>
      </c>
      <c r="R1772" s="30" t="s">
        <v>1815</v>
      </c>
    </row>
    <row r="1773" spans="1:18" s="35" customFormat="1" ht="15" customHeight="1" x14ac:dyDescent="0.25">
      <c r="A1773" s="30" t="s">
        <v>1340</v>
      </c>
      <c r="B1773" s="32">
        <v>1750</v>
      </c>
      <c r="C1773" s="30" t="s">
        <v>1361</v>
      </c>
      <c r="D1773" s="30" t="s">
        <v>1409</v>
      </c>
      <c r="E1773" s="30" t="s">
        <v>586</v>
      </c>
      <c r="F1773" s="30" t="s">
        <v>1392</v>
      </c>
      <c r="G1773" s="30" t="s">
        <v>1393</v>
      </c>
      <c r="H1773" s="32">
        <v>43231500</v>
      </c>
      <c r="I1773" s="30" t="s">
        <v>1395</v>
      </c>
      <c r="J1773" s="33">
        <v>41944</v>
      </c>
      <c r="K1773" s="30">
        <v>4</v>
      </c>
      <c r="L1773" s="30" t="s">
        <v>779</v>
      </c>
      <c r="M1773" s="30" t="s">
        <v>1648</v>
      </c>
      <c r="N1773" s="34">
        <v>27510000</v>
      </c>
      <c r="O1773" s="34">
        <v>27510000</v>
      </c>
      <c r="P1773" s="30" t="s">
        <v>691</v>
      </c>
      <c r="Q1773" s="30" t="s">
        <v>691</v>
      </c>
      <c r="R1773" s="30" t="s">
        <v>1815</v>
      </c>
    </row>
    <row r="1774" spans="1:18" s="35" customFormat="1" ht="15" customHeight="1" x14ac:dyDescent="0.25">
      <c r="A1774" s="30" t="s">
        <v>1340</v>
      </c>
      <c r="B1774" s="32">
        <v>1751</v>
      </c>
      <c r="C1774" s="30" t="s">
        <v>1361</v>
      </c>
      <c r="D1774" s="30" t="s">
        <v>1362</v>
      </c>
      <c r="E1774" s="30" t="s">
        <v>586</v>
      </c>
      <c r="F1774" s="30" t="s">
        <v>1392</v>
      </c>
      <c r="G1774" s="30" t="s">
        <v>1393</v>
      </c>
      <c r="H1774" s="32">
        <v>43231500</v>
      </c>
      <c r="I1774" s="30" t="s">
        <v>1410</v>
      </c>
      <c r="J1774" s="33">
        <v>41730</v>
      </c>
      <c r="K1774" s="30">
        <v>6</v>
      </c>
      <c r="L1774" s="30" t="s">
        <v>862</v>
      </c>
      <c r="M1774" s="30" t="s">
        <v>1648</v>
      </c>
      <c r="N1774" s="34">
        <v>72490000</v>
      </c>
      <c r="O1774" s="34">
        <v>72490000</v>
      </c>
      <c r="P1774" s="30" t="s">
        <v>691</v>
      </c>
      <c r="Q1774" s="30" t="s">
        <v>691</v>
      </c>
      <c r="R1774" s="30" t="s">
        <v>1815</v>
      </c>
    </row>
    <row r="1775" spans="1:18" s="35" customFormat="1" ht="15" customHeight="1" x14ac:dyDescent="0.25">
      <c r="A1775" s="30" t="s">
        <v>1340</v>
      </c>
      <c r="B1775" s="32">
        <v>1752</v>
      </c>
      <c r="C1775" s="30" t="s">
        <v>1361</v>
      </c>
      <c r="D1775" s="30" t="s">
        <v>1362</v>
      </c>
      <c r="E1775" s="30" t="s">
        <v>1910</v>
      </c>
      <c r="F1775" s="30" t="s">
        <v>1202</v>
      </c>
      <c r="G1775" s="30" t="s">
        <v>1203</v>
      </c>
      <c r="H1775" s="30" t="s">
        <v>1411</v>
      </c>
      <c r="I1775" s="30" t="s">
        <v>1412</v>
      </c>
      <c r="J1775" s="33">
        <v>41640</v>
      </c>
      <c r="K1775" s="30">
        <v>11</v>
      </c>
      <c r="L1775" s="30" t="s">
        <v>494</v>
      </c>
      <c r="M1775" s="30" t="s">
        <v>1648</v>
      </c>
      <c r="N1775" s="34">
        <v>102300000</v>
      </c>
      <c r="O1775" s="34">
        <v>102300000</v>
      </c>
      <c r="P1775" s="30" t="s">
        <v>691</v>
      </c>
      <c r="Q1775" s="30" t="s">
        <v>691</v>
      </c>
      <c r="R1775" s="30" t="s">
        <v>1815</v>
      </c>
    </row>
    <row r="1776" spans="1:18" s="35" customFormat="1" ht="15" customHeight="1" x14ac:dyDescent="0.25">
      <c r="A1776" s="30" t="s">
        <v>1340</v>
      </c>
      <c r="B1776" s="32">
        <v>1753</v>
      </c>
      <c r="C1776" s="30" t="s">
        <v>1361</v>
      </c>
      <c r="D1776" s="30" t="s">
        <v>1362</v>
      </c>
      <c r="E1776" s="30" t="s">
        <v>1910</v>
      </c>
      <c r="F1776" s="30" t="s">
        <v>1202</v>
      </c>
      <c r="G1776" s="30" t="s">
        <v>1203</v>
      </c>
      <c r="H1776" s="30" t="s">
        <v>1413</v>
      </c>
      <c r="I1776" s="30" t="s">
        <v>1414</v>
      </c>
      <c r="J1776" s="33">
        <v>41640</v>
      </c>
      <c r="K1776" s="30">
        <v>11</v>
      </c>
      <c r="L1776" s="30" t="s">
        <v>494</v>
      </c>
      <c r="M1776" s="30" t="s">
        <v>1648</v>
      </c>
      <c r="N1776" s="34">
        <v>69300000</v>
      </c>
      <c r="O1776" s="34">
        <v>69300000</v>
      </c>
      <c r="P1776" s="30" t="s">
        <v>691</v>
      </c>
      <c r="Q1776" s="30" t="s">
        <v>691</v>
      </c>
      <c r="R1776" s="30" t="s">
        <v>1815</v>
      </c>
    </row>
    <row r="1777" spans="1:18" s="35" customFormat="1" ht="15" customHeight="1" x14ac:dyDescent="0.25">
      <c r="A1777" s="30" t="s">
        <v>1340</v>
      </c>
      <c r="B1777" s="32">
        <v>1754</v>
      </c>
      <c r="C1777" s="30" t="s">
        <v>1361</v>
      </c>
      <c r="D1777" s="30" t="s">
        <v>1362</v>
      </c>
      <c r="E1777" s="30" t="s">
        <v>1910</v>
      </c>
      <c r="F1777" s="30" t="s">
        <v>1202</v>
      </c>
      <c r="G1777" s="30" t="s">
        <v>1203</v>
      </c>
      <c r="H1777" s="30" t="s">
        <v>1415</v>
      </c>
      <c r="I1777" s="30" t="s">
        <v>1416</v>
      </c>
      <c r="J1777" s="33">
        <v>41671</v>
      </c>
      <c r="K1777" s="30">
        <v>5</v>
      </c>
      <c r="L1777" s="30" t="s">
        <v>494</v>
      </c>
      <c r="M1777" s="30" t="s">
        <v>1648</v>
      </c>
      <c r="N1777" s="34">
        <v>31500000</v>
      </c>
      <c r="O1777" s="34">
        <v>31500000</v>
      </c>
      <c r="P1777" s="30" t="s">
        <v>691</v>
      </c>
      <c r="Q1777" s="30" t="s">
        <v>691</v>
      </c>
      <c r="R1777" s="30" t="s">
        <v>1815</v>
      </c>
    </row>
    <row r="1778" spans="1:18" s="35" customFormat="1" ht="15" customHeight="1" x14ac:dyDescent="0.25">
      <c r="A1778" s="30" t="s">
        <v>1340</v>
      </c>
      <c r="B1778" s="32">
        <v>1755</v>
      </c>
      <c r="C1778" s="30" t="s">
        <v>1361</v>
      </c>
      <c r="D1778" s="30" t="s">
        <v>1362</v>
      </c>
      <c r="E1778" s="30" t="s">
        <v>1910</v>
      </c>
      <c r="F1778" s="30" t="s">
        <v>1202</v>
      </c>
      <c r="G1778" s="30" t="s">
        <v>1203</v>
      </c>
      <c r="H1778" s="30" t="s">
        <v>1415</v>
      </c>
      <c r="I1778" s="30" t="s">
        <v>1417</v>
      </c>
      <c r="J1778" s="33">
        <v>41852</v>
      </c>
      <c r="K1778" s="30">
        <v>5</v>
      </c>
      <c r="L1778" s="30" t="s">
        <v>494</v>
      </c>
      <c r="M1778" s="30" t="s">
        <v>1648</v>
      </c>
      <c r="N1778" s="34">
        <v>31500000</v>
      </c>
      <c r="O1778" s="34">
        <v>31500000</v>
      </c>
      <c r="P1778" s="30" t="s">
        <v>691</v>
      </c>
      <c r="Q1778" s="30" t="s">
        <v>691</v>
      </c>
      <c r="R1778" s="30" t="s">
        <v>1815</v>
      </c>
    </row>
    <row r="1779" spans="1:18" s="35" customFormat="1" ht="15" customHeight="1" x14ac:dyDescent="0.25">
      <c r="A1779" s="30" t="s">
        <v>1340</v>
      </c>
      <c r="B1779" s="32">
        <v>1756</v>
      </c>
      <c r="C1779" s="30" t="s">
        <v>1361</v>
      </c>
      <c r="D1779" s="30" t="s">
        <v>1362</v>
      </c>
      <c r="E1779" s="30" t="s">
        <v>1910</v>
      </c>
      <c r="F1779" s="30" t="s">
        <v>1202</v>
      </c>
      <c r="G1779" s="30" t="s">
        <v>1203</v>
      </c>
      <c r="H1779" s="30" t="s">
        <v>1418</v>
      </c>
      <c r="I1779" s="30" t="s">
        <v>1419</v>
      </c>
      <c r="J1779" s="33">
        <v>41671</v>
      </c>
      <c r="K1779" s="30">
        <v>5</v>
      </c>
      <c r="L1779" s="30" t="s">
        <v>494</v>
      </c>
      <c r="M1779" s="30" t="s">
        <v>1648</v>
      </c>
      <c r="N1779" s="34">
        <v>14950000</v>
      </c>
      <c r="O1779" s="34">
        <v>14950000</v>
      </c>
      <c r="P1779" s="30" t="s">
        <v>691</v>
      </c>
      <c r="Q1779" s="30" t="s">
        <v>691</v>
      </c>
      <c r="R1779" s="30" t="s">
        <v>1815</v>
      </c>
    </row>
    <row r="1780" spans="1:18" s="35" customFormat="1" ht="15" customHeight="1" x14ac:dyDescent="0.25">
      <c r="A1780" s="30" t="s">
        <v>1340</v>
      </c>
      <c r="B1780" s="32">
        <v>1757</v>
      </c>
      <c r="C1780" s="30" t="s">
        <v>1379</v>
      </c>
      <c r="D1780" s="30" t="s">
        <v>1380</v>
      </c>
      <c r="E1780" s="30" t="s">
        <v>1910</v>
      </c>
      <c r="F1780" s="30" t="s">
        <v>1202</v>
      </c>
      <c r="G1780" s="30" t="s">
        <v>1203</v>
      </c>
      <c r="H1780" s="32">
        <v>81111808</v>
      </c>
      <c r="I1780" s="30" t="s">
        <v>1420</v>
      </c>
      <c r="J1780" s="33">
        <v>41640</v>
      </c>
      <c r="K1780" s="30">
        <v>11</v>
      </c>
      <c r="L1780" s="30" t="s">
        <v>494</v>
      </c>
      <c r="M1780" s="30" t="s">
        <v>1648</v>
      </c>
      <c r="N1780" s="34">
        <v>32890000</v>
      </c>
      <c r="O1780" s="34">
        <v>32890000</v>
      </c>
      <c r="P1780" s="30" t="s">
        <v>691</v>
      </c>
      <c r="Q1780" s="30" t="s">
        <v>691</v>
      </c>
      <c r="R1780" s="30" t="s">
        <v>1815</v>
      </c>
    </row>
    <row r="1781" spans="1:18" s="35" customFormat="1" ht="15" customHeight="1" x14ac:dyDescent="0.25">
      <c r="A1781" s="30" t="s">
        <v>1340</v>
      </c>
      <c r="B1781" s="32">
        <v>1758</v>
      </c>
      <c r="C1781" s="30" t="s">
        <v>1361</v>
      </c>
      <c r="D1781" s="30" t="s">
        <v>1362</v>
      </c>
      <c r="E1781" s="30" t="s">
        <v>1910</v>
      </c>
      <c r="F1781" s="30" t="s">
        <v>1202</v>
      </c>
      <c r="G1781" s="30" t="s">
        <v>1203</v>
      </c>
      <c r="H1781" s="30" t="s">
        <v>1411</v>
      </c>
      <c r="I1781" s="30" t="s">
        <v>1421</v>
      </c>
      <c r="J1781" s="33">
        <v>41913</v>
      </c>
      <c r="K1781" s="30">
        <v>1</v>
      </c>
      <c r="L1781" s="30" t="s">
        <v>494</v>
      </c>
      <c r="M1781" s="30" t="s">
        <v>1648</v>
      </c>
      <c r="N1781" s="34">
        <v>9300000</v>
      </c>
      <c r="O1781" s="34">
        <v>9300000</v>
      </c>
      <c r="P1781" s="30" t="s">
        <v>691</v>
      </c>
      <c r="Q1781" s="30" t="s">
        <v>691</v>
      </c>
      <c r="R1781" s="30" t="s">
        <v>1815</v>
      </c>
    </row>
    <row r="1782" spans="1:18" s="35" customFormat="1" ht="15" customHeight="1" x14ac:dyDescent="0.25">
      <c r="A1782" s="30" t="s">
        <v>1340</v>
      </c>
      <c r="B1782" s="32">
        <v>1759</v>
      </c>
      <c r="C1782" s="30" t="s">
        <v>1361</v>
      </c>
      <c r="D1782" s="30" t="s">
        <v>1362</v>
      </c>
      <c r="E1782" s="30" t="s">
        <v>1910</v>
      </c>
      <c r="F1782" s="30" t="s">
        <v>1202</v>
      </c>
      <c r="G1782" s="30" t="s">
        <v>1203</v>
      </c>
      <c r="H1782" s="32">
        <v>81111707</v>
      </c>
      <c r="I1782" s="30" t="s">
        <v>1422</v>
      </c>
      <c r="J1782" s="33">
        <v>41944</v>
      </c>
      <c r="K1782" s="30">
        <v>1</v>
      </c>
      <c r="L1782" s="30" t="s">
        <v>494</v>
      </c>
      <c r="M1782" s="30" t="s">
        <v>1648</v>
      </c>
      <c r="N1782" s="34">
        <v>3370000</v>
      </c>
      <c r="O1782" s="34">
        <v>3370000</v>
      </c>
      <c r="P1782" s="30" t="s">
        <v>691</v>
      </c>
      <c r="Q1782" s="30" t="s">
        <v>691</v>
      </c>
      <c r="R1782" s="30" t="s">
        <v>1815</v>
      </c>
    </row>
    <row r="1783" spans="1:18" s="35" customFormat="1" ht="15" customHeight="1" x14ac:dyDescent="0.25">
      <c r="A1783" s="30" t="s">
        <v>1340</v>
      </c>
      <c r="B1783" s="32">
        <v>1760</v>
      </c>
      <c r="C1783" s="30" t="s">
        <v>1341</v>
      </c>
      <c r="D1783" s="30" t="s">
        <v>1342</v>
      </c>
      <c r="E1783" s="30" t="s">
        <v>1910</v>
      </c>
      <c r="F1783" s="30" t="s">
        <v>1202</v>
      </c>
      <c r="G1783" s="30" t="s">
        <v>1203</v>
      </c>
      <c r="H1783" s="30" t="s">
        <v>1352</v>
      </c>
      <c r="I1783" s="30" t="s">
        <v>1353</v>
      </c>
      <c r="J1783" s="33">
        <v>41852</v>
      </c>
      <c r="K1783" s="30">
        <v>1</v>
      </c>
      <c r="L1783" s="30" t="s">
        <v>494</v>
      </c>
      <c r="M1783" s="30" t="s">
        <v>1648</v>
      </c>
      <c r="N1783" s="34">
        <v>109333</v>
      </c>
      <c r="O1783" s="34">
        <v>109333</v>
      </c>
      <c r="P1783" s="30" t="s">
        <v>691</v>
      </c>
      <c r="Q1783" s="30" t="s">
        <v>691</v>
      </c>
      <c r="R1783" s="30" t="s">
        <v>1815</v>
      </c>
    </row>
    <row r="1784" spans="1:18" s="35" customFormat="1" ht="15" customHeight="1" x14ac:dyDescent="0.25">
      <c r="A1784" s="30" t="s">
        <v>1423</v>
      </c>
      <c r="B1784" s="32">
        <v>1761</v>
      </c>
      <c r="C1784" s="30" t="s">
        <v>1912</v>
      </c>
      <c r="D1784" s="30" t="s">
        <v>1425</v>
      </c>
      <c r="E1784" s="30" t="s">
        <v>1611</v>
      </c>
      <c r="F1784" s="30" t="s">
        <v>1783</v>
      </c>
      <c r="G1784" s="30" t="s">
        <v>1913</v>
      </c>
      <c r="H1784" s="32">
        <v>70161601</v>
      </c>
      <c r="I1784" s="30" t="s">
        <v>1427</v>
      </c>
      <c r="J1784" s="33">
        <v>41659</v>
      </c>
      <c r="K1784" s="30">
        <v>11</v>
      </c>
      <c r="L1784" s="30" t="s">
        <v>494</v>
      </c>
      <c r="M1784" s="30" t="s">
        <v>1648</v>
      </c>
      <c r="N1784" s="34">
        <v>37070000</v>
      </c>
      <c r="O1784" s="34">
        <v>37070000</v>
      </c>
      <c r="P1784" s="30" t="s">
        <v>691</v>
      </c>
      <c r="Q1784" s="30" t="s">
        <v>691</v>
      </c>
      <c r="R1784" s="30" t="s">
        <v>1914</v>
      </c>
    </row>
    <row r="1785" spans="1:18" s="35" customFormat="1" ht="15" customHeight="1" x14ac:dyDescent="0.25">
      <c r="A1785" s="30" t="s">
        <v>1423</v>
      </c>
      <c r="B1785" s="32">
        <v>1762</v>
      </c>
      <c r="C1785" s="30" t="s">
        <v>1915</v>
      </c>
      <c r="D1785" s="30" t="s">
        <v>1429</v>
      </c>
      <c r="E1785" s="30" t="s">
        <v>1611</v>
      </c>
      <c r="F1785" s="30" t="s">
        <v>1783</v>
      </c>
      <c r="G1785" s="30" t="s">
        <v>1913</v>
      </c>
      <c r="H1785" s="32">
        <v>70151506</v>
      </c>
      <c r="I1785" s="30" t="s">
        <v>1430</v>
      </c>
      <c r="J1785" s="33">
        <v>41661</v>
      </c>
      <c r="K1785" s="30">
        <v>11</v>
      </c>
      <c r="L1785" s="30" t="s">
        <v>494</v>
      </c>
      <c r="M1785" s="30" t="s">
        <v>1648</v>
      </c>
      <c r="N1785" s="34">
        <v>25190000</v>
      </c>
      <c r="O1785" s="34">
        <v>25190000</v>
      </c>
      <c r="P1785" s="30" t="s">
        <v>691</v>
      </c>
      <c r="Q1785" s="30" t="s">
        <v>691</v>
      </c>
      <c r="R1785" s="30" t="s">
        <v>1914</v>
      </c>
    </row>
    <row r="1786" spans="1:18" s="35" customFormat="1" ht="15" customHeight="1" x14ac:dyDescent="0.25">
      <c r="A1786" s="30" t="s">
        <v>1423</v>
      </c>
      <c r="B1786" s="32">
        <v>1763</v>
      </c>
      <c r="C1786" s="30" t="s">
        <v>1915</v>
      </c>
      <c r="D1786" s="30" t="s">
        <v>1431</v>
      </c>
      <c r="E1786" s="30" t="s">
        <v>1611</v>
      </c>
      <c r="F1786" s="30" t="s">
        <v>1783</v>
      </c>
      <c r="G1786" s="30" t="s">
        <v>1913</v>
      </c>
      <c r="H1786" s="32">
        <v>70151506</v>
      </c>
      <c r="I1786" s="30" t="s">
        <v>1432</v>
      </c>
      <c r="J1786" s="33">
        <v>41661</v>
      </c>
      <c r="K1786" s="30">
        <v>11</v>
      </c>
      <c r="L1786" s="30" t="s">
        <v>494</v>
      </c>
      <c r="M1786" s="30" t="s">
        <v>1648</v>
      </c>
      <c r="N1786" s="34">
        <v>37070000</v>
      </c>
      <c r="O1786" s="34">
        <v>37070000</v>
      </c>
      <c r="P1786" s="30" t="s">
        <v>691</v>
      </c>
      <c r="Q1786" s="30" t="s">
        <v>691</v>
      </c>
      <c r="R1786" s="30" t="s">
        <v>1914</v>
      </c>
    </row>
    <row r="1787" spans="1:18" s="35" customFormat="1" ht="15" customHeight="1" x14ac:dyDescent="0.25">
      <c r="A1787" s="30" t="s">
        <v>1423</v>
      </c>
      <c r="B1787" s="32">
        <v>1764</v>
      </c>
      <c r="C1787" s="30" t="s">
        <v>1915</v>
      </c>
      <c r="D1787" s="30" t="s">
        <v>1431</v>
      </c>
      <c r="E1787" s="30" t="s">
        <v>1611</v>
      </c>
      <c r="F1787" s="30" t="s">
        <v>1783</v>
      </c>
      <c r="G1787" s="30" t="s">
        <v>1913</v>
      </c>
      <c r="H1787" s="32">
        <v>70151506</v>
      </c>
      <c r="I1787" s="30" t="s">
        <v>1432</v>
      </c>
      <c r="J1787" s="33">
        <v>41656</v>
      </c>
      <c r="K1787" s="30">
        <v>11</v>
      </c>
      <c r="L1787" s="30" t="s">
        <v>494</v>
      </c>
      <c r="M1787" s="30" t="s">
        <v>1648</v>
      </c>
      <c r="N1787" s="34">
        <v>37070000</v>
      </c>
      <c r="O1787" s="34">
        <v>37070000</v>
      </c>
      <c r="P1787" s="30" t="s">
        <v>691</v>
      </c>
      <c r="Q1787" s="30" t="s">
        <v>691</v>
      </c>
      <c r="R1787" s="30" t="s">
        <v>1914</v>
      </c>
    </row>
    <row r="1788" spans="1:18" s="35" customFormat="1" ht="15" customHeight="1" x14ac:dyDescent="0.25">
      <c r="A1788" s="30" t="s">
        <v>1423</v>
      </c>
      <c r="B1788" s="32">
        <v>1765</v>
      </c>
      <c r="C1788" s="30" t="s">
        <v>1915</v>
      </c>
      <c r="D1788" s="30" t="s">
        <v>1431</v>
      </c>
      <c r="E1788" s="30" t="s">
        <v>1611</v>
      </c>
      <c r="F1788" s="30" t="s">
        <v>1783</v>
      </c>
      <c r="G1788" s="30" t="s">
        <v>1913</v>
      </c>
      <c r="H1788" s="32">
        <v>70151506</v>
      </c>
      <c r="I1788" s="30" t="s">
        <v>1432</v>
      </c>
      <c r="J1788" s="33">
        <v>41655</v>
      </c>
      <c r="K1788" s="30">
        <v>11</v>
      </c>
      <c r="L1788" s="30" t="s">
        <v>494</v>
      </c>
      <c r="M1788" s="30" t="s">
        <v>1648</v>
      </c>
      <c r="N1788" s="34">
        <v>37070000</v>
      </c>
      <c r="O1788" s="34">
        <v>37070000</v>
      </c>
      <c r="P1788" s="30" t="s">
        <v>691</v>
      </c>
      <c r="Q1788" s="30" t="s">
        <v>691</v>
      </c>
      <c r="R1788" s="30" t="s">
        <v>1914</v>
      </c>
    </row>
    <row r="1789" spans="1:18" s="35" customFormat="1" ht="15" customHeight="1" x14ac:dyDescent="0.25">
      <c r="A1789" s="30" t="s">
        <v>1423</v>
      </c>
      <c r="B1789" s="32">
        <v>1766</v>
      </c>
      <c r="C1789" s="30" t="s">
        <v>1915</v>
      </c>
      <c r="D1789" s="30" t="s">
        <v>1433</v>
      </c>
      <c r="E1789" s="30" t="s">
        <v>1611</v>
      </c>
      <c r="F1789" s="30" t="s">
        <v>1783</v>
      </c>
      <c r="G1789" s="30" t="s">
        <v>1913</v>
      </c>
      <c r="H1789" s="32">
        <v>70151506</v>
      </c>
      <c r="I1789" s="30" t="s">
        <v>1434</v>
      </c>
      <c r="J1789" s="33">
        <v>41661</v>
      </c>
      <c r="K1789" s="30">
        <v>11</v>
      </c>
      <c r="L1789" s="30" t="s">
        <v>494</v>
      </c>
      <c r="M1789" s="30" t="s">
        <v>1648</v>
      </c>
      <c r="N1789" s="34">
        <v>32890000</v>
      </c>
      <c r="O1789" s="34">
        <v>32890000</v>
      </c>
      <c r="P1789" s="30" t="s">
        <v>691</v>
      </c>
      <c r="Q1789" s="30" t="s">
        <v>691</v>
      </c>
      <c r="R1789" s="30" t="s">
        <v>1914</v>
      </c>
    </row>
    <row r="1790" spans="1:18" s="35" customFormat="1" ht="15" customHeight="1" x14ac:dyDescent="0.25">
      <c r="A1790" s="30" t="s">
        <v>1423</v>
      </c>
      <c r="B1790" s="32">
        <v>1767</v>
      </c>
      <c r="C1790" s="30" t="s">
        <v>1915</v>
      </c>
      <c r="D1790" s="30" t="s">
        <v>1431</v>
      </c>
      <c r="E1790" s="30" t="s">
        <v>1611</v>
      </c>
      <c r="F1790" s="30" t="s">
        <v>1783</v>
      </c>
      <c r="G1790" s="30" t="s">
        <v>1913</v>
      </c>
      <c r="H1790" s="32">
        <v>70151506</v>
      </c>
      <c r="I1790" s="30" t="s">
        <v>1432</v>
      </c>
      <c r="J1790" s="33">
        <v>41656</v>
      </c>
      <c r="K1790" s="30">
        <v>11</v>
      </c>
      <c r="L1790" s="30" t="s">
        <v>494</v>
      </c>
      <c r="M1790" s="30" t="s">
        <v>1648</v>
      </c>
      <c r="N1790" s="34">
        <v>32890000</v>
      </c>
      <c r="O1790" s="34">
        <v>32890000</v>
      </c>
      <c r="P1790" s="30" t="s">
        <v>691</v>
      </c>
      <c r="Q1790" s="30" t="s">
        <v>691</v>
      </c>
      <c r="R1790" s="30" t="s">
        <v>1914</v>
      </c>
    </row>
    <row r="1791" spans="1:18" s="35" customFormat="1" ht="15" customHeight="1" x14ac:dyDescent="0.25">
      <c r="A1791" s="30" t="s">
        <v>1423</v>
      </c>
      <c r="B1791" s="32">
        <v>1768</v>
      </c>
      <c r="C1791" s="30" t="s">
        <v>1915</v>
      </c>
      <c r="D1791" s="30" t="s">
        <v>1431</v>
      </c>
      <c r="E1791" s="30" t="s">
        <v>1611</v>
      </c>
      <c r="F1791" s="30" t="s">
        <v>1783</v>
      </c>
      <c r="G1791" s="30" t="s">
        <v>1913</v>
      </c>
      <c r="H1791" s="32">
        <v>70151506</v>
      </c>
      <c r="I1791" s="30" t="s">
        <v>1432</v>
      </c>
      <c r="J1791" s="33">
        <v>41656</v>
      </c>
      <c r="K1791" s="30">
        <v>11</v>
      </c>
      <c r="L1791" s="30" t="s">
        <v>494</v>
      </c>
      <c r="M1791" s="30" t="s">
        <v>1648</v>
      </c>
      <c r="N1791" s="34">
        <v>32890000</v>
      </c>
      <c r="O1791" s="34">
        <v>32890000</v>
      </c>
      <c r="P1791" s="30" t="s">
        <v>691</v>
      </c>
      <c r="Q1791" s="30" t="s">
        <v>691</v>
      </c>
      <c r="R1791" s="30" t="s">
        <v>1914</v>
      </c>
    </row>
    <row r="1792" spans="1:18" s="35" customFormat="1" ht="15" customHeight="1" x14ac:dyDescent="0.25">
      <c r="A1792" s="30" t="s">
        <v>1423</v>
      </c>
      <c r="B1792" s="32">
        <v>1769</v>
      </c>
      <c r="C1792" s="30" t="s">
        <v>1915</v>
      </c>
      <c r="D1792" s="30" t="s">
        <v>1431</v>
      </c>
      <c r="E1792" s="30" t="s">
        <v>1611</v>
      </c>
      <c r="F1792" s="30" t="s">
        <v>1783</v>
      </c>
      <c r="G1792" s="30" t="s">
        <v>1913</v>
      </c>
      <c r="H1792" s="32">
        <v>70151506</v>
      </c>
      <c r="I1792" s="30" t="s">
        <v>1432</v>
      </c>
      <c r="J1792" s="33">
        <v>41659</v>
      </c>
      <c r="K1792" s="30">
        <v>11</v>
      </c>
      <c r="L1792" s="30" t="s">
        <v>494</v>
      </c>
      <c r="M1792" s="30" t="s">
        <v>1648</v>
      </c>
      <c r="N1792" s="34">
        <v>32890000</v>
      </c>
      <c r="O1792" s="34">
        <v>32890000</v>
      </c>
      <c r="P1792" s="30" t="s">
        <v>691</v>
      </c>
      <c r="Q1792" s="30" t="s">
        <v>691</v>
      </c>
      <c r="R1792" s="30" t="s">
        <v>1914</v>
      </c>
    </row>
    <row r="1793" spans="1:18" s="35" customFormat="1" ht="15" customHeight="1" x14ac:dyDescent="0.25">
      <c r="A1793" s="30" t="s">
        <v>1423</v>
      </c>
      <c r="B1793" s="32">
        <v>1770</v>
      </c>
      <c r="C1793" s="30" t="s">
        <v>1915</v>
      </c>
      <c r="D1793" s="30" t="s">
        <v>1431</v>
      </c>
      <c r="E1793" s="30" t="s">
        <v>1611</v>
      </c>
      <c r="F1793" s="30" t="s">
        <v>1783</v>
      </c>
      <c r="G1793" s="30" t="s">
        <v>1913</v>
      </c>
      <c r="H1793" s="32">
        <v>70151506</v>
      </c>
      <c r="I1793" s="30" t="s">
        <v>1432</v>
      </c>
      <c r="J1793" s="33">
        <v>41666</v>
      </c>
      <c r="K1793" s="30">
        <v>11</v>
      </c>
      <c r="L1793" s="30" t="s">
        <v>494</v>
      </c>
      <c r="M1793" s="30" t="s">
        <v>1648</v>
      </c>
      <c r="N1793" s="34">
        <v>32890000</v>
      </c>
      <c r="O1793" s="34">
        <v>32890000</v>
      </c>
      <c r="P1793" s="30" t="s">
        <v>691</v>
      </c>
      <c r="Q1793" s="30" t="s">
        <v>691</v>
      </c>
      <c r="R1793" s="30" t="s">
        <v>1914</v>
      </c>
    </row>
    <row r="1794" spans="1:18" s="35" customFormat="1" ht="15" customHeight="1" x14ac:dyDescent="0.25">
      <c r="A1794" s="30" t="s">
        <v>1423</v>
      </c>
      <c r="B1794" s="32">
        <v>1771</v>
      </c>
      <c r="C1794" s="30" t="s">
        <v>1915</v>
      </c>
      <c r="D1794" s="30" t="s">
        <v>1431</v>
      </c>
      <c r="E1794" s="30" t="s">
        <v>1611</v>
      </c>
      <c r="F1794" s="30" t="s">
        <v>1783</v>
      </c>
      <c r="G1794" s="30" t="s">
        <v>1913</v>
      </c>
      <c r="H1794" s="32">
        <v>70151506</v>
      </c>
      <c r="I1794" s="30" t="s">
        <v>1432</v>
      </c>
      <c r="J1794" s="33">
        <v>41659</v>
      </c>
      <c r="K1794" s="30">
        <v>11</v>
      </c>
      <c r="L1794" s="30" t="s">
        <v>494</v>
      </c>
      <c r="M1794" s="30" t="s">
        <v>1648</v>
      </c>
      <c r="N1794" s="34">
        <v>32890000</v>
      </c>
      <c r="O1794" s="34">
        <v>32890000</v>
      </c>
      <c r="P1794" s="30" t="s">
        <v>691</v>
      </c>
      <c r="Q1794" s="30" t="s">
        <v>691</v>
      </c>
      <c r="R1794" s="30" t="s">
        <v>1914</v>
      </c>
    </row>
    <row r="1795" spans="1:18" s="35" customFormat="1" ht="15" customHeight="1" x14ac:dyDescent="0.25">
      <c r="A1795" s="30" t="s">
        <v>1423</v>
      </c>
      <c r="B1795" s="32">
        <v>1772</v>
      </c>
      <c r="C1795" s="30" t="s">
        <v>1915</v>
      </c>
      <c r="D1795" s="30" t="s">
        <v>1431</v>
      </c>
      <c r="E1795" s="30" t="s">
        <v>1611</v>
      </c>
      <c r="F1795" s="30" t="s">
        <v>1783</v>
      </c>
      <c r="G1795" s="30" t="s">
        <v>1913</v>
      </c>
      <c r="H1795" s="32">
        <v>70151506</v>
      </c>
      <c r="I1795" s="30" t="s">
        <v>1432</v>
      </c>
      <c r="J1795" s="33">
        <v>41656</v>
      </c>
      <c r="K1795" s="30">
        <v>11</v>
      </c>
      <c r="L1795" s="30" t="s">
        <v>494</v>
      </c>
      <c r="M1795" s="30" t="s">
        <v>1648</v>
      </c>
      <c r="N1795" s="34">
        <v>32890000</v>
      </c>
      <c r="O1795" s="34">
        <v>32890000</v>
      </c>
      <c r="P1795" s="30" t="s">
        <v>691</v>
      </c>
      <c r="Q1795" s="30" t="s">
        <v>691</v>
      </c>
      <c r="R1795" s="30" t="s">
        <v>1914</v>
      </c>
    </row>
    <row r="1796" spans="1:18" s="35" customFormat="1" ht="15" customHeight="1" x14ac:dyDescent="0.25">
      <c r="A1796" s="30" t="s">
        <v>1423</v>
      </c>
      <c r="B1796" s="32">
        <v>1773</v>
      </c>
      <c r="C1796" s="30" t="s">
        <v>1915</v>
      </c>
      <c r="D1796" s="30" t="s">
        <v>1431</v>
      </c>
      <c r="E1796" s="30" t="s">
        <v>1611</v>
      </c>
      <c r="F1796" s="30" t="s">
        <v>1783</v>
      </c>
      <c r="G1796" s="30" t="s">
        <v>1913</v>
      </c>
      <c r="H1796" s="32">
        <v>70151506</v>
      </c>
      <c r="I1796" s="30" t="s">
        <v>1432</v>
      </c>
      <c r="J1796" s="33">
        <v>41656</v>
      </c>
      <c r="K1796" s="30">
        <v>11</v>
      </c>
      <c r="L1796" s="30" t="s">
        <v>494</v>
      </c>
      <c r="M1796" s="30" t="s">
        <v>1648</v>
      </c>
      <c r="N1796" s="34">
        <v>37070000</v>
      </c>
      <c r="O1796" s="34">
        <v>37070000</v>
      </c>
      <c r="P1796" s="30" t="s">
        <v>691</v>
      </c>
      <c r="Q1796" s="30" t="s">
        <v>691</v>
      </c>
      <c r="R1796" s="30" t="s">
        <v>1914</v>
      </c>
    </row>
    <row r="1797" spans="1:18" s="35" customFormat="1" ht="15" customHeight="1" x14ac:dyDescent="0.25">
      <c r="A1797" s="30" t="s">
        <v>1423</v>
      </c>
      <c r="B1797" s="32">
        <v>1774</v>
      </c>
      <c r="C1797" s="30" t="s">
        <v>1915</v>
      </c>
      <c r="D1797" s="30" t="s">
        <v>1431</v>
      </c>
      <c r="E1797" s="30" t="s">
        <v>1611</v>
      </c>
      <c r="F1797" s="30" t="s">
        <v>1783</v>
      </c>
      <c r="G1797" s="30" t="s">
        <v>1913</v>
      </c>
      <c r="H1797" s="32">
        <v>70151506</v>
      </c>
      <c r="I1797" s="30" t="s">
        <v>1435</v>
      </c>
      <c r="J1797" s="33">
        <v>41662</v>
      </c>
      <c r="K1797" s="30">
        <v>11</v>
      </c>
      <c r="L1797" s="30" t="s">
        <v>494</v>
      </c>
      <c r="M1797" s="30" t="s">
        <v>1648</v>
      </c>
      <c r="N1797" s="34">
        <v>42680000</v>
      </c>
      <c r="O1797" s="34">
        <v>42680000</v>
      </c>
      <c r="P1797" s="30" t="s">
        <v>691</v>
      </c>
      <c r="Q1797" s="30" t="s">
        <v>691</v>
      </c>
      <c r="R1797" s="30" t="s">
        <v>1914</v>
      </c>
    </row>
    <row r="1798" spans="1:18" s="35" customFormat="1" ht="15" customHeight="1" x14ac:dyDescent="0.25">
      <c r="A1798" s="30" t="s">
        <v>1423</v>
      </c>
      <c r="B1798" s="32">
        <v>1775</v>
      </c>
      <c r="C1798" s="30" t="s">
        <v>1915</v>
      </c>
      <c r="D1798" s="30" t="s">
        <v>1433</v>
      </c>
      <c r="E1798" s="30" t="s">
        <v>1611</v>
      </c>
      <c r="F1798" s="30" t="s">
        <v>1783</v>
      </c>
      <c r="G1798" s="30" t="s">
        <v>1913</v>
      </c>
      <c r="H1798" s="32">
        <v>70151506</v>
      </c>
      <c r="I1798" s="30" t="s">
        <v>1436</v>
      </c>
      <c r="J1798" s="33">
        <v>41655</v>
      </c>
      <c r="K1798" s="30">
        <v>11</v>
      </c>
      <c r="L1798" s="30" t="s">
        <v>494</v>
      </c>
      <c r="M1798" s="30" t="s">
        <v>1648</v>
      </c>
      <c r="N1798" s="34">
        <v>27170000</v>
      </c>
      <c r="O1798" s="34">
        <v>27170000</v>
      </c>
      <c r="P1798" s="30" t="s">
        <v>691</v>
      </c>
      <c r="Q1798" s="30" t="s">
        <v>691</v>
      </c>
      <c r="R1798" s="30" t="s">
        <v>1914</v>
      </c>
    </row>
    <row r="1799" spans="1:18" s="35" customFormat="1" ht="15" customHeight="1" x14ac:dyDescent="0.25">
      <c r="A1799" s="30" t="s">
        <v>1423</v>
      </c>
      <c r="B1799" s="32">
        <v>1776</v>
      </c>
      <c r="C1799" s="30" t="s">
        <v>1915</v>
      </c>
      <c r="D1799" s="30" t="s">
        <v>1429</v>
      </c>
      <c r="E1799" s="30" t="s">
        <v>1611</v>
      </c>
      <c r="F1799" s="30" t="s">
        <v>1783</v>
      </c>
      <c r="G1799" s="30" t="s">
        <v>1913</v>
      </c>
      <c r="H1799" s="32">
        <v>70151506</v>
      </c>
      <c r="I1799" s="30" t="s">
        <v>1430</v>
      </c>
      <c r="J1799" s="33">
        <v>41659</v>
      </c>
      <c r="K1799" s="30">
        <v>11</v>
      </c>
      <c r="L1799" s="30" t="s">
        <v>494</v>
      </c>
      <c r="M1799" s="30" t="s">
        <v>1648</v>
      </c>
      <c r="N1799" s="34">
        <v>25190000</v>
      </c>
      <c r="O1799" s="34">
        <v>25190000</v>
      </c>
      <c r="P1799" s="30" t="s">
        <v>691</v>
      </c>
      <c r="Q1799" s="30" t="s">
        <v>691</v>
      </c>
      <c r="R1799" s="30" t="s">
        <v>1914</v>
      </c>
    </row>
    <row r="1800" spans="1:18" s="35" customFormat="1" ht="15" customHeight="1" x14ac:dyDescent="0.25">
      <c r="A1800" s="30" t="s">
        <v>1423</v>
      </c>
      <c r="B1800" s="32">
        <v>1777</v>
      </c>
      <c r="C1800" s="30" t="s">
        <v>1915</v>
      </c>
      <c r="D1800" s="30" t="s">
        <v>1437</v>
      </c>
      <c r="E1800" s="30" t="s">
        <v>1611</v>
      </c>
      <c r="F1800" s="30" t="s">
        <v>1783</v>
      </c>
      <c r="G1800" s="30" t="s">
        <v>1913</v>
      </c>
      <c r="H1800" s="32">
        <v>70151506</v>
      </c>
      <c r="I1800" s="30" t="s">
        <v>1438</v>
      </c>
      <c r="J1800" s="33">
        <v>41662</v>
      </c>
      <c r="K1800" s="30">
        <v>11</v>
      </c>
      <c r="L1800" s="30" t="s">
        <v>494</v>
      </c>
      <c r="M1800" s="30" t="s">
        <v>1648</v>
      </c>
      <c r="N1800" s="34">
        <v>25190000</v>
      </c>
      <c r="O1800" s="34">
        <v>25190000</v>
      </c>
      <c r="P1800" s="30" t="s">
        <v>691</v>
      </c>
      <c r="Q1800" s="30" t="s">
        <v>691</v>
      </c>
      <c r="R1800" s="30" t="s">
        <v>1914</v>
      </c>
    </row>
    <row r="1801" spans="1:18" s="35" customFormat="1" ht="15" customHeight="1" x14ac:dyDescent="0.25">
      <c r="A1801" s="30" t="s">
        <v>1423</v>
      </c>
      <c r="B1801" s="32">
        <v>1778</v>
      </c>
      <c r="C1801" s="30" t="s">
        <v>1915</v>
      </c>
      <c r="D1801" s="30" t="s">
        <v>1431</v>
      </c>
      <c r="E1801" s="30" t="s">
        <v>1611</v>
      </c>
      <c r="F1801" s="30" t="s">
        <v>1783</v>
      </c>
      <c r="G1801" s="30" t="s">
        <v>1913</v>
      </c>
      <c r="H1801" s="32">
        <v>70151506</v>
      </c>
      <c r="I1801" s="30" t="s">
        <v>1439</v>
      </c>
      <c r="J1801" s="33">
        <v>41655</v>
      </c>
      <c r="K1801" s="30">
        <v>11</v>
      </c>
      <c r="L1801" s="30" t="s">
        <v>494</v>
      </c>
      <c r="M1801" s="30" t="s">
        <v>1648</v>
      </c>
      <c r="N1801" s="34">
        <v>48290000</v>
      </c>
      <c r="O1801" s="34">
        <v>48290000</v>
      </c>
      <c r="P1801" s="30" t="s">
        <v>691</v>
      </c>
      <c r="Q1801" s="30" t="s">
        <v>691</v>
      </c>
      <c r="R1801" s="30" t="s">
        <v>1914</v>
      </c>
    </row>
    <row r="1802" spans="1:18" s="35" customFormat="1" ht="15" customHeight="1" x14ac:dyDescent="0.25">
      <c r="A1802" s="30" t="s">
        <v>1423</v>
      </c>
      <c r="B1802" s="32">
        <v>1779</v>
      </c>
      <c r="C1802" s="30" t="s">
        <v>1912</v>
      </c>
      <c r="D1802" s="30" t="s">
        <v>1425</v>
      </c>
      <c r="E1802" s="30" t="s">
        <v>1611</v>
      </c>
      <c r="F1802" s="30" t="s">
        <v>1783</v>
      </c>
      <c r="G1802" s="30" t="s">
        <v>1913</v>
      </c>
      <c r="H1802" s="32">
        <v>70161601</v>
      </c>
      <c r="I1802" s="30" t="s">
        <v>1440</v>
      </c>
      <c r="J1802" s="33">
        <v>41659</v>
      </c>
      <c r="K1802" s="30">
        <v>11</v>
      </c>
      <c r="L1802" s="30" t="s">
        <v>494</v>
      </c>
      <c r="M1802" s="30" t="s">
        <v>1648</v>
      </c>
      <c r="N1802" s="34">
        <v>25190000</v>
      </c>
      <c r="O1802" s="34">
        <v>25190000</v>
      </c>
      <c r="P1802" s="30" t="s">
        <v>691</v>
      </c>
      <c r="Q1802" s="30" t="s">
        <v>691</v>
      </c>
      <c r="R1802" s="30" t="s">
        <v>1914</v>
      </c>
    </row>
    <row r="1803" spans="1:18" s="35" customFormat="1" ht="15" customHeight="1" x14ac:dyDescent="0.25">
      <c r="A1803" s="30" t="s">
        <v>1423</v>
      </c>
      <c r="B1803" s="32">
        <v>1780</v>
      </c>
      <c r="C1803" s="30" t="s">
        <v>1912</v>
      </c>
      <c r="D1803" s="30" t="s">
        <v>1425</v>
      </c>
      <c r="E1803" s="30" t="s">
        <v>1611</v>
      </c>
      <c r="F1803" s="30" t="s">
        <v>1783</v>
      </c>
      <c r="G1803" s="30" t="s">
        <v>1913</v>
      </c>
      <c r="H1803" s="32">
        <v>70161601</v>
      </c>
      <c r="I1803" s="30" t="s">
        <v>1441</v>
      </c>
      <c r="J1803" s="33">
        <v>41656</v>
      </c>
      <c r="K1803" s="30">
        <v>11</v>
      </c>
      <c r="L1803" s="30" t="s">
        <v>494</v>
      </c>
      <c r="M1803" s="30" t="s">
        <v>1648</v>
      </c>
      <c r="N1803" s="34">
        <v>18260000</v>
      </c>
      <c r="O1803" s="34">
        <v>18260000</v>
      </c>
      <c r="P1803" s="30" t="s">
        <v>691</v>
      </c>
      <c r="Q1803" s="30" t="s">
        <v>691</v>
      </c>
      <c r="R1803" s="30" t="s">
        <v>1914</v>
      </c>
    </row>
    <row r="1804" spans="1:18" s="35" customFormat="1" ht="15" customHeight="1" x14ac:dyDescent="0.25">
      <c r="A1804" s="30" t="s">
        <v>1423</v>
      </c>
      <c r="B1804" s="32">
        <v>1781</v>
      </c>
      <c r="C1804" s="30" t="s">
        <v>1912</v>
      </c>
      <c r="D1804" s="30" t="s">
        <v>1425</v>
      </c>
      <c r="E1804" s="30" t="s">
        <v>1611</v>
      </c>
      <c r="F1804" s="30" t="s">
        <v>1783</v>
      </c>
      <c r="G1804" s="30" t="s">
        <v>1913</v>
      </c>
      <c r="H1804" s="32">
        <v>70161601</v>
      </c>
      <c r="I1804" s="30" t="s">
        <v>1442</v>
      </c>
      <c r="J1804" s="33">
        <v>41656</v>
      </c>
      <c r="K1804" s="30">
        <v>11</v>
      </c>
      <c r="L1804" s="30" t="s">
        <v>494</v>
      </c>
      <c r="M1804" s="30" t="s">
        <v>1648</v>
      </c>
      <c r="N1804" s="34">
        <v>25190000</v>
      </c>
      <c r="O1804" s="34">
        <v>25190000</v>
      </c>
      <c r="P1804" s="30" t="s">
        <v>691</v>
      </c>
      <c r="Q1804" s="30" t="s">
        <v>691</v>
      </c>
      <c r="R1804" s="30" t="s">
        <v>1914</v>
      </c>
    </row>
    <row r="1805" spans="1:18" s="35" customFormat="1" ht="15" customHeight="1" x14ac:dyDescent="0.25">
      <c r="A1805" s="30" t="s">
        <v>1423</v>
      </c>
      <c r="B1805" s="32">
        <v>1782</v>
      </c>
      <c r="C1805" s="30" t="s">
        <v>1912</v>
      </c>
      <c r="D1805" s="30" t="s">
        <v>1425</v>
      </c>
      <c r="E1805" s="30" t="s">
        <v>1611</v>
      </c>
      <c r="F1805" s="30" t="s">
        <v>1783</v>
      </c>
      <c r="G1805" s="30" t="s">
        <v>1913</v>
      </c>
      <c r="H1805" s="32">
        <v>70161501</v>
      </c>
      <c r="I1805" s="30" t="s">
        <v>1443</v>
      </c>
      <c r="J1805" s="33">
        <v>41663</v>
      </c>
      <c r="K1805" s="30">
        <v>11</v>
      </c>
      <c r="L1805" s="30" t="s">
        <v>494</v>
      </c>
      <c r="M1805" s="30" t="s">
        <v>1648</v>
      </c>
      <c r="N1805" s="34">
        <v>37070000</v>
      </c>
      <c r="O1805" s="34">
        <v>37070000</v>
      </c>
      <c r="P1805" s="30" t="s">
        <v>691</v>
      </c>
      <c r="Q1805" s="30" t="s">
        <v>691</v>
      </c>
      <c r="R1805" s="30" t="s">
        <v>1914</v>
      </c>
    </row>
    <row r="1806" spans="1:18" s="35" customFormat="1" ht="15" customHeight="1" x14ac:dyDescent="0.25">
      <c r="A1806" s="30" t="s">
        <v>1423</v>
      </c>
      <c r="B1806" s="32">
        <v>1783</v>
      </c>
      <c r="C1806" s="30" t="s">
        <v>1912</v>
      </c>
      <c r="D1806" s="30" t="s">
        <v>1425</v>
      </c>
      <c r="E1806" s="30" t="s">
        <v>1611</v>
      </c>
      <c r="F1806" s="30" t="s">
        <v>1783</v>
      </c>
      <c r="G1806" s="30" t="s">
        <v>1913</v>
      </c>
      <c r="H1806" s="32">
        <v>70161601</v>
      </c>
      <c r="I1806" s="30" t="s">
        <v>1444</v>
      </c>
      <c r="J1806" s="33">
        <v>41660</v>
      </c>
      <c r="K1806" s="30">
        <v>11</v>
      </c>
      <c r="L1806" s="30" t="s">
        <v>494</v>
      </c>
      <c r="M1806" s="30" t="s">
        <v>1648</v>
      </c>
      <c r="N1806" s="34">
        <v>32890000</v>
      </c>
      <c r="O1806" s="34">
        <v>32890000</v>
      </c>
      <c r="P1806" s="30" t="s">
        <v>691</v>
      </c>
      <c r="Q1806" s="30" t="s">
        <v>691</v>
      </c>
      <c r="R1806" s="30" t="s">
        <v>1914</v>
      </c>
    </row>
    <row r="1807" spans="1:18" s="35" customFormat="1" ht="15" customHeight="1" x14ac:dyDescent="0.25">
      <c r="A1807" s="30" t="s">
        <v>1423</v>
      </c>
      <c r="B1807" s="32">
        <v>1784</v>
      </c>
      <c r="C1807" s="30" t="s">
        <v>1912</v>
      </c>
      <c r="D1807" s="30" t="s">
        <v>1425</v>
      </c>
      <c r="E1807" s="30" t="s">
        <v>1611</v>
      </c>
      <c r="F1807" s="30" t="s">
        <v>1783</v>
      </c>
      <c r="G1807" s="30" t="s">
        <v>1913</v>
      </c>
      <c r="H1807" s="32">
        <v>70161501</v>
      </c>
      <c r="I1807" s="30" t="s">
        <v>1445</v>
      </c>
      <c r="J1807" s="33">
        <v>41659</v>
      </c>
      <c r="K1807" s="30">
        <v>11</v>
      </c>
      <c r="L1807" s="30" t="s">
        <v>494</v>
      </c>
      <c r="M1807" s="30" t="s">
        <v>1648</v>
      </c>
      <c r="N1807" s="34">
        <v>37070000</v>
      </c>
      <c r="O1807" s="34">
        <v>37070000</v>
      </c>
      <c r="P1807" s="30" t="s">
        <v>691</v>
      </c>
      <c r="Q1807" s="30" t="s">
        <v>691</v>
      </c>
      <c r="R1807" s="30" t="s">
        <v>1914</v>
      </c>
    </row>
    <row r="1808" spans="1:18" s="35" customFormat="1" ht="15" customHeight="1" x14ac:dyDescent="0.25">
      <c r="A1808" s="30" t="s">
        <v>1423</v>
      </c>
      <c r="B1808" s="32">
        <v>1785</v>
      </c>
      <c r="C1808" s="30" t="s">
        <v>1915</v>
      </c>
      <c r="D1808" s="30" t="s">
        <v>1431</v>
      </c>
      <c r="E1808" s="30" t="s">
        <v>1611</v>
      </c>
      <c r="F1808" s="30" t="s">
        <v>1783</v>
      </c>
      <c r="G1808" s="30" t="s">
        <v>1913</v>
      </c>
      <c r="H1808" s="32">
        <v>70151506</v>
      </c>
      <c r="I1808" s="30" t="s">
        <v>1432</v>
      </c>
      <c r="J1808" s="33">
        <v>41660</v>
      </c>
      <c r="K1808" s="30">
        <v>11</v>
      </c>
      <c r="L1808" s="30" t="s">
        <v>494</v>
      </c>
      <c r="M1808" s="30" t="s">
        <v>1648</v>
      </c>
      <c r="N1808" s="34">
        <v>37070000</v>
      </c>
      <c r="O1808" s="34">
        <v>37070000</v>
      </c>
      <c r="P1808" s="30" t="s">
        <v>691</v>
      </c>
      <c r="Q1808" s="30" t="s">
        <v>691</v>
      </c>
      <c r="R1808" s="30" t="s">
        <v>1914</v>
      </c>
    </row>
    <row r="1809" spans="1:18" s="35" customFormat="1" ht="15" customHeight="1" x14ac:dyDescent="0.25">
      <c r="A1809" s="30" t="s">
        <v>1423</v>
      </c>
      <c r="B1809" s="32">
        <v>1786</v>
      </c>
      <c r="C1809" s="30" t="s">
        <v>1915</v>
      </c>
      <c r="D1809" s="30" t="s">
        <v>1431</v>
      </c>
      <c r="E1809" s="30" t="s">
        <v>1611</v>
      </c>
      <c r="F1809" s="30" t="s">
        <v>1783</v>
      </c>
      <c r="G1809" s="30" t="s">
        <v>1913</v>
      </c>
      <c r="H1809" s="32">
        <v>70151506</v>
      </c>
      <c r="I1809" s="30" t="s">
        <v>1432</v>
      </c>
      <c r="J1809" s="33">
        <v>41661</v>
      </c>
      <c r="K1809" s="30">
        <v>11</v>
      </c>
      <c r="L1809" s="30" t="s">
        <v>494</v>
      </c>
      <c r="M1809" s="30" t="s">
        <v>1648</v>
      </c>
      <c r="N1809" s="34">
        <v>37070000</v>
      </c>
      <c r="O1809" s="34">
        <v>37070000</v>
      </c>
      <c r="P1809" s="30" t="s">
        <v>691</v>
      </c>
      <c r="Q1809" s="30" t="s">
        <v>691</v>
      </c>
      <c r="R1809" s="30" t="s">
        <v>1914</v>
      </c>
    </row>
    <row r="1810" spans="1:18" s="35" customFormat="1" ht="15" customHeight="1" x14ac:dyDescent="0.25">
      <c r="A1810" s="30" t="s">
        <v>1423</v>
      </c>
      <c r="B1810" s="32">
        <v>1787</v>
      </c>
      <c r="C1810" s="30" t="s">
        <v>1915</v>
      </c>
      <c r="D1810" s="30" t="s">
        <v>1431</v>
      </c>
      <c r="E1810" s="30" t="s">
        <v>1611</v>
      </c>
      <c r="F1810" s="30" t="s">
        <v>1783</v>
      </c>
      <c r="G1810" s="30" t="s">
        <v>1913</v>
      </c>
      <c r="H1810" s="32">
        <v>70151506</v>
      </c>
      <c r="I1810" s="30" t="s">
        <v>1432</v>
      </c>
      <c r="J1810" s="33">
        <v>41661</v>
      </c>
      <c r="K1810" s="30">
        <v>11</v>
      </c>
      <c r="L1810" s="30" t="s">
        <v>494</v>
      </c>
      <c r="M1810" s="30" t="s">
        <v>1648</v>
      </c>
      <c r="N1810" s="34">
        <v>37070000</v>
      </c>
      <c r="O1810" s="34">
        <v>37070000</v>
      </c>
      <c r="P1810" s="30" t="s">
        <v>691</v>
      </c>
      <c r="Q1810" s="30" t="s">
        <v>691</v>
      </c>
      <c r="R1810" s="30" t="s">
        <v>1914</v>
      </c>
    </row>
    <row r="1811" spans="1:18" s="35" customFormat="1" ht="15" customHeight="1" x14ac:dyDescent="0.25">
      <c r="A1811" s="30" t="s">
        <v>1423</v>
      </c>
      <c r="B1811" s="32">
        <v>1788</v>
      </c>
      <c r="C1811" s="30" t="s">
        <v>1915</v>
      </c>
      <c r="D1811" s="30" t="s">
        <v>1431</v>
      </c>
      <c r="E1811" s="30" t="s">
        <v>1611</v>
      </c>
      <c r="F1811" s="30" t="s">
        <v>1783</v>
      </c>
      <c r="G1811" s="30" t="s">
        <v>1913</v>
      </c>
      <c r="H1811" s="32">
        <v>70151506</v>
      </c>
      <c r="I1811" s="30" t="s">
        <v>1432</v>
      </c>
      <c r="J1811" s="33">
        <v>41661</v>
      </c>
      <c r="K1811" s="30">
        <v>11</v>
      </c>
      <c r="L1811" s="30" t="s">
        <v>494</v>
      </c>
      <c r="M1811" s="30" t="s">
        <v>1648</v>
      </c>
      <c r="N1811" s="34">
        <v>32890000</v>
      </c>
      <c r="O1811" s="34">
        <v>32890000</v>
      </c>
      <c r="P1811" s="30" t="s">
        <v>691</v>
      </c>
      <c r="Q1811" s="30" t="s">
        <v>691</v>
      </c>
      <c r="R1811" s="30" t="s">
        <v>1914</v>
      </c>
    </row>
    <row r="1812" spans="1:18" s="35" customFormat="1" ht="15" customHeight="1" x14ac:dyDescent="0.25">
      <c r="A1812" s="30" t="s">
        <v>1423</v>
      </c>
      <c r="B1812" s="32">
        <v>1789</v>
      </c>
      <c r="C1812" s="30" t="s">
        <v>1915</v>
      </c>
      <c r="D1812" s="30" t="s">
        <v>1431</v>
      </c>
      <c r="E1812" s="30" t="s">
        <v>1611</v>
      </c>
      <c r="F1812" s="30" t="s">
        <v>1783</v>
      </c>
      <c r="G1812" s="30" t="s">
        <v>1913</v>
      </c>
      <c r="H1812" s="32">
        <v>70151506</v>
      </c>
      <c r="I1812" s="30" t="s">
        <v>1446</v>
      </c>
      <c r="J1812" s="33">
        <v>41654</v>
      </c>
      <c r="K1812" s="30">
        <v>5</v>
      </c>
      <c r="L1812" s="30" t="s">
        <v>494</v>
      </c>
      <c r="M1812" s="30" t="s">
        <v>1648</v>
      </c>
      <c r="N1812" s="34">
        <v>14950000</v>
      </c>
      <c r="O1812" s="34">
        <v>14950000</v>
      </c>
      <c r="P1812" s="30" t="s">
        <v>691</v>
      </c>
      <c r="Q1812" s="30" t="s">
        <v>691</v>
      </c>
      <c r="R1812" s="30" t="s">
        <v>1914</v>
      </c>
    </row>
    <row r="1813" spans="1:18" s="35" customFormat="1" ht="15" customHeight="1" x14ac:dyDescent="0.25">
      <c r="A1813" s="30" t="s">
        <v>1423</v>
      </c>
      <c r="B1813" s="32">
        <v>1790</v>
      </c>
      <c r="C1813" s="30" t="s">
        <v>1915</v>
      </c>
      <c r="D1813" s="30" t="s">
        <v>1431</v>
      </c>
      <c r="E1813" s="30" t="s">
        <v>1611</v>
      </c>
      <c r="F1813" s="30" t="s">
        <v>1783</v>
      </c>
      <c r="G1813" s="30" t="s">
        <v>1913</v>
      </c>
      <c r="H1813" s="32">
        <v>70151506</v>
      </c>
      <c r="I1813" s="30" t="s">
        <v>1447</v>
      </c>
      <c r="J1813" s="33">
        <v>41656</v>
      </c>
      <c r="K1813" s="30">
        <v>5</v>
      </c>
      <c r="L1813" s="30" t="s">
        <v>494</v>
      </c>
      <c r="M1813" s="30" t="s">
        <v>1648</v>
      </c>
      <c r="N1813" s="34">
        <v>13400000</v>
      </c>
      <c r="O1813" s="34">
        <v>13400000</v>
      </c>
      <c r="P1813" s="30" t="s">
        <v>691</v>
      </c>
      <c r="Q1813" s="30" t="s">
        <v>691</v>
      </c>
      <c r="R1813" s="30" t="s">
        <v>1914</v>
      </c>
    </row>
    <row r="1814" spans="1:18" s="35" customFormat="1" ht="15" customHeight="1" x14ac:dyDescent="0.25">
      <c r="A1814" s="30" t="s">
        <v>1423</v>
      </c>
      <c r="B1814" s="32">
        <v>1791</v>
      </c>
      <c r="C1814" s="30" t="s">
        <v>1915</v>
      </c>
      <c r="D1814" s="30" t="s">
        <v>1431</v>
      </c>
      <c r="E1814" s="30" t="s">
        <v>1611</v>
      </c>
      <c r="F1814" s="30" t="s">
        <v>1783</v>
      </c>
      <c r="G1814" s="30" t="s">
        <v>1913</v>
      </c>
      <c r="H1814" s="32">
        <v>70151506</v>
      </c>
      <c r="I1814" s="30" t="s">
        <v>1448</v>
      </c>
      <c r="J1814" s="33">
        <v>41656</v>
      </c>
      <c r="K1814" s="30">
        <v>5</v>
      </c>
      <c r="L1814" s="30" t="s">
        <v>494</v>
      </c>
      <c r="M1814" s="30" t="s">
        <v>1648</v>
      </c>
      <c r="N1814" s="34">
        <v>14950000</v>
      </c>
      <c r="O1814" s="34">
        <v>14950000</v>
      </c>
      <c r="P1814" s="30" t="s">
        <v>691</v>
      </c>
      <c r="Q1814" s="30" t="s">
        <v>691</v>
      </c>
      <c r="R1814" s="30" t="s">
        <v>1914</v>
      </c>
    </row>
    <row r="1815" spans="1:18" s="35" customFormat="1" ht="15" customHeight="1" x14ac:dyDescent="0.25">
      <c r="A1815" s="30" t="s">
        <v>1423</v>
      </c>
      <c r="B1815" s="32">
        <v>1792</v>
      </c>
      <c r="C1815" s="30" t="s">
        <v>1915</v>
      </c>
      <c r="D1815" s="30" t="s">
        <v>1431</v>
      </c>
      <c r="E1815" s="30" t="s">
        <v>1611</v>
      </c>
      <c r="F1815" s="30" t="s">
        <v>1783</v>
      </c>
      <c r="G1815" s="30" t="s">
        <v>1913</v>
      </c>
      <c r="H1815" s="32">
        <v>70151506</v>
      </c>
      <c r="I1815" s="30" t="s">
        <v>1449</v>
      </c>
      <c r="J1815" s="33">
        <v>41670</v>
      </c>
      <c r="K1815" s="30">
        <v>5</v>
      </c>
      <c r="L1815" s="30" t="s">
        <v>494</v>
      </c>
      <c r="M1815" s="30" t="s">
        <v>1648</v>
      </c>
      <c r="N1815" s="34">
        <v>11450000</v>
      </c>
      <c r="O1815" s="34">
        <v>11450000</v>
      </c>
      <c r="P1815" s="30" t="s">
        <v>691</v>
      </c>
      <c r="Q1815" s="30" t="s">
        <v>691</v>
      </c>
      <c r="R1815" s="30" t="s">
        <v>1914</v>
      </c>
    </row>
    <row r="1816" spans="1:18" s="35" customFormat="1" ht="15" customHeight="1" x14ac:dyDescent="0.25">
      <c r="A1816" s="30" t="s">
        <v>1423</v>
      </c>
      <c r="B1816" s="32">
        <v>1793</v>
      </c>
      <c r="C1816" s="30" t="s">
        <v>1915</v>
      </c>
      <c r="D1816" s="30" t="s">
        <v>1431</v>
      </c>
      <c r="E1816" s="30" t="s">
        <v>1611</v>
      </c>
      <c r="F1816" s="30" t="s">
        <v>1783</v>
      </c>
      <c r="G1816" s="30" t="s">
        <v>1913</v>
      </c>
      <c r="H1816" s="32">
        <v>70151506</v>
      </c>
      <c r="I1816" s="30" t="s">
        <v>1450</v>
      </c>
      <c r="J1816" s="33">
        <v>41670</v>
      </c>
      <c r="K1816" s="30">
        <v>5</v>
      </c>
      <c r="L1816" s="30" t="s">
        <v>494</v>
      </c>
      <c r="M1816" s="30" t="s">
        <v>1648</v>
      </c>
      <c r="N1816" s="34">
        <v>11450000</v>
      </c>
      <c r="O1816" s="34">
        <v>11450000</v>
      </c>
      <c r="P1816" s="30" t="s">
        <v>691</v>
      </c>
      <c r="Q1816" s="30" t="s">
        <v>691</v>
      </c>
      <c r="R1816" s="30" t="s">
        <v>1914</v>
      </c>
    </row>
    <row r="1817" spans="1:18" s="35" customFormat="1" ht="15" customHeight="1" x14ac:dyDescent="0.25">
      <c r="A1817" s="30" t="s">
        <v>1423</v>
      </c>
      <c r="B1817" s="32">
        <v>1794</v>
      </c>
      <c r="C1817" s="30" t="s">
        <v>1915</v>
      </c>
      <c r="D1817" s="30" t="s">
        <v>1431</v>
      </c>
      <c r="E1817" s="30" t="s">
        <v>1611</v>
      </c>
      <c r="F1817" s="30" t="s">
        <v>1783</v>
      </c>
      <c r="G1817" s="30" t="s">
        <v>1913</v>
      </c>
      <c r="H1817" s="32">
        <v>70151506</v>
      </c>
      <c r="I1817" s="30" t="s">
        <v>1451</v>
      </c>
      <c r="J1817" s="33">
        <v>41675</v>
      </c>
      <c r="K1817" s="30">
        <v>5</v>
      </c>
      <c r="L1817" s="30" t="s">
        <v>494</v>
      </c>
      <c r="M1817" s="30" t="s">
        <v>1648</v>
      </c>
      <c r="N1817" s="34">
        <v>21950000</v>
      </c>
      <c r="O1817" s="34">
        <v>21950000</v>
      </c>
      <c r="P1817" s="30" t="s">
        <v>691</v>
      </c>
      <c r="Q1817" s="30" t="s">
        <v>691</v>
      </c>
      <c r="R1817" s="30" t="s">
        <v>1914</v>
      </c>
    </row>
    <row r="1818" spans="1:18" s="35" customFormat="1" ht="15" customHeight="1" x14ac:dyDescent="0.25">
      <c r="A1818" s="30" t="s">
        <v>1423</v>
      </c>
      <c r="B1818" s="32">
        <v>1795</v>
      </c>
      <c r="C1818" s="30" t="s">
        <v>1915</v>
      </c>
      <c r="D1818" s="30" t="s">
        <v>1431</v>
      </c>
      <c r="E1818" s="30" t="s">
        <v>1611</v>
      </c>
      <c r="F1818" s="30" t="s">
        <v>1783</v>
      </c>
      <c r="G1818" s="30" t="s">
        <v>1913</v>
      </c>
      <c r="H1818" s="32">
        <v>70151506</v>
      </c>
      <c r="I1818" s="30" t="s">
        <v>1452</v>
      </c>
      <c r="J1818" s="33">
        <v>41656</v>
      </c>
      <c r="K1818" s="30">
        <v>5</v>
      </c>
      <c r="L1818" s="30" t="s">
        <v>494</v>
      </c>
      <c r="M1818" s="30" t="s">
        <v>1648</v>
      </c>
      <c r="N1818" s="34">
        <v>21950000</v>
      </c>
      <c r="O1818" s="34">
        <v>21950000</v>
      </c>
      <c r="P1818" s="30" t="s">
        <v>691</v>
      </c>
      <c r="Q1818" s="30" t="s">
        <v>691</v>
      </c>
      <c r="R1818" s="30" t="s">
        <v>1914</v>
      </c>
    </row>
    <row r="1819" spans="1:18" s="35" customFormat="1" ht="15" customHeight="1" x14ac:dyDescent="0.25">
      <c r="A1819" s="30" t="s">
        <v>1423</v>
      </c>
      <c r="B1819" s="32">
        <v>1796</v>
      </c>
      <c r="C1819" s="30" t="s">
        <v>1915</v>
      </c>
      <c r="D1819" s="30" t="s">
        <v>1431</v>
      </c>
      <c r="E1819" s="30" t="s">
        <v>1611</v>
      </c>
      <c r="F1819" s="30" t="s">
        <v>1783</v>
      </c>
      <c r="G1819" s="30" t="s">
        <v>1913</v>
      </c>
      <c r="H1819" s="32">
        <v>70151506</v>
      </c>
      <c r="I1819" s="30" t="s">
        <v>1453</v>
      </c>
      <c r="J1819" s="33">
        <v>41656</v>
      </c>
      <c r="K1819" s="30">
        <v>5</v>
      </c>
      <c r="L1819" s="30" t="s">
        <v>494</v>
      </c>
      <c r="M1819" s="30" t="s">
        <v>1648</v>
      </c>
      <c r="N1819" s="34">
        <v>21950000</v>
      </c>
      <c r="O1819" s="34">
        <v>21950000</v>
      </c>
      <c r="P1819" s="30" t="s">
        <v>691</v>
      </c>
      <c r="Q1819" s="30" t="s">
        <v>691</v>
      </c>
      <c r="R1819" s="30" t="s">
        <v>1914</v>
      </c>
    </row>
    <row r="1820" spans="1:18" s="35" customFormat="1" ht="15" customHeight="1" x14ac:dyDescent="0.25">
      <c r="A1820" s="30" t="s">
        <v>1423</v>
      </c>
      <c r="B1820" s="32">
        <v>1797</v>
      </c>
      <c r="C1820" s="30" t="s">
        <v>1915</v>
      </c>
      <c r="D1820" s="30" t="s">
        <v>1431</v>
      </c>
      <c r="E1820" s="30" t="s">
        <v>1611</v>
      </c>
      <c r="F1820" s="30" t="s">
        <v>1783</v>
      </c>
      <c r="G1820" s="30" t="s">
        <v>1913</v>
      </c>
      <c r="H1820" s="32">
        <v>70151506</v>
      </c>
      <c r="I1820" s="30" t="s">
        <v>1454</v>
      </c>
      <c r="J1820" s="33">
        <v>41655</v>
      </c>
      <c r="K1820" s="30">
        <v>2.5</v>
      </c>
      <c r="L1820" s="30" t="s">
        <v>494</v>
      </c>
      <c r="M1820" s="30" t="s">
        <v>1648</v>
      </c>
      <c r="N1820" s="34">
        <v>7475000</v>
      </c>
      <c r="O1820" s="34">
        <v>7475000</v>
      </c>
      <c r="P1820" s="30" t="s">
        <v>691</v>
      </c>
      <c r="Q1820" s="30" t="s">
        <v>691</v>
      </c>
      <c r="R1820" s="30" t="s">
        <v>1914</v>
      </c>
    </row>
    <row r="1821" spans="1:18" s="35" customFormat="1" ht="15" customHeight="1" x14ac:dyDescent="0.25">
      <c r="A1821" s="30" t="s">
        <v>1423</v>
      </c>
      <c r="B1821" s="32">
        <v>1798</v>
      </c>
      <c r="C1821" s="30" t="s">
        <v>1915</v>
      </c>
      <c r="D1821" s="30" t="s">
        <v>1433</v>
      </c>
      <c r="E1821" s="30" t="s">
        <v>1611</v>
      </c>
      <c r="F1821" s="30" t="s">
        <v>1783</v>
      </c>
      <c r="G1821" s="30" t="s">
        <v>1913</v>
      </c>
      <c r="H1821" s="32">
        <v>80161504</v>
      </c>
      <c r="I1821" s="30" t="s">
        <v>1455</v>
      </c>
      <c r="J1821" s="33">
        <v>41654</v>
      </c>
      <c r="K1821" s="30">
        <v>5</v>
      </c>
      <c r="L1821" s="30" t="s">
        <v>494</v>
      </c>
      <c r="M1821" s="30" t="s">
        <v>1648</v>
      </c>
      <c r="N1821" s="34">
        <v>7700000</v>
      </c>
      <c r="O1821" s="34">
        <v>7700000</v>
      </c>
      <c r="P1821" s="30" t="s">
        <v>691</v>
      </c>
      <c r="Q1821" s="30" t="s">
        <v>691</v>
      </c>
      <c r="R1821" s="30" t="s">
        <v>1914</v>
      </c>
    </row>
    <row r="1822" spans="1:18" s="35" customFormat="1" ht="15" customHeight="1" x14ac:dyDescent="0.25">
      <c r="A1822" s="30" t="s">
        <v>1423</v>
      </c>
      <c r="B1822" s="32">
        <v>1799</v>
      </c>
      <c r="C1822" s="30" t="s">
        <v>1912</v>
      </c>
      <c r="D1822" s="30" t="s">
        <v>1425</v>
      </c>
      <c r="E1822" s="30" t="s">
        <v>1611</v>
      </c>
      <c r="F1822" s="30" t="s">
        <v>1783</v>
      </c>
      <c r="G1822" s="30" t="s">
        <v>1913</v>
      </c>
      <c r="H1822" s="32">
        <v>80161504</v>
      </c>
      <c r="I1822" s="30" t="s">
        <v>1456</v>
      </c>
      <c r="J1822" s="33">
        <v>41655</v>
      </c>
      <c r="K1822" s="30">
        <v>4.5</v>
      </c>
      <c r="L1822" s="30" t="s">
        <v>494</v>
      </c>
      <c r="M1822" s="30" t="s">
        <v>1648</v>
      </c>
      <c r="N1822" s="34">
        <v>7470000</v>
      </c>
      <c r="O1822" s="34">
        <v>7470000</v>
      </c>
      <c r="P1822" s="30" t="s">
        <v>691</v>
      </c>
      <c r="Q1822" s="30" t="s">
        <v>691</v>
      </c>
      <c r="R1822" s="30" t="s">
        <v>1914</v>
      </c>
    </row>
    <row r="1823" spans="1:18" s="35" customFormat="1" ht="15" customHeight="1" x14ac:dyDescent="0.25">
      <c r="A1823" s="30" t="s">
        <v>1423</v>
      </c>
      <c r="B1823" s="32">
        <v>1800</v>
      </c>
      <c r="C1823" s="30" t="s">
        <v>1912</v>
      </c>
      <c r="D1823" s="30" t="s">
        <v>1425</v>
      </c>
      <c r="E1823" s="30" t="s">
        <v>1611</v>
      </c>
      <c r="F1823" s="30" t="s">
        <v>1783</v>
      </c>
      <c r="G1823" s="30" t="s">
        <v>1913</v>
      </c>
      <c r="H1823" s="32">
        <v>70161601</v>
      </c>
      <c r="I1823" s="30" t="s">
        <v>1457</v>
      </c>
      <c r="J1823" s="33">
        <v>41683</v>
      </c>
      <c r="K1823" s="30">
        <v>5</v>
      </c>
      <c r="L1823" s="30" t="s">
        <v>494</v>
      </c>
      <c r="M1823" s="30" t="s">
        <v>1648</v>
      </c>
      <c r="N1823" s="34">
        <v>13400000</v>
      </c>
      <c r="O1823" s="34">
        <v>13400000</v>
      </c>
      <c r="P1823" s="30" t="s">
        <v>691</v>
      </c>
      <c r="Q1823" s="30" t="s">
        <v>691</v>
      </c>
      <c r="R1823" s="30" t="s">
        <v>1914</v>
      </c>
    </row>
    <row r="1824" spans="1:18" s="35" customFormat="1" ht="15" customHeight="1" x14ac:dyDescent="0.25">
      <c r="A1824" s="30" t="s">
        <v>1423</v>
      </c>
      <c r="B1824" s="32">
        <v>1801</v>
      </c>
      <c r="C1824" s="30" t="s">
        <v>1912</v>
      </c>
      <c r="D1824" s="30" t="s">
        <v>1425</v>
      </c>
      <c r="E1824" s="30" t="s">
        <v>1611</v>
      </c>
      <c r="F1824" s="30" t="s">
        <v>1783</v>
      </c>
      <c r="G1824" s="30" t="s">
        <v>1913</v>
      </c>
      <c r="H1824" s="32">
        <v>80161504</v>
      </c>
      <c r="I1824" s="30" t="s">
        <v>1458</v>
      </c>
      <c r="J1824" s="33">
        <v>41655</v>
      </c>
      <c r="K1824" s="30">
        <v>5</v>
      </c>
      <c r="L1824" s="30" t="s">
        <v>494</v>
      </c>
      <c r="M1824" s="30" t="s">
        <v>1648</v>
      </c>
      <c r="N1824" s="34">
        <v>7700000</v>
      </c>
      <c r="O1824" s="34">
        <v>7700000</v>
      </c>
      <c r="P1824" s="30" t="s">
        <v>691</v>
      </c>
      <c r="Q1824" s="30" t="s">
        <v>691</v>
      </c>
      <c r="R1824" s="30" t="s">
        <v>1914</v>
      </c>
    </row>
    <row r="1825" spans="1:18" s="35" customFormat="1" ht="15" customHeight="1" x14ac:dyDescent="0.25">
      <c r="A1825" s="30" t="s">
        <v>1423</v>
      </c>
      <c r="B1825" s="32">
        <v>1802</v>
      </c>
      <c r="C1825" s="30" t="s">
        <v>1912</v>
      </c>
      <c r="D1825" s="30" t="s">
        <v>1425</v>
      </c>
      <c r="E1825" s="30" t="s">
        <v>1611</v>
      </c>
      <c r="F1825" s="30" t="s">
        <v>1783</v>
      </c>
      <c r="G1825" s="30" t="s">
        <v>1913</v>
      </c>
      <c r="H1825" s="32">
        <v>70161601</v>
      </c>
      <c r="I1825" s="30" t="s">
        <v>1459</v>
      </c>
      <c r="J1825" s="33">
        <v>41660</v>
      </c>
      <c r="K1825" s="30">
        <v>5</v>
      </c>
      <c r="L1825" s="30" t="s">
        <v>494</v>
      </c>
      <c r="M1825" s="30" t="s">
        <v>1648</v>
      </c>
      <c r="N1825" s="34">
        <v>16850000</v>
      </c>
      <c r="O1825" s="34">
        <v>16850000</v>
      </c>
      <c r="P1825" s="30" t="s">
        <v>691</v>
      </c>
      <c r="Q1825" s="30" t="s">
        <v>691</v>
      </c>
      <c r="R1825" s="30" t="s">
        <v>1914</v>
      </c>
    </row>
    <row r="1826" spans="1:18" s="35" customFormat="1" ht="15" customHeight="1" x14ac:dyDescent="0.25">
      <c r="A1826" s="30" t="s">
        <v>1423</v>
      </c>
      <c r="B1826" s="32">
        <v>1803</v>
      </c>
      <c r="C1826" s="30" t="s">
        <v>1912</v>
      </c>
      <c r="D1826" s="30" t="s">
        <v>1425</v>
      </c>
      <c r="E1826" s="30" t="s">
        <v>1611</v>
      </c>
      <c r="F1826" s="30" t="s">
        <v>1783</v>
      </c>
      <c r="G1826" s="30" t="s">
        <v>1913</v>
      </c>
      <c r="H1826" s="32">
        <v>70161501</v>
      </c>
      <c r="I1826" s="30" t="s">
        <v>1460</v>
      </c>
      <c r="J1826" s="33">
        <v>41649</v>
      </c>
      <c r="K1826" s="30">
        <v>5</v>
      </c>
      <c r="L1826" s="30" t="s">
        <v>494</v>
      </c>
      <c r="M1826" s="30" t="s">
        <v>1648</v>
      </c>
      <c r="N1826" s="34">
        <v>16850000</v>
      </c>
      <c r="O1826" s="34">
        <v>16850000</v>
      </c>
      <c r="P1826" s="30" t="s">
        <v>691</v>
      </c>
      <c r="Q1826" s="30" t="s">
        <v>691</v>
      </c>
      <c r="R1826" s="30" t="s">
        <v>1914</v>
      </c>
    </row>
    <row r="1827" spans="1:18" s="35" customFormat="1" ht="15" customHeight="1" x14ac:dyDescent="0.25">
      <c r="A1827" s="30" t="s">
        <v>1423</v>
      </c>
      <c r="B1827" s="32">
        <v>1804</v>
      </c>
      <c r="C1827" s="30" t="s">
        <v>1915</v>
      </c>
      <c r="D1827" s="30" t="s">
        <v>1433</v>
      </c>
      <c r="E1827" s="30" t="s">
        <v>1611</v>
      </c>
      <c r="F1827" s="30" t="s">
        <v>1783</v>
      </c>
      <c r="G1827" s="30" t="s">
        <v>1913</v>
      </c>
      <c r="H1827" s="32">
        <v>77101706</v>
      </c>
      <c r="I1827" s="30" t="s">
        <v>1461</v>
      </c>
      <c r="J1827" s="33">
        <v>41663</v>
      </c>
      <c r="K1827" s="30">
        <v>5</v>
      </c>
      <c r="L1827" s="30" t="s">
        <v>494</v>
      </c>
      <c r="M1827" s="30" t="s">
        <v>1648</v>
      </c>
      <c r="N1827" s="34">
        <v>19400000</v>
      </c>
      <c r="O1827" s="34">
        <v>19400000</v>
      </c>
      <c r="P1827" s="30" t="s">
        <v>691</v>
      </c>
      <c r="Q1827" s="30" t="s">
        <v>691</v>
      </c>
      <c r="R1827" s="30" t="s">
        <v>1914</v>
      </c>
    </row>
    <row r="1828" spans="1:18" s="35" customFormat="1" ht="15" customHeight="1" x14ac:dyDescent="0.25">
      <c r="A1828" s="30" t="s">
        <v>1423</v>
      </c>
      <c r="B1828" s="32">
        <v>1805</v>
      </c>
      <c r="C1828" s="30" t="s">
        <v>1912</v>
      </c>
      <c r="D1828" s="30" t="s">
        <v>1462</v>
      </c>
      <c r="E1828" s="30" t="s">
        <v>1611</v>
      </c>
      <c r="F1828" s="30" t="s">
        <v>1783</v>
      </c>
      <c r="G1828" s="30" t="s">
        <v>1913</v>
      </c>
      <c r="H1828" s="32">
        <v>70160000</v>
      </c>
      <c r="I1828" s="30" t="s">
        <v>1463</v>
      </c>
      <c r="J1828" s="33">
        <v>41654</v>
      </c>
      <c r="K1828" s="30">
        <v>5.5</v>
      </c>
      <c r="L1828" s="30" t="s">
        <v>494</v>
      </c>
      <c r="M1828" s="30" t="s">
        <v>1648</v>
      </c>
      <c r="N1828" s="34">
        <v>24145000</v>
      </c>
      <c r="O1828" s="34">
        <v>24145000</v>
      </c>
      <c r="P1828" s="30" t="s">
        <v>691</v>
      </c>
      <c r="Q1828" s="30" t="s">
        <v>691</v>
      </c>
      <c r="R1828" s="30" t="s">
        <v>1914</v>
      </c>
    </row>
    <row r="1829" spans="1:18" s="35" customFormat="1" ht="15" customHeight="1" x14ac:dyDescent="0.25">
      <c r="A1829" s="30" t="s">
        <v>1423</v>
      </c>
      <c r="B1829" s="32">
        <v>1806</v>
      </c>
      <c r="C1829" s="30" t="s">
        <v>1912</v>
      </c>
      <c r="D1829" s="30" t="s">
        <v>1425</v>
      </c>
      <c r="E1829" s="30" t="s">
        <v>1611</v>
      </c>
      <c r="F1829" s="30" t="s">
        <v>1783</v>
      </c>
      <c r="G1829" s="30" t="s">
        <v>1913</v>
      </c>
      <c r="H1829" s="32">
        <v>70161601</v>
      </c>
      <c r="I1829" s="30" t="s">
        <v>1464</v>
      </c>
      <c r="J1829" s="33">
        <v>41669</v>
      </c>
      <c r="K1829" s="30">
        <v>5</v>
      </c>
      <c r="L1829" s="30" t="s">
        <v>494</v>
      </c>
      <c r="M1829" s="30" t="s">
        <v>1648</v>
      </c>
      <c r="N1829" s="34">
        <v>27050000</v>
      </c>
      <c r="O1829" s="34">
        <v>27050000</v>
      </c>
      <c r="P1829" s="30" t="s">
        <v>691</v>
      </c>
      <c r="Q1829" s="30" t="s">
        <v>691</v>
      </c>
      <c r="R1829" s="30" t="s">
        <v>1914</v>
      </c>
    </row>
    <row r="1830" spans="1:18" s="35" customFormat="1" ht="15" customHeight="1" x14ac:dyDescent="0.25">
      <c r="A1830" s="30" t="s">
        <v>1423</v>
      </c>
      <c r="B1830" s="32">
        <v>1807</v>
      </c>
      <c r="C1830" s="30" t="s">
        <v>1915</v>
      </c>
      <c r="D1830" s="30" t="s">
        <v>1431</v>
      </c>
      <c r="E1830" s="30" t="s">
        <v>1611</v>
      </c>
      <c r="F1830" s="30" t="s">
        <v>1783</v>
      </c>
      <c r="G1830" s="30" t="s">
        <v>1913</v>
      </c>
      <c r="H1830" s="32">
        <v>70151506</v>
      </c>
      <c r="I1830" s="30" t="s">
        <v>1465</v>
      </c>
      <c r="J1830" s="33">
        <v>41656</v>
      </c>
      <c r="K1830" s="30">
        <v>5</v>
      </c>
      <c r="L1830" s="30" t="s">
        <v>494</v>
      </c>
      <c r="M1830" s="30" t="s">
        <v>1648</v>
      </c>
      <c r="N1830" s="34">
        <v>21950000</v>
      </c>
      <c r="O1830" s="34">
        <v>21950000</v>
      </c>
      <c r="P1830" s="30" t="s">
        <v>691</v>
      </c>
      <c r="Q1830" s="30" t="s">
        <v>691</v>
      </c>
      <c r="R1830" s="30" t="s">
        <v>1914</v>
      </c>
    </row>
    <row r="1831" spans="1:18" s="35" customFormat="1" ht="15" customHeight="1" x14ac:dyDescent="0.25">
      <c r="A1831" s="30" t="s">
        <v>1423</v>
      </c>
      <c r="B1831" s="32">
        <v>1808</v>
      </c>
      <c r="C1831" s="30" t="s">
        <v>1915</v>
      </c>
      <c r="D1831" s="30" t="s">
        <v>1431</v>
      </c>
      <c r="E1831" s="30" t="s">
        <v>1611</v>
      </c>
      <c r="F1831" s="30" t="s">
        <v>1783</v>
      </c>
      <c r="G1831" s="30" t="s">
        <v>1913</v>
      </c>
      <c r="H1831" s="32">
        <v>70151506</v>
      </c>
      <c r="I1831" s="30" t="s">
        <v>1466</v>
      </c>
      <c r="J1831" s="33">
        <v>41673</v>
      </c>
      <c r="K1831" s="30">
        <v>5</v>
      </c>
      <c r="L1831" s="30" t="s">
        <v>494</v>
      </c>
      <c r="M1831" s="30" t="s">
        <v>1648</v>
      </c>
      <c r="N1831" s="34">
        <v>14950000</v>
      </c>
      <c r="O1831" s="34">
        <v>14950000</v>
      </c>
      <c r="P1831" s="30" t="s">
        <v>691</v>
      </c>
      <c r="Q1831" s="30" t="s">
        <v>691</v>
      </c>
      <c r="R1831" s="30" t="s">
        <v>1914</v>
      </c>
    </row>
    <row r="1832" spans="1:18" s="35" customFormat="1" ht="15" customHeight="1" x14ac:dyDescent="0.25">
      <c r="A1832" s="30" t="s">
        <v>1423</v>
      </c>
      <c r="B1832" s="32">
        <v>1809</v>
      </c>
      <c r="C1832" s="30" t="s">
        <v>1915</v>
      </c>
      <c r="D1832" s="30" t="s">
        <v>1433</v>
      </c>
      <c r="E1832" s="30" t="s">
        <v>1611</v>
      </c>
      <c r="F1832" s="30" t="s">
        <v>1783</v>
      </c>
      <c r="G1832" s="30" t="s">
        <v>1913</v>
      </c>
      <c r="H1832" s="32">
        <v>77101706</v>
      </c>
      <c r="I1832" s="30" t="s">
        <v>1467</v>
      </c>
      <c r="J1832" s="33">
        <v>41676</v>
      </c>
      <c r="K1832" s="30">
        <v>5</v>
      </c>
      <c r="L1832" s="30" t="s">
        <v>494</v>
      </c>
      <c r="M1832" s="30" t="s">
        <v>1648</v>
      </c>
      <c r="N1832" s="34">
        <v>11450000</v>
      </c>
      <c r="O1832" s="34">
        <v>11450000</v>
      </c>
      <c r="P1832" s="30" t="s">
        <v>691</v>
      </c>
      <c r="Q1832" s="30" t="s">
        <v>691</v>
      </c>
      <c r="R1832" s="30" t="s">
        <v>1914</v>
      </c>
    </row>
    <row r="1833" spans="1:18" s="35" customFormat="1" ht="15" customHeight="1" x14ac:dyDescent="0.25">
      <c r="A1833" s="30" t="s">
        <v>1423</v>
      </c>
      <c r="B1833" s="32">
        <v>1810</v>
      </c>
      <c r="C1833" s="30" t="s">
        <v>1912</v>
      </c>
      <c r="D1833" s="30" t="s">
        <v>1425</v>
      </c>
      <c r="E1833" s="30" t="s">
        <v>1611</v>
      </c>
      <c r="F1833" s="30" t="s">
        <v>1783</v>
      </c>
      <c r="G1833" s="30" t="s">
        <v>1913</v>
      </c>
      <c r="H1833" s="32">
        <v>70161601</v>
      </c>
      <c r="I1833" s="30" t="s">
        <v>1468</v>
      </c>
      <c r="J1833" s="33">
        <v>41663</v>
      </c>
      <c r="K1833" s="30">
        <v>5</v>
      </c>
      <c r="L1833" s="30" t="s">
        <v>494</v>
      </c>
      <c r="M1833" s="30" t="s">
        <v>1648</v>
      </c>
      <c r="N1833" s="34">
        <v>12350000</v>
      </c>
      <c r="O1833" s="34">
        <v>12350000</v>
      </c>
      <c r="P1833" s="30" t="s">
        <v>691</v>
      </c>
      <c r="Q1833" s="30" t="s">
        <v>691</v>
      </c>
      <c r="R1833" s="30" t="s">
        <v>1914</v>
      </c>
    </row>
    <row r="1834" spans="1:18" s="35" customFormat="1" ht="15" customHeight="1" x14ac:dyDescent="0.25">
      <c r="A1834" s="30" t="s">
        <v>1423</v>
      </c>
      <c r="B1834" s="32">
        <v>1811</v>
      </c>
      <c r="C1834" s="30" t="s">
        <v>1912</v>
      </c>
      <c r="D1834" s="30" t="s">
        <v>1425</v>
      </c>
      <c r="E1834" s="30" t="s">
        <v>1611</v>
      </c>
      <c r="F1834" s="30" t="s">
        <v>1783</v>
      </c>
      <c r="G1834" s="30" t="s">
        <v>1913</v>
      </c>
      <c r="H1834" s="32">
        <v>70161601</v>
      </c>
      <c r="I1834" s="30" t="s">
        <v>1469</v>
      </c>
      <c r="J1834" s="33">
        <v>41670</v>
      </c>
      <c r="K1834" s="30">
        <v>5</v>
      </c>
      <c r="L1834" s="30" t="s">
        <v>494</v>
      </c>
      <c r="M1834" s="30" t="s">
        <v>1648</v>
      </c>
      <c r="N1834" s="34">
        <v>16850000</v>
      </c>
      <c r="O1834" s="34">
        <v>16850000</v>
      </c>
      <c r="P1834" s="30" t="s">
        <v>691</v>
      </c>
      <c r="Q1834" s="30" t="s">
        <v>691</v>
      </c>
      <c r="R1834" s="30" t="s">
        <v>1914</v>
      </c>
    </row>
    <row r="1835" spans="1:18" s="35" customFormat="1" ht="15" customHeight="1" x14ac:dyDescent="0.25">
      <c r="A1835" s="30" t="s">
        <v>1423</v>
      </c>
      <c r="B1835" s="32">
        <v>1812</v>
      </c>
      <c r="C1835" s="30" t="s">
        <v>1915</v>
      </c>
      <c r="D1835" s="30" t="s">
        <v>1431</v>
      </c>
      <c r="E1835" s="30" t="s">
        <v>1611</v>
      </c>
      <c r="F1835" s="30" t="s">
        <v>1783</v>
      </c>
      <c r="G1835" s="30" t="s">
        <v>1913</v>
      </c>
      <c r="H1835" s="32">
        <v>70151506</v>
      </c>
      <c r="I1835" s="30" t="s">
        <v>1470</v>
      </c>
      <c r="J1835" s="33">
        <v>41659</v>
      </c>
      <c r="K1835" s="30">
        <v>11</v>
      </c>
      <c r="L1835" s="30" t="s">
        <v>494</v>
      </c>
      <c r="M1835" s="30" t="s">
        <v>1648</v>
      </c>
      <c r="N1835" s="34">
        <v>42680000</v>
      </c>
      <c r="O1835" s="34">
        <v>42680000</v>
      </c>
      <c r="P1835" s="30" t="s">
        <v>691</v>
      </c>
      <c r="Q1835" s="30" t="s">
        <v>691</v>
      </c>
      <c r="R1835" s="30" t="s">
        <v>1914</v>
      </c>
    </row>
    <row r="1836" spans="1:18" s="35" customFormat="1" ht="15" customHeight="1" x14ac:dyDescent="0.25">
      <c r="A1836" s="30" t="s">
        <v>1423</v>
      </c>
      <c r="B1836" s="32">
        <v>1813</v>
      </c>
      <c r="C1836" s="30" t="s">
        <v>1915</v>
      </c>
      <c r="D1836" s="30" t="s">
        <v>1433</v>
      </c>
      <c r="E1836" s="30" t="s">
        <v>1611</v>
      </c>
      <c r="F1836" s="30" t="s">
        <v>1783</v>
      </c>
      <c r="G1836" s="30" t="s">
        <v>1913</v>
      </c>
      <c r="H1836" s="32">
        <v>77101706</v>
      </c>
      <c r="I1836" s="30" t="s">
        <v>1471</v>
      </c>
      <c r="J1836" s="33">
        <v>41669</v>
      </c>
      <c r="K1836" s="30">
        <v>5</v>
      </c>
      <c r="L1836" s="30" t="s">
        <v>494</v>
      </c>
      <c r="M1836" s="30" t="s">
        <v>1648</v>
      </c>
      <c r="N1836" s="34">
        <v>27050000</v>
      </c>
      <c r="O1836" s="34">
        <v>27050000</v>
      </c>
      <c r="P1836" s="30" t="s">
        <v>691</v>
      </c>
      <c r="Q1836" s="30" t="s">
        <v>691</v>
      </c>
      <c r="R1836" s="30" t="s">
        <v>1914</v>
      </c>
    </row>
    <row r="1837" spans="1:18" s="35" customFormat="1" ht="15" customHeight="1" x14ac:dyDescent="0.25">
      <c r="A1837" s="30" t="s">
        <v>1423</v>
      </c>
      <c r="B1837" s="32">
        <v>1814</v>
      </c>
      <c r="C1837" s="30" t="s">
        <v>1915</v>
      </c>
      <c r="D1837" s="30" t="s">
        <v>1433</v>
      </c>
      <c r="E1837" s="30" t="s">
        <v>1611</v>
      </c>
      <c r="F1837" s="30" t="s">
        <v>1783</v>
      </c>
      <c r="G1837" s="30" t="s">
        <v>1913</v>
      </c>
      <c r="H1837" s="32">
        <v>80161504</v>
      </c>
      <c r="I1837" s="30" t="s">
        <v>1472</v>
      </c>
      <c r="J1837" s="33">
        <v>41666</v>
      </c>
      <c r="K1837" s="30">
        <v>5</v>
      </c>
      <c r="L1837" s="30" t="s">
        <v>494</v>
      </c>
      <c r="M1837" s="30" t="s">
        <v>1648</v>
      </c>
      <c r="N1837" s="34">
        <v>7700000</v>
      </c>
      <c r="O1837" s="34">
        <v>7700000</v>
      </c>
      <c r="P1837" s="30" t="s">
        <v>691</v>
      </c>
      <c r="Q1837" s="30" t="s">
        <v>691</v>
      </c>
      <c r="R1837" s="30" t="s">
        <v>1914</v>
      </c>
    </row>
    <row r="1838" spans="1:18" s="35" customFormat="1" ht="15" customHeight="1" x14ac:dyDescent="0.25">
      <c r="A1838" s="30" t="s">
        <v>1423</v>
      </c>
      <c r="B1838" s="32">
        <v>1815</v>
      </c>
      <c r="C1838" s="30" t="s">
        <v>1915</v>
      </c>
      <c r="D1838" s="30" t="s">
        <v>1429</v>
      </c>
      <c r="E1838" s="30" t="s">
        <v>1611</v>
      </c>
      <c r="F1838" s="30" t="s">
        <v>1783</v>
      </c>
      <c r="G1838" s="30" t="s">
        <v>1913</v>
      </c>
      <c r="H1838" s="32">
        <v>70151506</v>
      </c>
      <c r="I1838" s="30" t="s">
        <v>1473</v>
      </c>
      <c r="J1838" s="33">
        <v>41670</v>
      </c>
      <c r="K1838" s="30">
        <v>2.5</v>
      </c>
      <c r="L1838" s="30" t="s">
        <v>494</v>
      </c>
      <c r="M1838" s="30" t="s">
        <v>1648</v>
      </c>
      <c r="N1838" s="34">
        <v>5725000</v>
      </c>
      <c r="O1838" s="34">
        <v>5725000</v>
      </c>
      <c r="P1838" s="30" t="s">
        <v>691</v>
      </c>
      <c r="Q1838" s="30" t="s">
        <v>691</v>
      </c>
      <c r="R1838" s="30" t="s">
        <v>1914</v>
      </c>
    </row>
    <row r="1839" spans="1:18" s="35" customFormat="1" ht="15" customHeight="1" x14ac:dyDescent="0.25">
      <c r="A1839" s="30" t="s">
        <v>1423</v>
      </c>
      <c r="B1839" s="32">
        <v>1816</v>
      </c>
      <c r="C1839" s="30" t="s">
        <v>1915</v>
      </c>
      <c r="D1839" s="30" t="s">
        <v>1431</v>
      </c>
      <c r="E1839" s="30" t="s">
        <v>1611</v>
      </c>
      <c r="F1839" s="30" t="s">
        <v>1783</v>
      </c>
      <c r="G1839" s="30" t="s">
        <v>1913</v>
      </c>
      <c r="H1839" s="32">
        <v>70151506</v>
      </c>
      <c r="I1839" s="30" t="s">
        <v>1474</v>
      </c>
      <c r="J1839" s="33">
        <v>41663</v>
      </c>
      <c r="K1839" s="30">
        <v>5</v>
      </c>
      <c r="L1839" s="30" t="s">
        <v>494</v>
      </c>
      <c r="M1839" s="30" t="s">
        <v>1648</v>
      </c>
      <c r="N1839" s="34">
        <v>21950000</v>
      </c>
      <c r="O1839" s="34">
        <v>21950000</v>
      </c>
      <c r="P1839" s="30" t="s">
        <v>691</v>
      </c>
      <c r="Q1839" s="30" t="s">
        <v>691</v>
      </c>
      <c r="R1839" s="30" t="s">
        <v>1914</v>
      </c>
    </row>
    <row r="1840" spans="1:18" s="35" customFormat="1" ht="15" customHeight="1" x14ac:dyDescent="0.25">
      <c r="A1840" s="30" t="s">
        <v>1423</v>
      </c>
      <c r="B1840" s="32">
        <v>1817</v>
      </c>
      <c r="C1840" s="30" t="s">
        <v>1915</v>
      </c>
      <c r="D1840" s="30" t="s">
        <v>1433</v>
      </c>
      <c r="E1840" s="30" t="s">
        <v>1611</v>
      </c>
      <c r="F1840" s="30" t="s">
        <v>1783</v>
      </c>
      <c r="G1840" s="30" t="s">
        <v>1913</v>
      </c>
      <c r="H1840" s="32">
        <v>70151506</v>
      </c>
      <c r="I1840" s="30" t="s">
        <v>1475</v>
      </c>
      <c r="J1840" s="33">
        <v>41687</v>
      </c>
      <c r="K1840" s="30">
        <v>2.5</v>
      </c>
      <c r="L1840" s="30" t="s">
        <v>494</v>
      </c>
      <c r="M1840" s="30" t="s">
        <v>1648</v>
      </c>
      <c r="N1840" s="34">
        <v>7475000</v>
      </c>
      <c r="O1840" s="34">
        <v>7475000</v>
      </c>
      <c r="P1840" s="30" t="s">
        <v>691</v>
      </c>
      <c r="Q1840" s="30" t="s">
        <v>691</v>
      </c>
      <c r="R1840" s="30" t="s">
        <v>1914</v>
      </c>
    </row>
    <row r="1841" spans="1:18" s="35" customFormat="1" ht="15" customHeight="1" x14ac:dyDescent="0.25">
      <c r="A1841" s="30" t="s">
        <v>1423</v>
      </c>
      <c r="B1841" s="32">
        <v>1818</v>
      </c>
      <c r="C1841" s="30" t="s">
        <v>1915</v>
      </c>
      <c r="D1841" s="30" t="s">
        <v>1433</v>
      </c>
      <c r="E1841" s="30" t="s">
        <v>1611</v>
      </c>
      <c r="F1841" s="30" t="s">
        <v>1783</v>
      </c>
      <c r="G1841" s="30" t="s">
        <v>1913</v>
      </c>
      <c r="H1841" s="32">
        <v>80161504</v>
      </c>
      <c r="I1841" s="30" t="s">
        <v>1476</v>
      </c>
      <c r="J1841" s="33">
        <v>41656</v>
      </c>
      <c r="K1841" s="30">
        <v>5</v>
      </c>
      <c r="L1841" s="30" t="s">
        <v>494</v>
      </c>
      <c r="M1841" s="30" t="s">
        <v>1648</v>
      </c>
      <c r="N1841" s="34">
        <v>7700000</v>
      </c>
      <c r="O1841" s="34">
        <v>7700000</v>
      </c>
      <c r="P1841" s="30" t="s">
        <v>691</v>
      </c>
      <c r="Q1841" s="30" t="s">
        <v>691</v>
      </c>
      <c r="R1841" s="30" t="s">
        <v>1914</v>
      </c>
    </row>
    <row r="1842" spans="1:18" s="35" customFormat="1" ht="15" customHeight="1" x14ac:dyDescent="0.25">
      <c r="A1842" s="30" t="s">
        <v>1423</v>
      </c>
      <c r="B1842" s="32">
        <v>1819</v>
      </c>
      <c r="C1842" s="30" t="s">
        <v>1915</v>
      </c>
      <c r="D1842" s="30" t="s">
        <v>1433</v>
      </c>
      <c r="E1842" s="30" t="s">
        <v>1611</v>
      </c>
      <c r="F1842" s="30" t="s">
        <v>1783</v>
      </c>
      <c r="G1842" s="30" t="s">
        <v>1913</v>
      </c>
      <c r="H1842" s="32">
        <v>77101706</v>
      </c>
      <c r="I1842" s="30" t="s">
        <v>1477</v>
      </c>
      <c r="J1842" s="33">
        <v>41669</v>
      </c>
      <c r="K1842" s="30">
        <v>5</v>
      </c>
      <c r="L1842" s="30" t="s">
        <v>494</v>
      </c>
      <c r="M1842" s="30" t="s">
        <v>1648</v>
      </c>
      <c r="N1842" s="34">
        <v>10550000</v>
      </c>
      <c r="O1842" s="34">
        <v>10550000</v>
      </c>
      <c r="P1842" s="30" t="s">
        <v>691</v>
      </c>
      <c r="Q1842" s="30" t="s">
        <v>691</v>
      </c>
      <c r="R1842" s="30" t="s">
        <v>1914</v>
      </c>
    </row>
    <row r="1843" spans="1:18" s="35" customFormat="1" ht="15" customHeight="1" x14ac:dyDescent="0.25">
      <c r="A1843" s="30" t="s">
        <v>1423</v>
      </c>
      <c r="B1843" s="32">
        <v>1820</v>
      </c>
      <c r="C1843" s="30" t="s">
        <v>1915</v>
      </c>
      <c r="D1843" s="30" t="s">
        <v>1433</v>
      </c>
      <c r="E1843" s="30" t="s">
        <v>1611</v>
      </c>
      <c r="F1843" s="30" t="s">
        <v>1783</v>
      </c>
      <c r="G1843" s="30" t="s">
        <v>1913</v>
      </c>
      <c r="H1843" s="32">
        <v>70151506</v>
      </c>
      <c r="I1843" s="30" t="s">
        <v>1478</v>
      </c>
      <c r="J1843" s="33">
        <v>41663</v>
      </c>
      <c r="K1843" s="30">
        <v>5</v>
      </c>
      <c r="L1843" s="30" t="s">
        <v>494</v>
      </c>
      <c r="M1843" s="30" t="s">
        <v>1648</v>
      </c>
      <c r="N1843" s="34">
        <v>19400000</v>
      </c>
      <c r="O1843" s="34">
        <v>19400000</v>
      </c>
      <c r="P1843" s="30" t="s">
        <v>691</v>
      </c>
      <c r="Q1843" s="30" t="s">
        <v>691</v>
      </c>
      <c r="R1843" s="30" t="s">
        <v>1914</v>
      </c>
    </row>
    <row r="1844" spans="1:18" s="35" customFormat="1" ht="15" customHeight="1" x14ac:dyDescent="0.25">
      <c r="A1844" s="30" t="s">
        <v>1423</v>
      </c>
      <c r="B1844" s="32">
        <v>1821</v>
      </c>
      <c r="C1844" s="30" t="s">
        <v>1915</v>
      </c>
      <c r="D1844" s="30" t="s">
        <v>1433</v>
      </c>
      <c r="E1844" s="30" t="s">
        <v>1611</v>
      </c>
      <c r="F1844" s="30" t="s">
        <v>1783</v>
      </c>
      <c r="G1844" s="30" t="s">
        <v>1913</v>
      </c>
      <c r="H1844" s="32">
        <v>80161504</v>
      </c>
      <c r="I1844" s="30" t="s">
        <v>1479</v>
      </c>
      <c r="J1844" s="33">
        <v>41656</v>
      </c>
      <c r="K1844" s="30">
        <v>5</v>
      </c>
      <c r="L1844" s="30" t="s">
        <v>494</v>
      </c>
      <c r="M1844" s="30" t="s">
        <v>1648</v>
      </c>
      <c r="N1844" s="34">
        <v>7700000</v>
      </c>
      <c r="O1844" s="34">
        <v>7700000</v>
      </c>
      <c r="P1844" s="30" t="s">
        <v>691</v>
      </c>
      <c r="Q1844" s="30" t="s">
        <v>691</v>
      </c>
      <c r="R1844" s="30" t="s">
        <v>1914</v>
      </c>
    </row>
    <row r="1845" spans="1:18" s="35" customFormat="1" ht="15" customHeight="1" x14ac:dyDescent="0.25">
      <c r="A1845" s="30" t="s">
        <v>1423</v>
      </c>
      <c r="B1845" s="32">
        <v>1822</v>
      </c>
      <c r="C1845" s="30" t="s">
        <v>1915</v>
      </c>
      <c r="D1845" s="30" t="s">
        <v>1433</v>
      </c>
      <c r="E1845" s="30" t="s">
        <v>1611</v>
      </c>
      <c r="F1845" s="30" t="s">
        <v>1783</v>
      </c>
      <c r="G1845" s="30" t="s">
        <v>1913</v>
      </c>
      <c r="H1845" s="32">
        <v>80161504</v>
      </c>
      <c r="I1845" s="30" t="s">
        <v>1480</v>
      </c>
      <c r="J1845" s="33">
        <v>41656</v>
      </c>
      <c r="K1845" s="30">
        <v>5</v>
      </c>
      <c r="L1845" s="30" t="s">
        <v>494</v>
      </c>
      <c r="M1845" s="30" t="s">
        <v>1648</v>
      </c>
      <c r="N1845" s="34">
        <v>7700000</v>
      </c>
      <c r="O1845" s="34">
        <v>7700000</v>
      </c>
      <c r="P1845" s="30" t="s">
        <v>691</v>
      </c>
      <c r="Q1845" s="30" t="s">
        <v>691</v>
      </c>
      <c r="R1845" s="30" t="s">
        <v>1914</v>
      </c>
    </row>
    <row r="1846" spans="1:18" s="35" customFormat="1" ht="15" customHeight="1" x14ac:dyDescent="0.25">
      <c r="A1846" s="30" t="s">
        <v>1423</v>
      </c>
      <c r="B1846" s="32">
        <v>1823</v>
      </c>
      <c r="C1846" s="30" t="s">
        <v>1915</v>
      </c>
      <c r="D1846" s="30" t="s">
        <v>1433</v>
      </c>
      <c r="E1846" s="30" t="s">
        <v>1611</v>
      </c>
      <c r="F1846" s="30" t="s">
        <v>1783</v>
      </c>
      <c r="G1846" s="30" t="s">
        <v>1913</v>
      </c>
      <c r="H1846" s="32">
        <v>80161504</v>
      </c>
      <c r="I1846" s="30" t="s">
        <v>1481</v>
      </c>
      <c r="J1846" s="33">
        <v>41656</v>
      </c>
      <c r="K1846" s="30">
        <v>5</v>
      </c>
      <c r="L1846" s="30" t="s">
        <v>494</v>
      </c>
      <c r="M1846" s="30" t="s">
        <v>1648</v>
      </c>
      <c r="N1846" s="34">
        <v>7700000</v>
      </c>
      <c r="O1846" s="34">
        <v>7700000</v>
      </c>
      <c r="P1846" s="30" t="s">
        <v>691</v>
      </c>
      <c r="Q1846" s="30" t="s">
        <v>691</v>
      </c>
      <c r="R1846" s="30" t="s">
        <v>1914</v>
      </c>
    </row>
    <row r="1847" spans="1:18" s="35" customFormat="1" ht="15" customHeight="1" x14ac:dyDescent="0.25">
      <c r="A1847" s="30" t="s">
        <v>1423</v>
      </c>
      <c r="B1847" s="32">
        <v>1824</v>
      </c>
      <c r="C1847" s="30" t="s">
        <v>1915</v>
      </c>
      <c r="D1847" s="30" t="s">
        <v>1437</v>
      </c>
      <c r="E1847" s="30" t="s">
        <v>1611</v>
      </c>
      <c r="F1847" s="30" t="s">
        <v>1783</v>
      </c>
      <c r="G1847" s="30" t="s">
        <v>1913</v>
      </c>
      <c r="H1847" s="32">
        <v>70151506</v>
      </c>
      <c r="I1847" s="30" t="s">
        <v>1482</v>
      </c>
      <c r="J1847" s="33">
        <v>41660</v>
      </c>
      <c r="K1847" s="30">
        <v>11</v>
      </c>
      <c r="L1847" s="30" t="s">
        <v>494</v>
      </c>
      <c r="M1847" s="30" t="s">
        <v>1648</v>
      </c>
      <c r="N1847" s="34">
        <v>25190000</v>
      </c>
      <c r="O1847" s="34">
        <v>25190000</v>
      </c>
      <c r="P1847" s="30" t="s">
        <v>691</v>
      </c>
      <c r="Q1847" s="30" t="s">
        <v>691</v>
      </c>
      <c r="R1847" s="30" t="s">
        <v>1914</v>
      </c>
    </row>
    <row r="1848" spans="1:18" s="35" customFormat="1" ht="15" customHeight="1" x14ac:dyDescent="0.25">
      <c r="A1848" s="30" t="s">
        <v>1423</v>
      </c>
      <c r="B1848" s="32">
        <v>1825</v>
      </c>
      <c r="C1848" s="30" t="s">
        <v>1915</v>
      </c>
      <c r="D1848" s="30" t="s">
        <v>1437</v>
      </c>
      <c r="E1848" s="30" t="s">
        <v>1611</v>
      </c>
      <c r="F1848" s="30" t="s">
        <v>1783</v>
      </c>
      <c r="G1848" s="30" t="s">
        <v>1913</v>
      </c>
      <c r="H1848" s="32">
        <v>70151506</v>
      </c>
      <c r="I1848" s="30" t="s">
        <v>1482</v>
      </c>
      <c r="J1848" s="33">
        <v>41661</v>
      </c>
      <c r="K1848" s="30">
        <v>11</v>
      </c>
      <c r="L1848" s="30" t="s">
        <v>494</v>
      </c>
      <c r="M1848" s="30" t="s">
        <v>1648</v>
      </c>
      <c r="N1848" s="34">
        <v>25190000</v>
      </c>
      <c r="O1848" s="34">
        <v>25190000</v>
      </c>
      <c r="P1848" s="30" t="s">
        <v>691</v>
      </c>
      <c r="Q1848" s="30" t="s">
        <v>691</v>
      </c>
      <c r="R1848" s="30" t="s">
        <v>1914</v>
      </c>
    </row>
    <row r="1849" spans="1:18" s="35" customFormat="1" ht="15" customHeight="1" x14ac:dyDescent="0.25">
      <c r="A1849" s="30" t="s">
        <v>1423</v>
      </c>
      <c r="B1849" s="32">
        <v>1826</v>
      </c>
      <c r="C1849" s="30" t="s">
        <v>1915</v>
      </c>
      <c r="D1849" s="30" t="s">
        <v>1429</v>
      </c>
      <c r="E1849" s="30" t="s">
        <v>1611</v>
      </c>
      <c r="F1849" s="30" t="s">
        <v>1783</v>
      </c>
      <c r="G1849" s="30" t="s">
        <v>1913</v>
      </c>
      <c r="H1849" s="32">
        <v>70151506</v>
      </c>
      <c r="I1849" s="30" t="s">
        <v>1483</v>
      </c>
      <c r="J1849" s="33">
        <v>41659</v>
      </c>
      <c r="K1849" s="30">
        <v>11</v>
      </c>
      <c r="L1849" s="30" t="s">
        <v>494</v>
      </c>
      <c r="M1849" s="30" t="s">
        <v>1648</v>
      </c>
      <c r="N1849" s="34">
        <v>25190000</v>
      </c>
      <c r="O1849" s="34">
        <v>25190000</v>
      </c>
      <c r="P1849" s="30" t="s">
        <v>691</v>
      </c>
      <c r="Q1849" s="30" t="s">
        <v>691</v>
      </c>
      <c r="R1849" s="30" t="s">
        <v>1914</v>
      </c>
    </row>
    <row r="1850" spans="1:18" s="35" customFormat="1" ht="15" customHeight="1" x14ac:dyDescent="0.25">
      <c r="A1850" s="30" t="s">
        <v>1423</v>
      </c>
      <c r="B1850" s="32">
        <v>1827</v>
      </c>
      <c r="C1850" s="30" t="s">
        <v>1915</v>
      </c>
      <c r="D1850" s="30" t="s">
        <v>1429</v>
      </c>
      <c r="E1850" s="30" t="s">
        <v>1611</v>
      </c>
      <c r="F1850" s="30" t="s">
        <v>1783</v>
      </c>
      <c r="G1850" s="30" t="s">
        <v>1913</v>
      </c>
      <c r="H1850" s="32">
        <v>70151506</v>
      </c>
      <c r="I1850" s="30" t="s">
        <v>1484</v>
      </c>
      <c r="J1850" s="33">
        <v>41659</v>
      </c>
      <c r="K1850" s="30">
        <v>11</v>
      </c>
      <c r="L1850" s="30" t="s">
        <v>494</v>
      </c>
      <c r="M1850" s="30" t="s">
        <v>1648</v>
      </c>
      <c r="N1850" s="34">
        <v>48290000</v>
      </c>
      <c r="O1850" s="34">
        <v>48290000</v>
      </c>
      <c r="P1850" s="30" t="s">
        <v>691</v>
      </c>
      <c r="Q1850" s="30" t="s">
        <v>691</v>
      </c>
      <c r="R1850" s="30" t="s">
        <v>1914</v>
      </c>
    </row>
    <row r="1851" spans="1:18" s="35" customFormat="1" ht="15" customHeight="1" x14ac:dyDescent="0.25">
      <c r="A1851" s="30" t="s">
        <v>1423</v>
      </c>
      <c r="B1851" s="32">
        <v>1828</v>
      </c>
      <c r="C1851" s="30" t="s">
        <v>1912</v>
      </c>
      <c r="D1851" s="30" t="s">
        <v>1425</v>
      </c>
      <c r="E1851" s="30" t="s">
        <v>1611</v>
      </c>
      <c r="F1851" s="30" t="s">
        <v>1783</v>
      </c>
      <c r="G1851" s="30" t="s">
        <v>1913</v>
      </c>
      <c r="H1851" s="32">
        <v>70161601</v>
      </c>
      <c r="I1851" s="30" t="s">
        <v>1485</v>
      </c>
      <c r="J1851" s="33">
        <v>41659</v>
      </c>
      <c r="K1851" s="30">
        <v>11</v>
      </c>
      <c r="L1851" s="30" t="s">
        <v>494</v>
      </c>
      <c r="M1851" s="30" t="s">
        <v>1648</v>
      </c>
      <c r="N1851" s="34">
        <v>25190000</v>
      </c>
      <c r="O1851" s="34">
        <v>25190000</v>
      </c>
      <c r="P1851" s="30" t="s">
        <v>691</v>
      </c>
      <c r="Q1851" s="30" t="s">
        <v>691</v>
      </c>
      <c r="R1851" s="30" t="s">
        <v>1914</v>
      </c>
    </row>
    <row r="1852" spans="1:18" s="35" customFormat="1" ht="15" customHeight="1" x14ac:dyDescent="0.25">
      <c r="A1852" s="30" t="s">
        <v>1423</v>
      </c>
      <c r="B1852" s="32">
        <v>1829</v>
      </c>
      <c r="C1852" s="30" t="s">
        <v>1912</v>
      </c>
      <c r="D1852" s="30" t="s">
        <v>1425</v>
      </c>
      <c r="E1852" s="30" t="s">
        <v>1611</v>
      </c>
      <c r="F1852" s="30" t="s">
        <v>1783</v>
      </c>
      <c r="G1852" s="30" t="s">
        <v>1913</v>
      </c>
      <c r="H1852" s="32">
        <v>70161501</v>
      </c>
      <c r="I1852" s="30" t="s">
        <v>1486</v>
      </c>
      <c r="J1852" s="33">
        <v>41662</v>
      </c>
      <c r="K1852" s="30">
        <v>6</v>
      </c>
      <c r="L1852" s="30" t="s">
        <v>494</v>
      </c>
      <c r="M1852" s="30" t="s">
        <v>1648</v>
      </c>
      <c r="N1852" s="34">
        <v>20220000</v>
      </c>
      <c r="O1852" s="34">
        <v>20220000</v>
      </c>
      <c r="P1852" s="30" t="s">
        <v>691</v>
      </c>
      <c r="Q1852" s="30" t="s">
        <v>691</v>
      </c>
      <c r="R1852" s="30" t="s">
        <v>1914</v>
      </c>
    </row>
    <row r="1853" spans="1:18" s="35" customFormat="1" ht="15" customHeight="1" x14ac:dyDescent="0.25">
      <c r="A1853" s="30" t="s">
        <v>1423</v>
      </c>
      <c r="B1853" s="32">
        <v>1830</v>
      </c>
      <c r="C1853" s="30" t="s">
        <v>1915</v>
      </c>
      <c r="D1853" s="30" t="s">
        <v>1433</v>
      </c>
      <c r="E1853" s="30" t="s">
        <v>1611</v>
      </c>
      <c r="F1853" s="30" t="s">
        <v>1783</v>
      </c>
      <c r="G1853" s="30" t="s">
        <v>1913</v>
      </c>
      <c r="H1853" s="32">
        <v>70151506</v>
      </c>
      <c r="I1853" s="30" t="s">
        <v>1487</v>
      </c>
      <c r="J1853" s="33">
        <v>41659</v>
      </c>
      <c r="K1853" s="30">
        <v>11</v>
      </c>
      <c r="L1853" s="30" t="s">
        <v>494</v>
      </c>
      <c r="M1853" s="30" t="s">
        <v>1648</v>
      </c>
      <c r="N1853" s="34">
        <v>29480000</v>
      </c>
      <c r="O1853" s="34">
        <v>29480000</v>
      </c>
      <c r="P1853" s="30" t="s">
        <v>691</v>
      </c>
      <c r="Q1853" s="30" t="s">
        <v>691</v>
      </c>
      <c r="R1853" s="30" t="s">
        <v>1914</v>
      </c>
    </row>
    <row r="1854" spans="1:18" s="35" customFormat="1" ht="15" customHeight="1" x14ac:dyDescent="0.25">
      <c r="A1854" s="30" t="s">
        <v>1423</v>
      </c>
      <c r="B1854" s="32">
        <v>1831</v>
      </c>
      <c r="C1854" s="30" t="s">
        <v>1915</v>
      </c>
      <c r="D1854" s="30" t="s">
        <v>1433</v>
      </c>
      <c r="E1854" s="30" t="s">
        <v>1611</v>
      </c>
      <c r="F1854" s="30" t="s">
        <v>1783</v>
      </c>
      <c r="G1854" s="30" t="s">
        <v>1913</v>
      </c>
      <c r="H1854" s="32">
        <v>70151506</v>
      </c>
      <c r="I1854" s="30" t="s">
        <v>1487</v>
      </c>
      <c r="J1854" s="33">
        <v>41661</v>
      </c>
      <c r="K1854" s="30">
        <v>11</v>
      </c>
      <c r="L1854" s="30" t="s">
        <v>494</v>
      </c>
      <c r="M1854" s="30" t="s">
        <v>1648</v>
      </c>
      <c r="N1854" s="34">
        <v>29480000</v>
      </c>
      <c r="O1854" s="34">
        <v>29480000</v>
      </c>
      <c r="P1854" s="30" t="s">
        <v>691</v>
      </c>
      <c r="Q1854" s="30" t="s">
        <v>691</v>
      </c>
      <c r="R1854" s="30" t="s">
        <v>1914</v>
      </c>
    </row>
    <row r="1855" spans="1:18" s="35" customFormat="1" ht="15" customHeight="1" x14ac:dyDescent="0.25">
      <c r="A1855" s="30" t="s">
        <v>1423</v>
      </c>
      <c r="B1855" s="32">
        <v>1832</v>
      </c>
      <c r="C1855" s="30" t="s">
        <v>1915</v>
      </c>
      <c r="D1855" s="30" t="s">
        <v>1433</v>
      </c>
      <c r="E1855" s="30" t="s">
        <v>1611</v>
      </c>
      <c r="F1855" s="30" t="s">
        <v>1783</v>
      </c>
      <c r="G1855" s="30" t="s">
        <v>1913</v>
      </c>
      <c r="H1855" s="32">
        <v>77101706</v>
      </c>
      <c r="I1855" s="30" t="s">
        <v>1436</v>
      </c>
      <c r="J1855" s="33">
        <v>41660</v>
      </c>
      <c r="K1855" s="30">
        <v>11</v>
      </c>
      <c r="L1855" s="30" t="s">
        <v>494</v>
      </c>
      <c r="M1855" s="30" t="s">
        <v>1648</v>
      </c>
      <c r="N1855" s="34">
        <v>32890000</v>
      </c>
      <c r="O1855" s="34">
        <v>32890000</v>
      </c>
      <c r="P1855" s="30" t="s">
        <v>691</v>
      </c>
      <c r="Q1855" s="30" t="s">
        <v>691</v>
      </c>
      <c r="R1855" s="30" t="s">
        <v>1914</v>
      </c>
    </row>
    <row r="1856" spans="1:18" s="35" customFormat="1" ht="15" customHeight="1" x14ac:dyDescent="0.25">
      <c r="A1856" s="30" t="s">
        <v>1423</v>
      </c>
      <c r="B1856" s="32">
        <v>1833</v>
      </c>
      <c r="C1856" s="30" t="s">
        <v>1915</v>
      </c>
      <c r="D1856" s="30" t="s">
        <v>1433</v>
      </c>
      <c r="E1856" s="30" t="s">
        <v>1611</v>
      </c>
      <c r="F1856" s="30" t="s">
        <v>1783</v>
      </c>
      <c r="G1856" s="30" t="s">
        <v>1913</v>
      </c>
      <c r="H1856" s="32">
        <v>77101706</v>
      </c>
      <c r="I1856" s="30" t="s">
        <v>1488</v>
      </c>
      <c r="J1856" s="33">
        <v>41663</v>
      </c>
      <c r="K1856" s="30">
        <v>11</v>
      </c>
      <c r="L1856" s="30" t="s">
        <v>494</v>
      </c>
      <c r="M1856" s="30" t="s">
        <v>1648</v>
      </c>
      <c r="N1856" s="34">
        <v>32890000</v>
      </c>
      <c r="O1856" s="34">
        <v>32890000</v>
      </c>
      <c r="P1856" s="30" t="s">
        <v>691</v>
      </c>
      <c r="Q1856" s="30" t="s">
        <v>691</v>
      </c>
      <c r="R1856" s="30" t="s">
        <v>1914</v>
      </c>
    </row>
    <row r="1857" spans="1:18" s="35" customFormat="1" ht="15" customHeight="1" x14ac:dyDescent="0.25">
      <c r="A1857" s="30" t="s">
        <v>1423</v>
      </c>
      <c r="B1857" s="32">
        <v>1834</v>
      </c>
      <c r="C1857" s="30" t="s">
        <v>1915</v>
      </c>
      <c r="D1857" s="30" t="s">
        <v>1433</v>
      </c>
      <c r="E1857" s="30" t="s">
        <v>1611</v>
      </c>
      <c r="F1857" s="30" t="s">
        <v>1783</v>
      </c>
      <c r="G1857" s="30" t="s">
        <v>1913</v>
      </c>
      <c r="H1857" s="32">
        <v>77101706</v>
      </c>
      <c r="I1857" s="30" t="s">
        <v>1488</v>
      </c>
      <c r="J1857" s="33">
        <v>41663</v>
      </c>
      <c r="K1857" s="30">
        <v>11</v>
      </c>
      <c r="L1857" s="30" t="s">
        <v>494</v>
      </c>
      <c r="M1857" s="30" t="s">
        <v>1648</v>
      </c>
      <c r="N1857" s="34">
        <v>32890000</v>
      </c>
      <c r="O1857" s="34">
        <v>32890000</v>
      </c>
      <c r="P1857" s="30" t="s">
        <v>691</v>
      </c>
      <c r="Q1857" s="30" t="s">
        <v>691</v>
      </c>
      <c r="R1857" s="30" t="s">
        <v>1914</v>
      </c>
    </row>
    <row r="1858" spans="1:18" s="35" customFormat="1" ht="15" customHeight="1" x14ac:dyDescent="0.25">
      <c r="A1858" s="30" t="s">
        <v>1423</v>
      </c>
      <c r="B1858" s="32">
        <v>1835</v>
      </c>
      <c r="C1858" s="30" t="s">
        <v>1915</v>
      </c>
      <c r="D1858" s="30" t="s">
        <v>1431</v>
      </c>
      <c r="E1858" s="30" t="s">
        <v>1611</v>
      </c>
      <c r="F1858" s="30" t="s">
        <v>1783</v>
      </c>
      <c r="G1858" s="30" t="s">
        <v>1913</v>
      </c>
      <c r="H1858" s="32">
        <v>70151506</v>
      </c>
      <c r="I1858" s="30" t="s">
        <v>1489</v>
      </c>
      <c r="J1858" s="33">
        <v>41659</v>
      </c>
      <c r="K1858" s="30">
        <v>5</v>
      </c>
      <c r="L1858" s="30" t="s">
        <v>494</v>
      </c>
      <c r="M1858" s="30" t="s">
        <v>1648</v>
      </c>
      <c r="N1858" s="34">
        <v>11450000</v>
      </c>
      <c r="O1858" s="34">
        <v>11450000</v>
      </c>
      <c r="P1858" s="30" t="s">
        <v>691</v>
      </c>
      <c r="Q1858" s="30" t="s">
        <v>691</v>
      </c>
      <c r="R1858" s="30" t="s">
        <v>1914</v>
      </c>
    </row>
    <row r="1859" spans="1:18" s="35" customFormat="1" ht="15" customHeight="1" x14ac:dyDescent="0.25">
      <c r="A1859" s="30" t="s">
        <v>1423</v>
      </c>
      <c r="B1859" s="32">
        <v>1836</v>
      </c>
      <c r="C1859" s="30" t="s">
        <v>1912</v>
      </c>
      <c r="D1859" s="30" t="s">
        <v>1425</v>
      </c>
      <c r="E1859" s="30" t="s">
        <v>1611</v>
      </c>
      <c r="F1859" s="30" t="s">
        <v>1783</v>
      </c>
      <c r="G1859" s="30" t="s">
        <v>1913</v>
      </c>
      <c r="H1859" s="32">
        <v>80161506</v>
      </c>
      <c r="I1859" s="30" t="s">
        <v>1490</v>
      </c>
      <c r="J1859" s="33">
        <v>41661</v>
      </c>
      <c r="K1859" s="30">
        <v>5</v>
      </c>
      <c r="L1859" s="30" t="s">
        <v>494</v>
      </c>
      <c r="M1859" s="30" t="s">
        <v>1648</v>
      </c>
      <c r="N1859" s="34">
        <v>6050000</v>
      </c>
      <c r="O1859" s="34">
        <v>6050000</v>
      </c>
      <c r="P1859" s="30" t="s">
        <v>691</v>
      </c>
      <c r="Q1859" s="30" t="s">
        <v>691</v>
      </c>
      <c r="R1859" s="30" t="s">
        <v>1914</v>
      </c>
    </row>
    <row r="1860" spans="1:18" s="35" customFormat="1" ht="15" customHeight="1" x14ac:dyDescent="0.25">
      <c r="A1860" s="30" t="s">
        <v>1423</v>
      </c>
      <c r="B1860" s="32">
        <v>1837</v>
      </c>
      <c r="C1860" s="30" t="s">
        <v>1912</v>
      </c>
      <c r="D1860" s="30" t="s">
        <v>1425</v>
      </c>
      <c r="E1860" s="30" t="s">
        <v>1611</v>
      </c>
      <c r="F1860" s="30" t="s">
        <v>1783</v>
      </c>
      <c r="G1860" s="30" t="s">
        <v>1913</v>
      </c>
      <c r="H1860" s="32">
        <v>80161504</v>
      </c>
      <c r="I1860" s="30" t="s">
        <v>1491</v>
      </c>
      <c r="J1860" s="33">
        <v>41659</v>
      </c>
      <c r="K1860" s="30">
        <v>11</v>
      </c>
      <c r="L1860" s="30" t="s">
        <v>494</v>
      </c>
      <c r="M1860" s="30" t="s">
        <v>1648</v>
      </c>
      <c r="N1860" s="34">
        <v>16940000</v>
      </c>
      <c r="O1860" s="34">
        <v>16940000</v>
      </c>
      <c r="P1860" s="30" t="s">
        <v>691</v>
      </c>
      <c r="Q1860" s="30" t="s">
        <v>691</v>
      </c>
      <c r="R1860" s="30" t="s">
        <v>1914</v>
      </c>
    </row>
    <row r="1861" spans="1:18" s="35" customFormat="1" ht="15" customHeight="1" x14ac:dyDescent="0.25">
      <c r="A1861" s="30" t="s">
        <v>1423</v>
      </c>
      <c r="B1861" s="32">
        <v>1838</v>
      </c>
      <c r="C1861" s="30" t="s">
        <v>1915</v>
      </c>
      <c r="D1861" s="30" t="s">
        <v>1433</v>
      </c>
      <c r="E1861" s="30" t="s">
        <v>1611</v>
      </c>
      <c r="F1861" s="30" t="s">
        <v>1783</v>
      </c>
      <c r="G1861" s="30" t="s">
        <v>1913</v>
      </c>
      <c r="H1861" s="32">
        <v>80161504</v>
      </c>
      <c r="I1861" s="30" t="s">
        <v>1492</v>
      </c>
      <c r="J1861" s="33">
        <v>41661</v>
      </c>
      <c r="K1861" s="30">
        <v>5</v>
      </c>
      <c r="L1861" s="30" t="s">
        <v>494</v>
      </c>
      <c r="M1861" s="30" t="s">
        <v>1648</v>
      </c>
      <c r="N1861" s="34">
        <v>16850000</v>
      </c>
      <c r="O1861" s="34">
        <v>16850000</v>
      </c>
      <c r="P1861" s="30" t="s">
        <v>691</v>
      </c>
      <c r="Q1861" s="30" t="s">
        <v>691</v>
      </c>
      <c r="R1861" s="30" t="s">
        <v>1914</v>
      </c>
    </row>
    <row r="1862" spans="1:18" s="35" customFormat="1" ht="15" customHeight="1" x14ac:dyDescent="0.25">
      <c r="A1862" s="30" t="s">
        <v>1423</v>
      </c>
      <c r="B1862" s="32">
        <v>1839</v>
      </c>
      <c r="C1862" s="30" t="s">
        <v>1915</v>
      </c>
      <c r="D1862" s="30" t="s">
        <v>1433</v>
      </c>
      <c r="E1862" s="30" t="s">
        <v>1611</v>
      </c>
      <c r="F1862" s="30" t="s">
        <v>1783</v>
      </c>
      <c r="G1862" s="30" t="s">
        <v>1913</v>
      </c>
      <c r="H1862" s="32">
        <v>80161504</v>
      </c>
      <c r="I1862" s="30" t="s">
        <v>1493</v>
      </c>
      <c r="J1862" s="33">
        <v>41662</v>
      </c>
      <c r="K1862" s="30">
        <v>5</v>
      </c>
      <c r="L1862" s="30" t="s">
        <v>494</v>
      </c>
      <c r="M1862" s="30" t="s">
        <v>1648</v>
      </c>
      <c r="N1862" s="34">
        <v>7700000</v>
      </c>
      <c r="O1862" s="34">
        <v>7700000</v>
      </c>
      <c r="P1862" s="30" t="s">
        <v>691</v>
      </c>
      <c r="Q1862" s="30" t="s">
        <v>691</v>
      </c>
      <c r="R1862" s="30" t="s">
        <v>1914</v>
      </c>
    </row>
    <row r="1863" spans="1:18" s="35" customFormat="1" ht="15" customHeight="1" x14ac:dyDescent="0.25">
      <c r="A1863" s="30" t="s">
        <v>1423</v>
      </c>
      <c r="B1863" s="32">
        <v>1840</v>
      </c>
      <c r="C1863" s="30" t="s">
        <v>1915</v>
      </c>
      <c r="D1863" s="30" t="s">
        <v>1433</v>
      </c>
      <c r="E1863" s="30" t="s">
        <v>1611</v>
      </c>
      <c r="F1863" s="30" t="s">
        <v>1783</v>
      </c>
      <c r="G1863" s="30" t="s">
        <v>1913</v>
      </c>
      <c r="H1863" s="32">
        <v>80161504</v>
      </c>
      <c r="I1863" s="30" t="s">
        <v>1494</v>
      </c>
      <c r="J1863" s="33">
        <v>41662</v>
      </c>
      <c r="K1863" s="30">
        <v>5</v>
      </c>
      <c r="L1863" s="30" t="s">
        <v>494</v>
      </c>
      <c r="M1863" s="30" t="s">
        <v>1648</v>
      </c>
      <c r="N1863" s="34">
        <v>7700000</v>
      </c>
      <c r="O1863" s="34">
        <v>7700000</v>
      </c>
      <c r="P1863" s="30" t="s">
        <v>691</v>
      </c>
      <c r="Q1863" s="30" t="s">
        <v>691</v>
      </c>
      <c r="R1863" s="30" t="s">
        <v>1914</v>
      </c>
    </row>
    <row r="1864" spans="1:18" s="35" customFormat="1" ht="15" customHeight="1" x14ac:dyDescent="0.25">
      <c r="A1864" s="30" t="s">
        <v>1423</v>
      </c>
      <c r="B1864" s="32">
        <v>1841</v>
      </c>
      <c r="C1864" s="30" t="s">
        <v>1912</v>
      </c>
      <c r="D1864" s="30" t="s">
        <v>1425</v>
      </c>
      <c r="E1864" s="30" t="s">
        <v>1611</v>
      </c>
      <c r="F1864" s="30" t="s">
        <v>1783</v>
      </c>
      <c r="G1864" s="30" t="s">
        <v>1913</v>
      </c>
      <c r="H1864" s="32">
        <v>70160000</v>
      </c>
      <c r="I1864" s="30" t="s">
        <v>1495</v>
      </c>
      <c r="J1864" s="33">
        <v>41663</v>
      </c>
      <c r="K1864" s="30">
        <v>11</v>
      </c>
      <c r="L1864" s="30" t="s">
        <v>494</v>
      </c>
      <c r="M1864" s="30" t="s">
        <v>1648</v>
      </c>
      <c r="N1864" s="34">
        <v>32890000</v>
      </c>
      <c r="O1864" s="34">
        <v>32890000</v>
      </c>
      <c r="P1864" s="30" t="s">
        <v>691</v>
      </c>
      <c r="Q1864" s="30" t="s">
        <v>691</v>
      </c>
      <c r="R1864" s="30" t="s">
        <v>1914</v>
      </c>
    </row>
    <row r="1865" spans="1:18" s="35" customFormat="1" ht="15" customHeight="1" x14ac:dyDescent="0.25">
      <c r="A1865" s="30" t="s">
        <v>1423</v>
      </c>
      <c r="B1865" s="32">
        <v>1842</v>
      </c>
      <c r="C1865" s="30" t="s">
        <v>1912</v>
      </c>
      <c r="D1865" s="30" t="s">
        <v>1425</v>
      </c>
      <c r="E1865" s="30" t="s">
        <v>1611</v>
      </c>
      <c r="F1865" s="30" t="s">
        <v>1783</v>
      </c>
      <c r="G1865" s="30" t="s">
        <v>1913</v>
      </c>
      <c r="H1865" s="32">
        <v>70160000</v>
      </c>
      <c r="I1865" s="30" t="s">
        <v>1496</v>
      </c>
      <c r="J1865" s="33">
        <v>41663</v>
      </c>
      <c r="K1865" s="30">
        <v>11</v>
      </c>
      <c r="L1865" s="30" t="s">
        <v>494</v>
      </c>
      <c r="M1865" s="30" t="s">
        <v>1648</v>
      </c>
      <c r="N1865" s="34">
        <v>32890000</v>
      </c>
      <c r="O1865" s="34">
        <v>32890000</v>
      </c>
      <c r="P1865" s="30" t="s">
        <v>691</v>
      </c>
      <c r="Q1865" s="30" t="s">
        <v>691</v>
      </c>
      <c r="R1865" s="30" t="s">
        <v>1914</v>
      </c>
    </row>
    <row r="1866" spans="1:18" s="35" customFormat="1" ht="15" customHeight="1" x14ac:dyDescent="0.25">
      <c r="A1866" s="30" t="s">
        <v>1423</v>
      </c>
      <c r="B1866" s="32">
        <v>1843</v>
      </c>
      <c r="C1866" s="30" t="s">
        <v>1912</v>
      </c>
      <c r="D1866" s="30" t="s">
        <v>1425</v>
      </c>
      <c r="E1866" s="30" t="s">
        <v>1611</v>
      </c>
      <c r="F1866" s="30" t="s">
        <v>1783</v>
      </c>
      <c r="G1866" s="30" t="s">
        <v>1913</v>
      </c>
      <c r="H1866" s="32">
        <v>70160000</v>
      </c>
      <c r="I1866" s="30" t="s">
        <v>1497</v>
      </c>
      <c r="J1866" s="33">
        <v>41663</v>
      </c>
      <c r="K1866" s="30">
        <v>11</v>
      </c>
      <c r="L1866" s="30" t="s">
        <v>494</v>
      </c>
      <c r="M1866" s="30" t="s">
        <v>1648</v>
      </c>
      <c r="N1866" s="34">
        <v>25190000</v>
      </c>
      <c r="O1866" s="34">
        <v>25190000</v>
      </c>
      <c r="P1866" s="30" t="s">
        <v>691</v>
      </c>
      <c r="Q1866" s="30" t="s">
        <v>691</v>
      </c>
      <c r="R1866" s="30" t="s">
        <v>1914</v>
      </c>
    </row>
    <row r="1867" spans="1:18" s="35" customFormat="1" ht="15" customHeight="1" x14ac:dyDescent="0.25">
      <c r="A1867" s="30" t="s">
        <v>1423</v>
      </c>
      <c r="B1867" s="32">
        <v>1844</v>
      </c>
      <c r="C1867" s="30" t="s">
        <v>1912</v>
      </c>
      <c r="D1867" s="30" t="s">
        <v>1425</v>
      </c>
      <c r="E1867" s="30" t="s">
        <v>1611</v>
      </c>
      <c r="F1867" s="30" t="s">
        <v>1783</v>
      </c>
      <c r="G1867" s="30" t="s">
        <v>1913</v>
      </c>
      <c r="H1867" s="32">
        <v>70161601</v>
      </c>
      <c r="I1867" s="30" t="s">
        <v>1498</v>
      </c>
      <c r="J1867" s="33">
        <v>41662</v>
      </c>
      <c r="K1867" s="30">
        <v>11</v>
      </c>
      <c r="L1867" s="30" t="s">
        <v>494</v>
      </c>
      <c r="M1867" s="30" t="s">
        <v>1648</v>
      </c>
      <c r="N1867" s="34">
        <v>42680000</v>
      </c>
      <c r="O1867" s="34">
        <v>42680000</v>
      </c>
      <c r="P1867" s="30" t="s">
        <v>691</v>
      </c>
      <c r="Q1867" s="30" t="s">
        <v>691</v>
      </c>
      <c r="R1867" s="30" t="s">
        <v>1914</v>
      </c>
    </row>
    <row r="1868" spans="1:18" s="35" customFormat="1" ht="15" customHeight="1" x14ac:dyDescent="0.25">
      <c r="A1868" s="30" t="s">
        <v>1423</v>
      </c>
      <c r="B1868" s="32">
        <v>1845</v>
      </c>
      <c r="C1868" s="30" t="s">
        <v>1915</v>
      </c>
      <c r="D1868" s="30" t="s">
        <v>1431</v>
      </c>
      <c r="E1868" s="30" t="s">
        <v>1611</v>
      </c>
      <c r="F1868" s="30" t="s">
        <v>1783</v>
      </c>
      <c r="G1868" s="30" t="s">
        <v>1913</v>
      </c>
      <c r="H1868" s="32">
        <v>70151506</v>
      </c>
      <c r="I1868" s="30" t="s">
        <v>1499</v>
      </c>
      <c r="J1868" s="33">
        <v>41663</v>
      </c>
      <c r="K1868" s="30">
        <v>11</v>
      </c>
      <c r="L1868" s="30" t="s">
        <v>494</v>
      </c>
      <c r="M1868" s="30" t="s">
        <v>1648</v>
      </c>
      <c r="N1868" s="34">
        <v>59510000</v>
      </c>
      <c r="O1868" s="34">
        <v>59510000</v>
      </c>
      <c r="P1868" s="30" t="s">
        <v>691</v>
      </c>
      <c r="Q1868" s="30" t="s">
        <v>691</v>
      </c>
      <c r="R1868" s="30" t="s">
        <v>1914</v>
      </c>
    </row>
    <row r="1869" spans="1:18" s="35" customFormat="1" ht="15" customHeight="1" x14ac:dyDescent="0.25">
      <c r="A1869" s="30" t="s">
        <v>1423</v>
      </c>
      <c r="B1869" s="32">
        <v>1846</v>
      </c>
      <c r="C1869" s="30" t="s">
        <v>1912</v>
      </c>
      <c r="D1869" s="30" t="s">
        <v>1425</v>
      </c>
      <c r="E1869" s="30" t="s">
        <v>1611</v>
      </c>
      <c r="F1869" s="30" t="s">
        <v>1783</v>
      </c>
      <c r="G1869" s="30" t="s">
        <v>1913</v>
      </c>
      <c r="H1869" s="32">
        <v>70160000</v>
      </c>
      <c r="I1869" s="30" t="s">
        <v>1500</v>
      </c>
      <c r="J1869" s="33">
        <v>41663</v>
      </c>
      <c r="K1869" s="30">
        <v>11</v>
      </c>
      <c r="L1869" s="30" t="s">
        <v>494</v>
      </c>
      <c r="M1869" s="30" t="s">
        <v>1648</v>
      </c>
      <c r="N1869" s="34">
        <v>32890000</v>
      </c>
      <c r="O1869" s="34">
        <v>32890000</v>
      </c>
      <c r="P1869" s="30" t="s">
        <v>691</v>
      </c>
      <c r="Q1869" s="30" t="s">
        <v>691</v>
      </c>
      <c r="R1869" s="30" t="s">
        <v>1914</v>
      </c>
    </row>
    <row r="1870" spans="1:18" s="35" customFormat="1" ht="15" customHeight="1" x14ac:dyDescent="0.25">
      <c r="A1870" s="30" t="s">
        <v>1423</v>
      </c>
      <c r="B1870" s="32">
        <v>1847</v>
      </c>
      <c r="C1870" s="30" t="s">
        <v>1912</v>
      </c>
      <c r="D1870" s="30" t="s">
        <v>1425</v>
      </c>
      <c r="E1870" s="30" t="s">
        <v>1611</v>
      </c>
      <c r="F1870" s="30" t="s">
        <v>1783</v>
      </c>
      <c r="G1870" s="30" t="s">
        <v>1913</v>
      </c>
      <c r="H1870" s="32">
        <v>70160000</v>
      </c>
      <c r="I1870" s="30" t="s">
        <v>1497</v>
      </c>
      <c r="J1870" s="33">
        <v>41663</v>
      </c>
      <c r="K1870" s="30">
        <v>11</v>
      </c>
      <c r="L1870" s="30" t="s">
        <v>494</v>
      </c>
      <c r="M1870" s="30" t="s">
        <v>1648</v>
      </c>
      <c r="N1870" s="34">
        <v>25190000</v>
      </c>
      <c r="O1870" s="34">
        <v>25190000</v>
      </c>
      <c r="P1870" s="30" t="s">
        <v>691</v>
      </c>
      <c r="Q1870" s="30" t="s">
        <v>691</v>
      </c>
      <c r="R1870" s="30" t="s">
        <v>1914</v>
      </c>
    </row>
    <row r="1871" spans="1:18" s="35" customFormat="1" ht="15" customHeight="1" x14ac:dyDescent="0.25">
      <c r="A1871" s="30" t="s">
        <v>1423</v>
      </c>
      <c r="B1871" s="32">
        <v>1848</v>
      </c>
      <c r="C1871" s="30" t="s">
        <v>1912</v>
      </c>
      <c r="D1871" s="30" t="s">
        <v>1425</v>
      </c>
      <c r="E1871" s="30" t="s">
        <v>1611</v>
      </c>
      <c r="F1871" s="30" t="s">
        <v>1783</v>
      </c>
      <c r="G1871" s="30" t="s">
        <v>1913</v>
      </c>
      <c r="H1871" s="32">
        <v>70160000</v>
      </c>
      <c r="I1871" s="30" t="s">
        <v>1497</v>
      </c>
      <c r="J1871" s="33">
        <v>41663</v>
      </c>
      <c r="K1871" s="30">
        <v>11</v>
      </c>
      <c r="L1871" s="30" t="s">
        <v>494</v>
      </c>
      <c r="M1871" s="30" t="s">
        <v>1648</v>
      </c>
      <c r="N1871" s="34">
        <v>25190000</v>
      </c>
      <c r="O1871" s="34">
        <v>25190000</v>
      </c>
      <c r="P1871" s="30" t="s">
        <v>691</v>
      </c>
      <c r="Q1871" s="30" t="s">
        <v>691</v>
      </c>
      <c r="R1871" s="30" t="s">
        <v>1914</v>
      </c>
    </row>
    <row r="1872" spans="1:18" s="35" customFormat="1" ht="15" customHeight="1" x14ac:dyDescent="0.25">
      <c r="A1872" s="30" t="s">
        <v>1423</v>
      </c>
      <c r="B1872" s="32">
        <v>1849</v>
      </c>
      <c r="C1872" s="30" t="s">
        <v>1912</v>
      </c>
      <c r="D1872" s="30" t="s">
        <v>1425</v>
      </c>
      <c r="E1872" s="30" t="s">
        <v>1611</v>
      </c>
      <c r="F1872" s="30" t="s">
        <v>1783</v>
      </c>
      <c r="G1872" s="30" t="s">
        <v>1913</v>
      </c>
      <c r="H1872" s="32">
        <v>80161504</v>
      </c>
      <c r="I1872" s="30" t="s">
        <v>1501</v>
      </c>
      <c r="J1872" s="33">
        <v>41663</v>
      </c>
      <c r="K1872" s="30">
        <v>11</v>
      </c>
      <c r="L1872" s="30" t="s">
        <v>494</v>
      </c>
      <c r="M1872" s="30" t="s">
        <v>1648</v>
      </c>
      <c r="N1872" s="34">
        <v>23210000</v>
      </c>
      <c r="O1872" s="34">
        <v>23210000</v>
      </c>
      <c r="P1872" s="30" t="s">
        <v>691</v>
      </c>
      <c r="Q1872" s="30" t="s">
        <v>691</v>
      </c>
      <c r="R1872" s="30" t="s">
        <v>1914</v>
      </c>
    </row>
    <row r="1873" spans="1:18" s="35" customFormat="1" ht="15" customHeight="1" x14ac:dyDescent="0.25">
      <c r="A1873" s="30" t="s">
        <v>1423</v>
      </c>
      <c r="B1873" s="32">
        <v>1850</v>
      </c>
      <c r="C1873" s="30" t="s">
        <v>1915</v>
      </c>
      <c r="D1873" s="30" t="s">
        <v>1433</v>
      </c>
      <c r="E1873" s="30" t="s">
        <v>1611</v>
      </c>
      <c r="F1873" s="30" t="s">
        <v>1783</v>
      </c>
      <c r="G1873" s="30" t="s">
        <v>1913</v>
      </c>
      <c r="H1873" s="32">
        <v>77101706</v>
      </c>
      <c r="I1873" s="30" t="s">
        <v>1502</v>
      </c>
      <c r="J1873" s="33">
        <v>41663</v>
      </c>
      <c r="K1873" s="30">
        <v>11</v>
      </c>
      <c r="L1873" s="30" t="s">
        <v>494</v>
      </c>
      <c r="M1873" s="30" t="s">
        <v>1648</v>
      </c>
      <c r="N1873" s="34">
        <v>29480000</v>
      </c>
      <c r="O1873" s="34">
        <v>29480000</v>
      </c>
      <c r="P1873" s="30" t="s">
        <v>691</v>
      </c>
      <c r="Q1873" s="30" t="s">
        <v>691</v>
      </c>
      <c r="R1873" s="30" t="s">
        <v>1914</v>
      </c>
    </row>
    <row r="1874" spans="1:18" s="35" customFormat="1" ht="15" customHeight="1" x14ac:dyDescent="0.25">
      <c r="A1874" s="30" t="s">
        <v>1423</v>
      </c>
      <c r="B1874" s="32">
        <v>1851</v>
      </c>
      <c r="C1874" s="30" t="s">
        <v>1915</v>
      </c>
      <c r="D1874" s="30" t="s">
        <v>1433</v>
      </c>
      <c r="E1874" s="30" t="s">
        <v>1611</v>
      </c>
      <c r="F1874" s="30" t="s">
        <v>1783</v>
      </c>
      <c r="G1874" s="30" t="s">
        <v>1913</v>
      </c>
      <c r="H1874" s="32">
        <v>80161504</v>
      </c>
      <c r="I1874" s="30" t="s">
        <v>1503</v>
      </c>
      <c r="J1874" s="33">
        <v>41662</v>
      </c>
      <c r="K1874" s="30">
        <v>11</v>
      </c>
      <c r="L1874" s="30" t="s">
        <v>494</v>
      </c>
      <c r="M1874" s="30" t="s">
        <v>1648</v>
      </c>
      <c r="N1874" s="34">
        <v>16940000</v>
      </c>
      <c r="O1874" s="34">
        <v>16940000</v>
      </c>
      <c r="P1874" s="30" t="s">
        <v>691</v>
      </c>
      <c r="Q1874" s="30" t="s">
        <v>691</v>
      </c>
      <c r="R1874" s="30" t="s">
        <v>1914</v>
      </c>
    </row>
    <row r="1875" spans="1:18" s="35" customFormat="1" ht="15" customHeight="1" x14ac:dyDescent="0.25">
      <c r="A1875" s="30" t="s">
        <v>1423</v>
      </c>
      <c r="B1875" s="32">
        <v>1852</v>
      </c>
      <c r="C1875" s="30" t="s">
        <v>1912</v>
      </c>
      <c r="D1875" s="30" t="s">
        <v>1425</v>
      </c>
      <c r="E1875" s="30" t="s">
        <v>1611</v>
      </c>
      <c r="F1875" s="30" t="s">
        <v>1783</v>
      </c>
      <c r="G1875" s="30" t="s">
        <v>1913</v>
      </c>
      <c r="H1875" s="32">
        <v>70160000</v>
      </c>
      <c r="I1875" s="30" t="s">
        <v>1495</v>
      </c>
      <c r="J1875" s="33">
        <v>41663</v>
      </c>
      <c r="K1875" s="30">
        <v>11</v>
      </c>
      <c r="L1875" s="30" t="s">
        <v>494</v>
      </c>
      <c r="M1875" s="30" t="s">
        <v>1648</v>
      </c>
      <c r="N1875" s="34">
        <v>25190000</v>
      </c>
      <c r="O1875" s="34">
        <v>25190000</v>
      </c>
      <c r="P1875" s="30" t="s">
        <v>691</v>
      </c>
      <c r="Q1875" s="30" t="s">
        <v>691</v>
      </c>
      <c r="R1875" s="30" t="s">
        <v>1914</v>
      </c>
    </row>
    <row r="1876" spans="1:18" s="35" customFormat="1" ht="15" customHeight="1" x14ac:dyDescent="0.25">
      <c r="A1876" s="30" t="s">
        <v>1423</v>
      </c>
      <c r="B1876" s="32">
        <v>1853</v>
      </c>
      <c r="C1876" s="30" t="s">
        <v>1915</v>
      </c>
      <c r="D1876" s="30" t="s">
        <v>1433</v>
      </c>
      <c r="E1876" s="30" t="s">
        <v>1611</v>
      </c>
      <c r="F1876" s="30" t="s">
        <v>1783</v>
      </c>
      <c r="G1876" s="30" t="s">
        <v>1913</v>
      </c>
      <c r="H1876" s="32">
        <v>77101706</v>
      </c>
      <c r="I1876" s="30" t="s">
        <v>1504</v>
      </c>
      <c r="J1876" s="33">
        <v>41663</v>
      </c>
      <c r="K1876" s="30">
        <v>7</v>
      </c>
      <c r="L1876" s="30" t="s">
        <v>494</v>
      </c>
      <c r="M1876" s="30" t="s">
        <v>1648</v>
      </c>
      <c r="N1876" s="34">
        <v>20930000</v>
      </c>
      <c r="O1876" s="34">
        <v>20930000</v>
      </c>
      <c r="P1876" s="30" t="s">
        <v>691</v>
      </c>
      <c r="Q1876" s="30" t="s">
        <v>691</v>
      </c>
      <c r="R1876" s="30" t="s">
        <v>1914</v>
      </c>
    </row>
    <row r="1877" spans="1:18" s="35" customFormat="1" ht="15" customHeight="1" x14ac:dyDescent="0.25">
      <c r="A1877" s="30" t="s">
        <v>1423</v>
      </c>
      <c r="B1877" s="32">
        <v>1854</v>
      </c>
      <c r="C1877" s="30" t="s">
        <v>1912</v>
      </c>
      <c r="D1877" s="30" t="s">
        <v>1425</v>
      </c>
      <c r="E1877" s="30" t="s">
        <v>1611</v>
      </c>
      <c r="F1877" s="30" t="s">
        <v>1783</v>
      </c>
      <c r="G1877" s="30" t="s">
        <v>1913</v>
      </c>
      <c r="H1877" s="32">
        <v>80101604</v>
      </c>
      <c r="I1877" s="30" t="s">
        <v>1505</v>
      </c>
      <c r="J1877" s="33">
        <v>41663</v>
      </c>
      <c r="K1877" s="30">
        <v>11</v>
      </c>
      <c r="L1877" s="30" t="s">
        <v>494</v>
      </c>
      <c r="M1877" s="30" t="s">
        <v>1648</v>
      </c>
      <c r="N1877" s="34">
        <v>48290000</v>
      </c>
      <c r="O1877" s="34">
        <v>48290000</v>
      </c>
      <c r="P1877" s="30" t="s">
        <v>691</v>
      </c>
      <c r="Q1877" s="30" t="s">
        <v>691</v>
      </c>
      <c r="R1877" s="30" t="s">
        <v>1914</v>
      </c>
    </row>
    <row r="1878" spans="1:18" s="35" customFormat="1" ht="15" customHeight="1" x14ac:dyDescent="0.25">
      <c r="A1878" s="30" t="s">
        <v>1423</v>
      </c>
      <c r="B1878" s="32">
        <v>1855</v>
      </c>
      <c r="C1878" s="30" t="s">
        <v>1915</v>
      </c>
      <c r="D1878" s="30" t="s">
        <v>1433</v>
      </c>
      <c r="E1878" s="30" t="s">
        <v>1611</v>
      </c>
      <c r="F1878" s="30" t="s">
        <v>1783</v>
      </c>
      <c r="G1878" s="30" t="s">
        <v>1913</v>
      </c>
      <c r="H1878" s="32">
        <v>80161504</v>
      </c>
      <c r="I1878" s="30" t="s">
        <v>1506</v>
      </c>
      <c r="J1878" s="33">
        <v>41662</v>
      </c>
      <c r="K1878" s="30">
        <v>11</v>
      </c>
      <c r="L1878" s="30" t="s">
        <v>494</v>
      </c>
      <c r="M1878" s="30" t="s">
        <v>1648</v>
      </c>
      <c r="N1878" s="34">
        <v>13310000</v>
      </c>
      <c r="O1878" s="34">
        <v>13310000</v>
      </c>
      <c r="P1878" s="30" t="s">
        <v>691</v>
      </c>
      <c r="Q1878" s="30" t="s">
        <v>691</v>
      </c>
      <c r="R1878" s="30" t="s">
        <v>1914</v>
      </c>
    </row>
    <row r="1879" spans="1:18" s="35" customFormat="1" ht="15" customHeight="1" x14ac:dyDescent="0.25">
      <c r="A1879" s="30" t="s">
        <v>1423</v>
      </c>
      <c r="B1879" s="32">
        <v>1856</v>
      </c>
      <c r="C1879" s="30" t="s">
        <v>1915</v>
      </c>
      <c r="D1879" s="30" t="s">
        <v>1433</v>
      </c>
      <c r="E1879" s="30" t="s">
        <v>1611</v>
      </c>
      <c r="F1879" s="30" t="s">
        <v>1783</v>
      </c>
      <c r="G1879" s="30" t="s">
        <v>1913</v>
      </c>
      <c r="H1879" s="32">
        <v>70151506</v>
      </c>
      <c r="I1879" s="30" t="s">
        <v>1488</v>
      </c>
      <c r="J1879" s="33">
        <v>41663</v>
      </c>
      <c r="K1879" s="30">
        <v>11</v>
      </c>
      <c r="L1879" s="30" t="s">
        <v>494</v>
      </c>
      <c r="M1879" s="30" t="s">
        <v>1648</v>
      </c>
      <c r="N1879" s="34">
        <v>32890000</v>
      </c>
      <c r="O1879" s="34">
        <v>32890000</v>
      </c>
      <c r="P1879" s="30" t="s">
        <v>691</v>
      </c>
      <c r="Q1879" s="30" t="s">
        <v>691</v>
      </c>
      <c r="R1879" s="30" t="s">
        <v>1914</v>
      </c>
    </row>
    <row r="1880" spans="1:18" s="35" customFormat="1" ht="15" customHeight="1" x14ac:dyDescent="0.25">
      <c r="A1880" s="30" t="s">
        <v>1423</v>
      </c>
      <c r="B1880" s="32">
        <v>1857</v>
      </c>
      <c r="C1880" s="30" t="s">
        <v>1912</v>
      </c>
      <c r="D1880" s="30" t="s">
        <v>1507</v>
      </c>
      <c r="E1880" s="30" t="s">
        <v>586</v>
      </c>
      <c r="F1880" s="30" t="s">
        <v>1786</v>
      </c>
      <c r="G1880" s="30" t="s">
        <v>1624</v>
      </c>
      <c r="H1880" s="32">
        <v>93150000</v>
      </c>
      <c r="I1880" s="30" t="s">
        <v>1509</v>
      </c>
      <c r="J1880" s="33">
        <v>41738</v>
      </c>
      <c r="K1880" s="30">
        <v>1</v>
      </c>
      <c r="L1880" s="30" t="s">
        <v>494</v>
      </c>
      <c r="M1880" s="30" t="s">
        <v>1648</v>
      </c>
      <c r="N1880" s="34">
        <v>695604</v>
      </c>
      <c r="O1880" s="34">
        <v>695604</v>
      </c>
      <c r="P1880" s="30" t="s">
        <v>691</v>
      </c>
      <c r="Q1880" s="30" t="s">
        <v>691</v>
      </c>
      <c r="R1880" s="30" t="s">
        <v>1914</v>
      </c>
    </row>
    <row r="1881" spans="1:18" s="35" customFormat="1" ht="15" customHeight="1" x14ac:dyDescent="0.25">
      <c r="A1881" s="30" t="s">
        <v>1423</v>
      </c>
      <c r="B1881" s="32">
        <v>1858</v>
      </c>
      <c r="C1881" s="30" t="s">
        <v>1912</v>
      </c>
      <c r="D1881" s="30" t="s">
        <v>1425</v>
      </c>
      <c r="E1881" s="30" t="s">
        <v>586</v>
      </c>
      <c r="F1881" s="30" t="s">
        <v>1801</v>
      </c>
      <c r="G1881" s="30" t="s">
        <v>1802</v>
      </c>
      <c r="H1881" s="32">
        <v>78111808</v>
      </c>
      <c r="I1881" s="30" t="s">
        <v>226</v>
      </c>
      <c r="J1881" s="33">
        <v>41676</v>
      </c>
      <c r="K1881" s="30">
        <v>2</v>
      </c>
      <c r="L1881" s="30" t="s">
        <v>585</v>
      </c>
      <c r="M1881" s="30" t="s">
        <v>1648</v>
      </c>
      <c r="N1881" s="34">
        <v>17943793</v>
      </c>
      <c r="O1881" s="34">
        <v>17943793</v>
      </c>
      <c r="P1881" s="30" t="s">
        <v>691</v>
      </c>
      <c r="Q1881" s="30" t="s">
        <v>691</v>
      </c>
      <c r="R1881" s="30" t="s">
        <v>1914</v>
      </c>
    </row>
    <row r="1882" spans="1:18" s="35" customFormat="1" ht="15" customHeight="1" x14ac:dyDescent="0.25">
      <c r="A1882" s="30" t="s">
        <v>1423</v>
      </c>
      <c r="B1882" s="32">
        <v>1859</v>
      </c>
      <c r="C1882" s="30" t="s">
        <v>1915</v>
      </c>
      <c r="D1882" s="30" t="s">
        <v>1431</v>
      </c>
      <c r="E1882" s="30" t="s">
        <v>586</v>
      </c>
      <c r="F1882" s="30" t="s">
        <v>1801</v>
      </c>
      <c r="G1882" s="30" t="s">
        <v>1802</v>
      </c>
      <c r="H1882" s="32">
        <v>78111808</v>
      </c>
      <c r="I1882" s="30" t="s">
        <v>226</v>
      </c>
      <c r="J1882" s="33">
        <v>41676</v>
      </c>
      <c r="K1882" s="30">
        <v>2</v>
      </c>
      <c r="L1882" s="30" t="s">
        <v>585</v>
      </c>
      <c r="M1882" s="30" t="s">
        <v>1648</v>
      </c>
      <c r="N1882" s="34">
        <v>26915689</v>
      </c>
      <c r="O1882" s="34">
        <v>26915689</v>
      </c>
      <c r="P1882" s="30" t="s">
        <v>691</v>
      </c>
      <c r="Q1882" s="30" t="s">
        <v>691</v>
      </c>
      <c r="R1882" s="30" t="s">
        <v>1914</v>
      </c>
    </row>
    <row r="1883" spans="1:18" s="35" customFormat="1" ht="15" customHeight="1" x14ac:dyDescent="0.25">
      <c r="A1883" s="30" t="s">
        <v>1423</v>
      </c>
      <c r="B1883" s="32">
        <v>1860</v>
      </c>
      <c r="C1883" s="30" t="s">
        <v>1912</v>
      </c>
      <c r="D1883" s="30" t="s">
        <v>1507</v>
      </c>
      <c r="E1883" s="30" t="s">
        <v>586</v>
      </c>
      <c r="F1883" s="30" t="s">
        <v>1786</v>
      </c>
      <c r="G1883" s="30" t="s">
        <v>1624</v>
      </c>
      <c r="H1883" s="32">
        <v>93150000</v>
      </c>
      <c r="I1883" s="30" t="s">
        <v>1510</v>
      </c>
      <c r="J1883" s="33">
        <v>41681</v>
      </c>
      <c r="K1883" s="30">
        <v>6</v>
      </c>
      <c r="L1883" s="30" t="s">
        <v>494</v>
      </c>
      <c r="M1883" s="30" t="s">
        <v>1648</v>
      </c>
      <c r="N1883" s="34">
        <v>9734682</v>
      </c>
      <c r="O1883" s="34">
        <v>9734682</v>
      </c>
      <c r="P1883" s="30" t="s">
        <v>691</v>
      </c>
      <c r="Q1883" s="30" t="s">
        <v>691</v>
      </c>
      <c r="R1883" s="30" t="s">
        <v>1914</v>
      </c>
    </row>
    <row r="1884" spans="1:18" s="35" customFormat="1" ht="15" customHeight="1" x14ac:dyDescent="0.25">
      <c r="A1884" s="30" t="s">
        <v>1423</v>
      </c>
      <c r="B1884" s="32">
        <v>1861</v>
      </c>
      <c r="C1884" s="30" t="s">
        <v>1912</v>
      </c>
      <c r="D1884" s="30" t="s">
        <v>1507</v>
      </c>
      <c r="E1884" s="30" t="s">
        <v>586</v>
      </c>
      <c r="F1884" s="30" t="s">
        <v>1786</v>
      </c>
      <c r="G1884" s="30" t="s">
        <v>1624</v>
      </c>
      <c r="H1884" s="32">
        <v>93150000</v>
      </c>
      <c r="I1884" s="30" t="s">
        <v>1511</v>
      </c>
      <c r="J1884" s="33">
        <v>41683</v>
      </c>
      <c r="K1884" s="30">
        <v>3.7</v>
      </c>
      <c r="L1884" s="30" t="s">
        <v>585</v>
      </c>
      <c r="M1884" s="30" t="s">
        <v>1648</v>
      </c>
      <c r="N1884" s="34">
        <v>327993299</v>
      </c>
      <c r="O1884" s="34">
        <v>327993299</v>
      </c>
      <c r="P1884" s="30" t="s">
        <v>691</v>
      </c>
      <c r="Q1884" s="30" t="s">
        <v>691</v>
      </c>
      <c r="R1884" s="30" t="s">
        <v>1914</v>
      </c>
    </row>
    <row r="1885" spans="1:18" s="35" customFormat="1" ht="15" customHeight="1" x14ac:dyDescent="0.25">
      <c r="A1885" s="30" t="s">
        <v>1423</v>
      </c>
      <c r="B1885" s="32">
        <v>1862</v>
      </c>
      <c r="C1885" s="30" t="s">
        <v>1912</v>
      </c>
      <c r="D1885" s="30" t="s">
        <v>1507</v>
      </c>
      <c r="E1885" s="30" t="s">
        <v>586</v>
      </c>
      <c r="F1885" s="30" t="s">
        <v>1786</v>
      </c>
      <c r="G1885" s="30" t="s">
        <v>1624</v>
      </c>
      <c r="H1885" s="32">
        <v>93150000</v>
      </c>
      <c r="I1885" s="30" t="s">
        <v>1512</v>
      </c>
      <c r="J1885" s="33">
        <v>41702</v>
      </c>
      <c r="K1885" s="30">
        <v>3.5</v>
      </c>
      <c r="L1885" s="30" t="s">
        <v>585</v>
      </c>
      <c r="M1885" s="30" t="s">
        <v>1648</v>
      </c>
      <c r="N1885" s="34">
        <v>298700000</v>
      </c>
      <c r="O1885" s="34">
        <v>298700000</v>
      </c>
      <c r="P1885" s="30" t="s">
        <v>691</v>
      </c>
      <c r="Q1885" s="30" t="s">
        <v>691</v>
      </c>
      <c r="R1885" s="30" t="s">
        <v>1914</v>
      </c>
    </row>
    <row r="1886" spans="1:18" s="35" customFormat="1" ht="15" customHeight="1" x14ac:dyDescent="0.25">
      <c r="A1886" s="30" t="s">
        <v>1423</v>
      </c>
      <c r="B1886" s="32">
        <v>1863</v>
      </c>
      <c r="C1886" s="30" t="s">
        <v>1912</v>
      </c>
      <c r="D1886" s="30" t="s">
        <v>1507</v>
      </c>
      <c r="E1886" s="30" t="s">
        <v>586</v>
      </c>
      <c r="F1886" s="30" t="s">
        <v>1786</v>
      </c>
      <c r="G1886" s="30" t="s">
        <v>1624</v>
      </c>
      <c r="H1886" s="32">
        <v>80101500</v>
      </c>
      <c r="I1886" s="30" t="s">
        <v>1509</v>
      </c>
      <c r="J1886" s="33">
        <v>41702</v>
      </c>
      <c r="K1886" s="30">
        <v>1</v>
      </c>
      <c r="L1886" s="30" t="s">
        <v>494</v>
      </c>
      <c r="M1886" s="30" t="s">
        <v>1648</v>
      </c>
      <c r="N1886" s="34">
        <v>695604</v>
      </c>
      <c r="O1886" s="34">
        <v>695604</v>
      </c>
      <c r="P1886" s="30" t="s">
        <v>691</v>
      </c>
      <c r="Q1886" s="30" t="s">
        <v>691</v>
      </c>
      <c r="R1886" s="30" t="s">
        <v>1914</v>
      </c>
    </row>
    <row r="1887" spans="1:18" s="35" customFormat="1" ht="15" customHeight="1" x14ac:dyDescent="0.25">
      <c r="A1887" s="30" t="s">
        <v>1423</v>
      </c>
      <c r="B1887" s="32">
        <v>1864</v>
      </c>
      <c r="C1887" s="30" t="s">
        <v>1912</v>
      </c>
      <c r="D1887" s="30" t="s">
        <v>1425</v>
      </c>
      <c r="E1887" s="30" t="s">
        <v>1611</v>
      </c>
      <c r="F1887" s="30" t="s">
        <v>1783</v>
      </c>
      <c r="G1887" s="30" t="s">
        <v>1913</v>
      </c>
      <c r="H1887" s="32">
        <v>70161601</v>
      </c>
      <c r="I1887" s="30" t="s">
        <v>1513</v>
      </c>
      <c r="J1887" s="33">
        <v>41725</v>
      </c>
      <c r="K1887" s="30">
        <v>4</v>
      </c>
      <c r="L1887" s="30" t="s">
        <v>494</v>
      </c>
      <c r="M1887" s="30" t="s">
        <v>1648</v>
      </c>
      <c r="N1887" s="34">
        <v>10720000</v>
      </c>
      <c r="O1887" s="34">
        <v>10720000</v>
      </c>
      <c r="P1887" s="30" t="s">
        <v>691</v>
      </c>
      <c r="Q1887" s="30" t="s">
        <v>691</v>
      </c>
      <c r="R1887" s="30" t="s">
        <v>1914</v>
      </c>
    </row>
    <row r="1888" spans="1:18" s="35" customFormat="1" ht="15" customHeight="1" x14ac:dyDescent="0.25">
      <c r="A1888" s="30" t="s">
        <v>1423</v>
      </c>
      <c r="B1888" s="32">
        <v>1865</v>
      </c>
      <c r="C1888" s="30" t="s">
        <v>1912</v>
      </c>
      <c r="D1888" s="30" t="s">
        <v>1425</v>
      </c>
      <c r="E1888" s="30" t="s">
        <v>586</v>
      </c>
      <c r="F1888" s="30" t="s">
        <v>1801</v>
      </c>
      <c r="G1888" s="30" t="s">
        <v>1802</v>
      </c>
      <c r="H1888" s="32">
        <v>78111808</v>
      </c>
      <c r="I1888" s="30" t="s">
        <v>944</v>
      </c>
      <c r="J1888" s="33">
        <v>41729</v>
      </c>
      <c r="K1888" s="30">
        <v>1.4</v>
      </c>
      <c r="L1888" s="30" t="s">
        <v>585</v>
      </c>
      <c r="M1888" s="30" t="s">
        <v>1648</v>
      </c>
      <c r="N1888" s="34">
        <v>14251440</v>
      </c>
      <c r="O1888" s="34">
        <v>14251440</v>
      </c>
      <c r="P1888" s="30" t="s">
        <v>691</v>
      </c>
      <c r="Q1888" s="30" t="s">
        <v>691</v>
      </c>
      <c r="R1888" s="30" t="s">
        <v>1914</v>
      </c>
    </row>
    <row r="1889" spans="1:18" s="35" customFormat="1" ht="15" customHeight="1" x14ac:dyDescent="0.25">
      <c r="A1889" s="30" t="s">
        <v>1423</v>
      </c>
      <c r="B1889" s="32">
        <v>1866</v>
      </c>
      <c r="C1889" s="30" t="s">
        <v>1915</v>
      </c>
      <c r="D1889" s="30" t="s">
        <v>1431</v>
      </c>
      <c r="E1889" s="30" t="s">
        <v>586</v>
      </c>
      <c r="F1889" s="30" t="s">
        <v>1801</v>
      </c>
      <c r="G1889" s="30" t="s">
        <v>1802</v>
      </c>
      <c r="H1889" s="32">
        <v>78111808</v>
      </c>
      <c r="I1889" s="30" t="s">
        <v>944</v>
      </c>
      <c r="J1889" s="33">
        <v>41729</v>
      </c>
      <c r="K1889" s="30">
        <v>1.4</v>
      </c>
      <c r="L1889" s="30" t="s">
        <v>585</v>
      </c>
      <c r="M1889" s="30" t="s">
        <v>1648</v>
      </c>
      <c r="N1889" s="34">
        <v>14251440</v>
      </c>
      <c r="O1889" s="34">
        <v>14251440</v>
      </c>
      <c r="P1889" s="30" t="s">
        <v>691</v>
      </c>
      <c r="Q1889" s="30" t="s">
        <v>691</v>
      </c>
      <c r="R1889" s="30" t="s">
        <v>1914</v>
      </c>
    </row>
    <row r="1890" spans="1:18" s="35" customFormat="1" ht="15" customHeight="1" x14ac:dyDescent="0.25">
      <c r="A1890" s="30" t="s">
        <v>1423</v>
      </c>
      <c r="B1890" s="32">
        <v>1867</v>
      </c>
      <c r="C1890" s="30" t="s">
        <v>1912</v>
      </c>
      <c r="D1890" s="30" t="s">
        <v>1462</v>
      </c>
      <c r="E1890" s="30" t="s">
        <v>1829</v>
      </c>
      <c r="F1890" s="30" t="s">
        <v>1860</v>
      </c>
      <c r="G1890" s="30" t="s">
        <v>1916</v>
      </c>
      <c r="H1890" s="32">
        <v>72121400</v>
      </c>
      <c r="I1890" s="30" t="s">
        <v>1516</v>
      </c>
      <c r="J1890" s="33">
        <v>41791</v>
      </c>
      <c r="K1890" s="30">
        <v>5</v>
      </c>
      <c r="L1890" s="30" t="s">
        <v>585</v>
      </c>
      <c r="M1890" s="30" t="s">
        <v>1648</v>
      </c>
      <c r="N1890" s="34">
        <v>125556614</v>
      </c>
      <c r="O1890" s="34">
        <v>125556614</v>
      </c>
      <c r="P1890" s="30" t="s">
        <v>691</v>
      </c>
      <c r="Q1890" s="30" t="s">
        <v>691</v>
      </c>
      <c r="R1890" s="30" t="s">
        <v>1914</v>
      </c>
    </row>
    <row r="1891" spans="1:18" s="35" customFormat="1" ht="15" customHeight="1" x14ac:dyDescent="0.25">
      <c r="A1891" s="30" t="s">
        <v>1423</v>
      </c>
      <c r="B1891" s="32">
        <v>1868</v>
      </c>
      <c r="C1891" s="30" t="s">
        <v>1912</v>
      </c>
      <c r="D1891" s="30" t="s">
        <v>1507</v>
      </c>
      <c r="E1891" s="30" t="s">
        <v>586</v>
      </c>
      <c r="F1891" s="30" t="s">
        <v>1786</v>
      </c>
      <c r="G1891" s="30" t="s">
        <v>1624</v>
      </c>
      <c r="H1891" s="32">
        <v>80101500</v>
      </c>
      <c r="I1891" s="30" t="s">
        <v>1509</v>
      </c>
      <c r="J1891" s="33">
        <v>41673</v>
      </c>
      <c r="K1891" s="30">
        <v>1</v>
      </c>
      <c r="L1891" s="30" t="s">
        <v>494</v>
      </c>
      <c r="M1891" s="30" t="s">
        <v>1648</v>
      </c>
      <c r="N1891" s="34">
        <v>695604</v>
      </c>
      <c r="O1891" s="34">
        <v>695604</v>
      </c>
      <c r="P1891" s="30" t="s">
        <v>691</v>
      </c>
      <c r="Q1891" s="30" t="s">
        <v>691</v>
      </c>
      <c r="R1891" s="30" t="s">
        <v>1914</v>
      </c>
    </row>
    <row r="1892" spans="1:18" s="35" customFormat="1" ht="15" customHeight="1" x14ac:dyDescent="0.25">
      <c r="A1892" s="30" t="s">
        <v>1423</v>
      </c>
      <c r="B1892" s="32">
        <v>1869</v>
      </c>
      <c r="C1892" s="30" t="s">
        <v>1912</v>
      </c>
      <c r="D1892" s="30" t="s">
        <v>1425</v>
      </c>
      <c r="E1892" s="30" t="s">
        <v>586</v>
      </c>
      <c r="F1892" s="30" t="s">
        <v>1801</v>
      </c>
      <c r="G1892" s="30" t="s">
        <v>1802</v>
      </c>
      <c r="H1892" s="32">
        <v>78111808</v>
      </c>
      <c r="I1892" s="30" t="s">
        <v>1517</v>
      </c>
      <c r="J1892" s="33">
        <v>41760</v>
      </c>
      <c r="K1892" s="30">
        <v>8</v>
      </c>
      <c r="L1892" s="30" t="s">
        <v>585</v>
      </c>
      <c r="M1892" s="30" t="s">
        <v>1648</v>
      </c>
      <c r="N1892" s="34">
        <v>121804767</v>
      </c>
      <c r="O1892" s="34">
        <v>121804767</v>
      </c>
      <c r="P1892" s="30" t="s">
        <v>691</v>
      </c>
      <c r="Q1892" s="30" t="s">
        <v>691</v>
      </c>
      <c r="R1892" s="30" t="s">
        <v>1914</v>
      </c>
    </row>
    <row r="1893" spans="1:18" s="35" customFormat="1" ht="15" customHeight="1" x14ac:dyDescent="0.25">
      <c r="A1893" s="30" t="s">
        <v>1423</v>
      </c>
      <c r="B1893" s="32">
        <v>1870</v>
      </c>
      <c r="C1893" s="30" t="s">
        <v>1915</v>
      </c>
      <c r="D1893" s="30" t="s">
        <v>1431</v>
      </c>
      <c r="E1893" s="30" t="s">
        <v>586</v>
      </c>
      <c r="F1893" s="30" t="s">
        <v>1801</v>
      </c>
      <c r="G1893" s="30" t="s">
        <v>1802</v>
      </c>
      <c r="H1893" s="32">
        <v>78111808</v>
      </c>
      <c r="I1893" s="30" t="s">
        <v>1517</v>
      </c>
      <c r="J1893" s="33">
        <v>41760</v>
      </c>
      <c r="K1893" s="30">
        <v>8</v>
      </c>
      <c r="L1893" s="30" t="s">
        <v>585</v>
      </c>
      <c r="M1893" s="30" t="s">
        <v>1648</v>
      </c>
      <c r="N1893" s="34">
        <v>146995233</v>
      </c>
      <c r="O1893" s="34">
        <v>146995233</v>
      </c>
      <c r="P1893" s="30" t="s">
        <v>691</v>
      </c>
      <c r="Q1893" s="30" t="s">
        <v>691</v>
      </c>
      <c r="R1893" s="30" t="s">
        <v>1914</v>
      </c>
    </row>
    <row r="1894" spans="1:18" s="35" customFormat="1" ht="15" customHeight="1" x14ac:dyDescent="0.25">
      <c r="A1894" s="30" t="s">
        <v>1423</v>
      </c>
      <c r="B1894" s="32">
        <v>1871</v>
      </c>
      <c r="C1894" s="30" t="s">
        <v>1912</v>
      </c>
      <c r="D1894" s="30" t="s">
        <v>1507</v>
      </c>
      <c r="E1894" s="30" t="s">
        <v>586</v>
      </c>
      <c r="F1894" s="30" t="s">
        <v>1786</v>
      </c>
      <c r="G1894" s="30" t="s">
        <v>1624</v>
      </c>
      <c r="H1894" s="32">
        <v>93150000</v>
      </c>
      <c r="I1894" s="30" t="s">
        <v>1518</v>
      </c>
      <c r="J1894" s="33">
        <v>41791</v>
      </c>
      <c r="K1894" s="30">
        <v>8</v>
      </c>
      <c r="L1894" s="30" t="s">
        <v>585</v>
      </c>
      <c r="M1894" s="30" t="s">
        <v>1648</v>
      </c>
      <c r="N1894" s="34">
        <v>765422520</v>
      </c>
      <c r="O1894" s="34">
        <v>765422520</v>
      </c>
      <c r="P1894" s="30" t="s">
        <v>691</v>
      </c>
      <c r="Q1894" s="30" t="s">
        <v>691</v>
      </c>
      <c r="R1894" s="30" t="s">
        <v>1914</v>
      </c>
    </row>
    <row r="1895" spans="1:18" s="35" customFormat="1" ht="15" customHeight="1" x14ac:dyDescent="0.25">
      <c r="A1895" s="30" t="s">
        <v>1423</v>
      </c>
      <c r="B1895" s="32">
        <v>1872</v>
      </c>
      <c r="C1895" s="30" t="s">
        <v>1912</v>
      </c>
      <c r="D1895" s="30" t="s">
        <v>1507</v>
      </c>
      <c r="E1895" s="30" t="s">
        <v>586</v>
      </c>
      <c r="F1895" s="30" t="s">
        <v>1786</v>
      </c>
      <c r="G1895" s="30" t="s">
        <v>1624</v>
      </c>
      <c r="H1895" s="32">
        <v>80101500</v>
      </c>
      <c r="I1895" s="30" t="s">
        <v>1509</v>
      </c>
      <c r="J1895" s="33">
        <v>41760</v>
      </c>
      <c r="K1895" s="30">
        <v>1</v>
      </c>
      <c r="L1895" s="30" t="s">
        <v>494</v>
      </c>
      <c r="M1895" s="30" t="s">
        <v>1648</v>
      </c>
      <c r="N1895" s="34">
        <v>758251</v>
      </c>
      <c r="O1895" s="34">
        <v>758251</v>
      </c>
      <c r="P1895" s="30" t="s">
        <v>691</v>
      </c>
      <c r="Q1895" s="30" t="s">
        <v>691</v>
      </c>
      <c r="R1895" s="30" t="s">
        <v>1914</v>
      </c>
    </row>
    <row r="1896" spans="1:18" s="35" customFormat="1" ht="15" customHeight="1" x14ac:dyDescent="0.25">
      <c r="A1896" s="30" t="s">
        <v>1423</v>
      </c>
      <c r="B1896" s="32">
        <v>1873</v>
      </c>
      <c r="C1896" s="30" t="s">
        <v>1912</v>
      </c>
      <c r="D1896" s="30" t="s">
        <v>1507</v>
      </c>
      <c r="E1896" s="30" t="s">
        <v>586</v>
      </c>
      <c r="F1896" s="30" t="s">
        <v>1786</v>
      </c>
      <c r="G1896" s="30" t="s">
        <v>1624</v>
      </c>
      <c r="H1896" s="32">
        <v>80101500</v>
      </c>
      <c r="I1896" s="30" t="s">
        <v>1509</v>
      </c>
      <c r="J1896" s="33">
        <v>41673</v>
      </c>
      <c r="K1896" s="30">
        <v>1</v>
      </c>
      <c r="L1896" s="30" t="s">
        <v>494</v>
      </c>
      <c r="M1896" s="30" t="s">
        <v>1648</v>
      </c>
      <c r="N1896" s="34">
        <v>758251</v>
      </c>
      <c r="O1896" s="34">
        <v>758251</v>
      </c>
      <c r="P1896" s="30" t="s">
        <v>691</v>
      </c>
      <c r="Q1896" s="30" t="s">
        <v>691</v>
      </c>
      <c r="R1896" s="30" t="s">
        <v>1914</v>
      </c>
    </row>
    <row r="1897" spans="1:18" s="35" customFormat="1" ht="15" customHeight="1" x14ac:dyDescent="0.25">
      <c r="A1897" s="30" t="s">
        <v>1423</v>
      </c>
      <c r="B1897" s="32">
        <v>1874</v>
      </c>
      <c r="C1897" s="30" t="s">
        <v>1915</v>
      </c>
      <c r="D1897" s="30" t="s">
        <v>1433</v>
      </c>
      <c r="E1897" s="30" t="s">
        <v>1611</v>
      </c>
      <c r="F1897" s="30" t="s">
        <v>1783</v>
      </c>
      <c r="G1897" s="30" t="s">
        <v>1913</v>
      </c>
      <c r="H1897" s="32">
        <v>77101706</v>
      </c>
      <c r="I1897" s="30" t="s">
        <v>1519</v>
      </c>
      <c r="J1897" s="33">
        <v>41852</v>
      </c>
      <c r="K1897" s="30">
        <v>7</v>
      </c>
      <c r="L1897" s="30" t="s">
        <v>494</v>
      </c>
      <c r="M1897" s="30" t="s">
        <v>1648</v>
      </c>
      <c r="N1897" s="34">
        <v>27160000</v>
      </c>
      <c r="O1897" s="34">
        <v>27160000</v>
      </c>
      <c r="P1897" s="30" t="s">
        <v>691</v>
      </c>
      <c r="Q1897" s="30" t="s">
        <v>691</v>
      </c>
      <c r="R1897" s="30" t="s">
        <v>1914</v>
      </c>
    </row>
    <row r="1898" spans="1:18" s="35" customFormat="1" ht="15" customHeight="1" x14ac:dyDescent="0.25">
      <c r="A1898" s="30" t="s">
        <v>1423</v>
      </c>
      <c r="B1898" s="32">
        <v>1875</v>
      </c>
      <c r="C1898" s="30" t="s">
        <v>1915</v>
      </c>
      <c r="D1898" s="30" t="s">
        <v>1431</v>
      </c>
      <c r="E1898" s="30" t="s">
        <v>1611</v>
      </c>
      <c r="F1898" s="30" t="s">
        <v>1783</v>
      </c>
      <c r="G1898" s="30" t="s">
        <v>1913</v>
      </c>
      <c r="H1898" s="32">
        <v>70151506</v>
      </c>
      <c r="I1898" s="30" t="s">
        <v>1520</v>
      </c>
      <c r="J1898" s="33">
        <v>41852</v>
      </c>
      <c r="K1898" s="30">
        <v>5</v>
      </c>
      <c r="L1898" s="30" t="s">
        <v>494</v>
      </c>
      <c r="M1898" s="30" t="s">
        <v>1648</v>
      </c>
      <c r="N1898" s="34">
        <v>14950000</v>
      </c>
      <c r="O1898" s="34">
        <v>14950000</v>
      </c>
      <c r="P1898" s="30" t="s">
        <v>691</v>
      </c>
      <c r="Q1898" s="30" t="s">
        <v>691</v>
      </c>
      <c r="R1898" s="30" t="s">
        <v>1914</v>
      </c>
    </row>
    <row r="1899" spans="1:18" s="35" customFormat="1" ht="15" customHeight="1" x14ac:dyDescent="0.25">
      <c r="A1899" s="30" t="s">
        <v>1423</v>
      </c>
      <c r="B1899" s="32">
        <v>1876</v>
      </c>
      <c r="C1899" s="30" t="s">
        <v>1915</v>
      </c>
      <c r="D1899" s="30" t="s">
        <v>1431</v>
      </c>
      <c r="E1899" s="30" t="s">
        <v>1611</v>
      </c>
      <c r="F1899" s="30" t="s">
        <v>1783</v>
      </c>
      <c r="G1899" s="30" t="s">
        <v>1913</v>
      </c>
      <c r="H1899" s="32">
        <v>70151506</v>
      </c>
      <c r="I1899" s="30" t="s">
        <v>1521</v>
      </c>
      <c r="J1899" s="33">
        <v>41852</v>
      </c>
      <c r="K1899" s="30">
        <v>6</v>
      </c>
      <c r="L1899" s="30" t="s">
        <v>494</v>
      </c>
      <c r="M1899" s="30" t="s">
        <v>1648</v>
      </c>
      <c r="N1899" s="34">
        <v>26340000</v>
      </c>
      <c r="O1899" s="34">
        <v>26340000</v>
      </c>
      <c r="P1899" s="30" t="s">
        <v>691</v>
      </c>
      <c r="Q1899" s="30" t="s">
        <v>691</v>
      </c>
      <c r="R1899" s="30" t="s">
        <v>1914</v>
      </c>
    </row>
    <row r="1900" spans="1:18" s="35" customFormat="1" ht="15" customHeight="1" x14ac:dyDescent="0.25">
      <c r="A1900" s="30" t="s">
        <v>1423</v>
      </c>
      <c r="B1900" s="32">
        <v>1877</v>
      </c>
      <c r="C1900" s="30" t="s">
        <v>1915</v>
      </c>
      <c r="D1900" s="30" t="s">
        <v>1433</v>
      </c>
      <c r="E1900" s="30" t="s">
        <v>1611</v>
      </c>
      <c r="F1900" s="30" t="s">
        <v>1783</v>
      </c>
      <c r="G1900" s="30" t="s">
        <v>1913</v>
      </c>
      <c r="H1900" s="32">
        <v>77101706</v>
      </c>
      <c r="I1900" s="30" t="s">
        <v>1522</v>
      </c>
      <c r="J1900" s="33">
        <v>41852</v>
      </c>
      <c r="K1900" s="30">
        <v>7</v>
      </c>
      <c r="L1900" s="30" t="s">
        <v>494</v>
      </c>
      <c r="M1900" s="30" t="s">
        <v>1648</v>
      </c>
      <c r="N1900" s="34">
        <v>40600000</v>
      </c>
      <c r="O1900" s="34">
        <v>40600000</v>
      </c>
      <c r="P1900" s="30" t="s">
        <v>691</v>
      </c>
      <c r="Q1900" s="30" t="s">
        <v>691</v>
      </c>
      <c r="R1900" s="30" t="s">
        <v>1914</v>
      </c>
    </row>
    <row r="1901" spans="1:18" s="35" customFormat="1" ht="15" customHeight="1" x14ac:dyDescent="0.25">
      <c r="A1901" s="30" t="s">
        <v>1423</v>
      </c>
      <c r="B1901" s="32">
        <v>1878</v>
      </c>
      <c r="C1901" s="30" t="s">
        <v>1915</v>
      </c>
      <c r="D1901" s="30" t="s">
        <v>1433</v>
      </c>
      <c r="E1901" s="30" t="s">
        <v>1611</v>
      </c>
      <c r="F1901" s="30" t="s">
        <v>1783</v>
      </c>
      <c r="G1901" s="30" t="s">
        <v>1913</v>
      </c>
      <c r="H1901" s="32">
        <v>80161504</v>
      </c>
      <c r="I1901" s="30" t="s">
        <v>1523</v>
      </c>
      <c r="J1901" s="33">
        <v>41852</v>
      </c>
      <c r="K1901" s="30">
        <v>7</v>
      </c>
      <c r="L1901" s="30" t="s">
        <v>494</v>
      </c>
      <c r="M1901" s="30" t="s">
        <v>1648</v>
      </c>
      <c r="N1901" s="34">
        <v>10780000</v>
      </c>
      <c r="O1901" s="34">
        <v>10780000</v>
      </c>
      <c r="P1901" s="30" t="s">
        <v>691</v>
      </c>
      <c r="Q1901" s="30" t="s">
        <v>691</v>
      </c>
      <c r="R1901" s="30" t="s">
        <v>1914</v>
      </c>
    </row>
    <row r="1902" spans="1:18" s="35" customFormat="1" ht="15" customHeight="1" x14ac:dyDescent="0.25">
      <c r="A1902" s="30" t="s">
        <v>1423</v>
      </c>
      <c r="B1902" s="32">
        <v>1879</v>
      </c>
      <c r="C1902" s="30" t="s">
        <v>1915</v>
      </c>
      <c r="D1902" s="30" t="s">
        <v>1433</v>
      </c>
      <c r="E1902" s="30" t="s">
        <v>1611</v>
      </c>
      <c r="F1902" s="30" t="s">
        <v>1783</v>
      </c>
      <c r="G1902" s="30" t="s">
        <v>1913</v>
      </c>
      <c r="H1902" s="32">
        <v>77101706</v>
      </c>
      <c r="I1902" s="30" t="s">
        <v>1524</v>
      </c>
      <c r="J1902" s="33">
        <v>41852</v>
      </c>
      <c r="K1902" s="30">
        <v>5</v>
      </c>
      <c r="L1902" s="30" t="s">
        <v>494</v>
      </c>
      <c r="M1902" s="30" t="s">
        <v>1648</v>
      </c>
      <c r="N1902" s="34">
        <v>10550000</v>
      </c>
      <c r="O1902" s="34">
        <v>10550000</v>
      </c>
      <c r="P1902" s="30" t="s">
        <v>691</v>
      </c>
      <c r="Q1902" s="30" t="s">
        <v>691</v>
      </c>
      <c r="R1902" s="30" t="s">
        <v>1914</v>
      </c>
    </row>
    <row r="1903" spans="1:18" s="35" customFormat="1" ht="15" customHeight="1" x14ac:dyDescent="0.25">
      <c r="A1903" s="30" t="s">
        <v>1423</v>
      </c>
      <c r="B1903" s="32">
        <v>1880</v>
      </c>
      <c r="C1903" s="30" t="s">
        <v>1915</v>
      </c>
      <c r="D1903" s="30" t="s">
        <v>1431</v>
      </c>
      <c r="E1903" s="30" t="s">
        <v>1611</v>
      </c>
      <c r="F1903" s="30" t="s">
        <v>1783</v>
      </c>
      <c r="G1903" s="30" t="s">
        <v>1913</v>
      </c>
      <c r="H1903" s="32">
        <v>70151506</v>
      </c>
      <c r="I1903" s="30" t="s">
        <v>1525</v>
      </c>
      <c r="J1903" s="33">
        <v>41852</v>
      </c>
      <c r="K1903" s="30">
        <v>7</v>
      </c>
      <c r="L1903" s="30" t="s">
        <v>494</v>
      </c>
      <c r="M1903" s="30" t="s">
        <v>1648</v>
      </c>
      <c r="N1903" s="34">
        <v>30730000</v>
      </c>
      <c r="O1903" s="34">
        <v>30730000</v>
      </c>
      <c r="P1903" s="30" t="s">
        <v>691</v>
      </c>
      <c r="Q1903" s="30" t="s">
        <v>691</v>
      </c>
      <c r="R1903" s="30" t="s">
        <v>1914</v>
      </c>
    </row>
    <row r="1904" spans="1:18" s="35" customFormat="1" ht="15" customHeight="1" x14ac:dyDescent="0.25">
      <c r="A1904" s="30" t="s">
        <v>1423</v>
      </c>
      <c r="B1904" s="32">
        <v>1881</v>
      </c>
      <c r="C1904" s="30" t="s">
        <v>1915</v>
      </c>
      <c r="D1904" s="30" t="s">
        <v>1431</v>
      </c>
      <c r="E1904" s="30" t="s">
        <v>1611</v>
      </c>
      <c r="F1904" s="30" t="s">
        <v>1783</v>
      </c>
      <c r="G1904" s="30" t="s">
        <v>1913</v>
      </c>
      <c r="H1904" s="32">
        <v>70151506</v>
      </c>
      <c r="I1904" s="30" t="s">
        <v>1526</v>
      </c>
      <c r="J1904" s="33">
        <v>41852</v>
      </c>
      <c r="K1904" s="30">
        <v>6</v>
      </c>
      <c r="L1904" s="30" t="s">
        <v>494</v>
      </c>
      <c r="M1904" s="30" t="s">
        <v>1648</v>
      </c>
      <c r="N1904" s="34">
        <v>26340000</v>
      </c>
      <c r="O1904" s="34">
        <v>26340000</v>
      </c>
      <c r="P1904" s="30" t="s">
        <v>691</v>
      </c>
      <c r="Q1904" s="30" t="s">
        <v>691</v>
      </c>
      <c r="R1904" s="30" t="s">
        <v>1914</v>
      </c>
    </row>
    <row r="1905" spans="1:18" s="35" customFormat="1" ht="15" customHeight="1" x14ac:dyDescent="0.25">
      <c r="A1905" s="30" t="s">
        <v>1423</v>
      </c>
      <c r="B1905" s="32">
        <v>1882</v>
      </c>
      <c r="C1905" s="30" t="s">
        <v>1915</v>
      </c>
      <c r="D1905" s="30" t="s">
        <v>1433</v>
      </c>
      <c r="E1905" s="30" t="s">
        <v>1611</v>
      </c>
      <c r="F1905" s="30" t="s">
        <v>1783</v>
      </c>
      <c r="G1905" s="30" t="s">
        <v>1913</v>
      </c>
      <c r="H1905" s="32">
        <v>80161504</v>
      </c>
      <c r="I1905" s="30" t="s">
        <v>1527</v>
      </c>
      <c r="J1905" s="33">
        <v>41838</v>
      </c>
      <c r="K1905" s="30">
        <v>7</v>
      </c>
      <c r="L1905" s="30" t="s">
        <v>494</v>
      </c>
      <c r="M1905" s="30" t="s">
        <v>1648</v>
      </c>
      <c r="N1905" s="34">
        <v>10780000</v>
      </c>
      <c r="O1905" s="34">
        <v>10780000</v>
      </c>
      <c r="P1905" s="30" t="s">
        <v>691</v>
      </c>
      <c r="Q1905" s="30" t="s">
        <v>691</v>
      </c>
      <c r="R1905" s="30" t="s">
        <v>1914</v>
      </c>
    </row>
    <row r="1906" spans="1:18" s="35" customFormat="1" ht="15" customHeight="1" x14ac:dyDescent="0.25">
      <c r="A1906" s="30" t="s">
        <v>1423</v>
      </c>
      <c r="B1906" s="32">
        <v>1883</v>
      </c>
      <c r="C1906" s="30" t="s">
        <v>1915</v>
      </c>
      <c r="D1906" s="30" t="s">
        <v>1433</v>
      </c>
      <c r="E1906" s="30" t="s">
        <v>1611</v>
      </c>
      <c r="F1906" s="30" t="s">
        <v>1783</v>
      </c>
      <c r="G1906" s="30" t="s">
        <v>1913</v>
      </c>
      <c r="H1906" s="32">
        <v>80161504</v>
      </c>
      <c r="I1906" s="30" t="s">
        <v>1528</v>
      </c>
      <c r="J1906" s="33">
        <v>41838</v>
      </c>
      <c r="K1906" s="30">
        <v>6</v>
      </c>
      <c r="L1906" s="30" t="s">
        <v>494</v>
      </c>
      <c r="M1906" s="30" t="s">
        <v>1648</v>
      </c>
      <c r="N1906" s="34">
        <v>23280000</v>
      </c>
      <c r="O1906" s="34">
        <v>23280000</v>
      </c>
      <c r="P1906" s="30" t="s">
        <v>691</v>
      </c>
      <c r="Q1906" s="30" t="s">
        <v>691</v>
      </c>
      <c r="R1906" s="30" t="s">
        <v>1914</v>
      </c>
    </row>
    <row r="1907" spans="1:18" s="35" customFormat="1" ht="15" customHeight="1" x14ac:dyDescent="0.25">
      <c r="A1907" s="30" t="s">
        <v>1423</v>
      </c>
      <c r="B1907" s="32">
        <v>1884</v>
      </c>
      <c r="C1907" s="30" t="s">
        <v>1915</v>
      </c>
      <c r="D1907" s="30" t="s">
        <v>1433</v>
      </c>
      <c r="E1907" s="30" t="s">
        <v>1611</v>
      </c>
      <c r="F1907" s="30" t="s">
        <v>1783</v>
      </c>
      <c r="G1907" s="30" t="s">
        <v>1913</v>
      </c>
      <c r="H1907" s="32">
        <v>80161504</v>
      </c>
      <c r="I1907" s="30" t="s">
        <v>1503</v>
      </c>
      <c r="J1907" s="33">
        <v>41852</v>
      </c>
      <c r="K1907" s="30">
        <v>6</v>
      </c>
      <c r="L1907" s="30" t="s">
        <v>494</v>
      </c>
      <c r="M1907" s="30" t="s">
        <v>1648</v>
      </c>
      <c r="N1907" s="34">
        <v>9240000</v>
      </c>
      <c r="O1907" s="34">
        <v>9240000</v>
      </c>
      <c r="P1907" s="30" t="s">
        <v>691</v>
      </c>
      <c r="Q1907" s="30" t="s">
        <v>691</v>
      </c>
      <c r="R1907" s="30" t="s">
        <v>1914</v>
      </c>
    </row>
    <row r="1908" spans="1:18" s="35" customFormat="1" ht="15" customHeight="1" x14ac:dyDescent="0.25">
      <c r="A1908" s="30" t="s">
        <v>1423</v>
      </c>
      <c r="B1908" s="32">
        <v>1885</v>
      </c>
      <c r="C1908" s="30" t="s">
        <v>1915</v>
      </c>
      <c r="D1908" s="30" t="s">
        <v>1433</v>
      </c>
      <c r="E1908" s="30" t="s">
        <v>1611</v>
      </c>
      <c r="F1908" s="30" t="s">
        <v>1783</v>
      </c>
      <c r="G1908" s="30" t="s">
        <v>1913</v>
      </c>
      <c r="H1908" s="32">
        <v>80161504</v>
      </c>
      <c r="I1908" s="30" t="s">
        <v>1503</v>
      </c>
      <c r="J1908" s="33">
        <v>41852</v>
      </c>
      <c r="K1908" s="30">
        <v>6</v>
      </c>
      <c r="L1908" s="30" t="s">
        <v>494</v>
      </c>
      <c r="M1908" s="30" t="s">
        <v>1648</v>
      </c>
      <c r="N1908" s="34">
        <v>9240000</v>
      </c>
      <c r="O1908" s="34">
        <v>9240000</v>
      </c>
      <c r="P1908" s="30" t="s">
        <v>691</v>
      </c>
      <c r="Q1908" s="30" t="s">
        <v>691</v>
      </c>
      <c r="R1908" s="30" t="s">
        <v>1914</v>
      </c>
    </row>
    <row r="1909" spans="1:18" s="35" customFormat="1" ht="15" customHeight="1" x14ac:dyDescent="0.25">
      <c r="A1909" s="30" t="s">
        <v>1423</v>
      </c>
      <c r="B1909" s="32">
        <v>1886</v>
      </c>
      <c r="C1909" s="30" t="s">
        <v>1912</v>
      </c>
      <c r="D1909" s="30" t="s">
        <v>1507</v>
      </c>
      <c r="E1909" s="30" t="s">
        <v>586</v>
      </c>
      <c r="F1909" s="30" t="s">
        <v>1786</v>
      </c>
      <c r="G1909" s="30" t="s">
        <v>1624</v>
      </c>
      <c r="H1909" s="32">
        <v>80101500</v>
      </c>
      <c r="I1909" s="30" t="s">
        <v>1509</v>
      </c>
      <c r="J1909" s="33">
        <v>41673</v>
      </c>
      <c r="K1909" s="30">
        <v>1</v>
      </c>
      <c r="L1909" s="30" t="s">
        <v>494</v>
      </c>
      <c r="M1909" s="30" t="s">
        <v>1648</v>
      </c>
      <c r="N1909" s="34">
        <v>758251</v>
      </c>
      <c r="O1909" s="34">
        <v>758251</v>
      </c>
      <c r="P1909" s="30" t="s">
        <v>691</v>
      </c>
      <c r="Q1909" s="30" t="s">
        <v>691</v>
      </c>
      <c r="R1909" s="30" t="s">
        <v>1914</v>
      </c>
    </row>
    <row r="1910" spans="1:18" s="35" customFormat="1" ht="15" customHeight="1" x14ac:dyDescent="0.25">
      <c r="A1910" s="30" t="s">
        <v>1423</v>
      </c>
      <c r="B1910" s="32">
        <v>1887</v>
      </c>
      <c r="C1910" s="30" t="s">
        <v>1915</v>
      </c>
      <c r="D1910" s="30" t="s">
        <v>1431</v>
      </c>
      <c r="E1910" s="30" t="s">
        <v>1611</v>
      </c>
      <c r="F1910" s="30" t="s">
        <v>1783</v>
      </c>
      <c r="G1910" s="30" t="s">
        <v>1913</v>
      </c>
      <c r="H1910" s="32">
        <v>70151506</v>
      </c>
      <c r="I1910" s="30" t="s">
        <v>1529</v>
      </c>
      <c r="J1910" s="33">
        <v>41852</v>
      </c>
      <c r="K1910" s="30">
        <v>5</v>
      </c>
      <c r="L1910" s="30" t="s">
        <v>494</v>
      </c>
      <c r="M1910" s="30" t="s">
        <v>1648</v>
      </c>
      <c r="N1910" s="34">
        <v>14950000</v>
      </c>
      <c r="O1910" s="34">
        <v>14950000</v>
      </c>
      <c r="P1910" s="30" t="s">
        <v>691</v>
      </c>
      <c r="Q1910" s="30" t="s">
        <v>691</v>
      </c>
      <c r="R1910" s="30" t="s">
        <v>1914</v>
      </c>
    </row>
    <row r="1911" spans="1:18" s="35" customFormat="1" ht="15" customHeight="1" x14ac:dyDescent="0.25">
      <c r="A1911" s="30" t="s">
        <v>1423</v>
      </c>
      <c r="B1911" s="32">
        <v>1888</v>
      </c>
      <c r="C1911" s="30" t="s">
        <v>1912</v>
      </c>
      <c r="D1911" s="30" t="s">
        <v>1425</v>
      </c>
      <c r="E1911" s="30" t="s">
        <v>1611</v>
      </c>
      <c r="F1911" s="30" t="s">
        <v>1783</v>
      </c>
      <c r="G1911" s="30" t="s">
        <v>1913</v>
      </c>
      <c r="H1911" s="32">
        <v>70161501</v>
      </c>
      <c r="I1911" s="30" t="s">
        <v>1530</v>
      </c>
      <c r="J1911" s="33">
        <v>41852</v>
      </c>
      <c r="K1911" s="30">
        <v>5</v>
      </c>
      <c r="L1911" s="30" t="s">
        <v>494</v>
      </c>
      <c r="M1911" s="30" t="s">
        <v>1648</v>
      </c>
      <c r="N1911" s="34">
        <v>19400000</v>
      </c>
      <c r="O1911" s="34">
        <v>19400000</v>
      </c>
      <c r="P1911" s="30" t="s">
        <v>691</v>
      </c>
      <c r="Q1911" s="30" t="s">
        <v>691</v>
      </c>
      <c r="R1911" s="30" t="s">
        <v>1914</v>
      </c>
    </row>
    <row r="1912" spans="1:18" s="35" customFormat="1" ht="15" customHeight="1" x14ac:dyDescent="0.25">
      <c r="A1912" s="30" t="s">
        <v>1423</v>
      </c>
      <c r="B1912" s="32">
        <v>1889</v>
      </c>
      <c r="C1912" s="30" t="s">
        <v>1912</v>
      </c>
      <c r="D1912" s="30" t="s">
        <v>1425</v>
      </c>
      <c r="E1912" s="30" t="s">
        <v>1611</v>
      </c>
      <c r="F1912" s="30" t="s">
        <v>1783</v>
      </c>
      <c r="G1912" s="30" t="s">
        <v>1913</v>
      </c>
      <c r="H1912" s="32">
        <v>70161601</v>
      </c>
      <c r="I1912" s="30" t="s">
        <v>1531</v>
      </c>
      <c r="J1912" s="33">
        <v>41852</v>
      </c>
      <c r="K1912" s="30">
        <v>5</v>
      </c>
      <c r="L1912" s="30" t="s">
        <v>494</v>
      </c>
      <c r="M1912" s="30" t="s">
        <v>1648</v>
      </c>
      <c r="N1912" s="34">
        <v>16850000</v>
      </c>
      <c r="O1912" s="34">
        <v>16850000</v>
      </c>
      <c r="P1912" s="30" t="s">
        <v>691</v>
      </c>
      <c r="Q1912" s="30" t="s">
        <v>691</v>
      </c>
      <c r="R1912" s="30" t="s">
        <v>1914</v>
      </c>
    </row>
    <row r="1913" spans="1:18" s="35" customFormat="1" ht="15" customHeight="1" x14ac:dyDescent="0.25">
      <c r="A1913" s="30" t="s">
        <v>1423</v>
      </c>
      <c r="B1913" s="32">
        <v>1890</v>
      </c>
      <c r="C1913" s="30" t="s">
        <v>1912</v>
      </c>
      <c r="D1913" s="30" t="s">
        <v>1425</v>
      </c>
      <c r="E1913" s="30" t="s">
        <v>1611</v>
      </c>
      <c r="F1913" s="30" t="s">
        <v>1783</v>
      </c>
      <c r="G1913" s="30" t="s">
        <v>1913</v>
      </c>
      <c r="H1913" s="32">
        <v>70161601</v>
      </c>
      <c r="I1913" s="30" t="s">
        <v>1532</v>
      </c>
      <c r="J1913" s="33">
        <v>41852</v>
      </c>
      <c r="K1913" s="30">
        <v>5</v>
      </c>
      <c r="L1913" s="30" t="s">
        <v>494</v>
      </c>
      <c r="M1913" s="30" t="s">
        <v>1648</v>
      </c>
      <c r="N1913" s="34">
        <v>14950000</v>
      </c>
      <c r="O1913" s="34">
        <v>14950000</v>
      </c>
      <c r="P1913" s="30" t="s">
        <v>691</v>
      </c>
      <c r="Q1913" s="30" t="s">
        <v>691</v>
      </c>
      <c r="R1913" s="30" t="s">
        <v>1914</v>
      </c>
    </row>
    <row r="1914" spans="1:18" s="35" customFormat="1" ht="15" customHeight="1" x14ac:dyDescent="0.25">
      <c r="A1914" s="30" t="s">
        <v>1423</v>
      </c>
      <c r="B1914" s="32">
        <v>1891</v>
      </c>
      <c r="C1914" s="30" t="s">
        <v>1912</v>
      </c>
      <c r="D1914" s="30" t="s">
        <v>1425</v>
      </c>
      <c r="E1914" s="30" t="s">
        <v>1611</v>
      </c>
      <c r="F1914" s="30" t="s">
        <v>1783</v>
      </c>
      <c r="G1914" s="30" t="s">
        <v>1913</v>
      </c>
      <c r="H1914" s="32">
        <v>70161601</v>
      </c>
      <c r="I1914" s="30" t="s">
        <v>1533</v>
      </c>
      <c r="J1914" s="33">
        <v>41852</v>
      </c>
      <c r="K1914" s="30">
        <v>5</v>
      </c>
      <c r="L1914" s="30" t="s">
        <v>494</v>
      </c>
      <c r="M1914" s="30" t="s">
        <v>1648</v>
      </c>
      <c r="N1914" s="34">
        <v>16850000</v>
      </c>
      <c r="O1914" s="34">
        <v>16850000</v>
      </c>
      <c r="P1914" s="30" t="s">
        <v>691</v>
      </c>
      <c r="Q1914" s="30" t="s">
        <v>691</v>
      </c>
      <c r="R1914" s="30" t="s">
        <v>1914</v>
      </c>
    </row>
    <row r="1915" spans="1:18" s="35" customFormat="1" ht="15" customHeight="1" x14ac:dyDescent="0.25">
      <c r="A1915" s="30" t="s">
        <v>1423</v>
      </c>
      <c r="B1915" s="32">
        <v>1892</v>
      </c>
      <c r="C1915" s="30" t="s">
        <v>1912</v>
      </c>
      <c r="D1915" s="30" t="s">
        <v>1425</v>
      </c>
      <c r="E1915" s="30" t="s">
        <v>1611</v>
      </c>
      <c r="F1915" s="30" t="s">
        <v>1783</v>
      </c>
      <c r="G1915" s="30" t="s">
        <v>1913</v>
      </c>
      <c r="H1915" s="32">
        <v>80161504</v>
      </c>
      <c r="I1915" s="30" t="s">
        <v>1534</v>
      </c>
      <c r="J1915" s="33">
        <v>41852</v>
      </c>
      <c r="K1915" s="30">
        <v>5</v>
      </c>
      <c r="L1915" s="30" t="s">
        <v>494</v>
      </c>
      <c r="M1915" s="30" t="s">
        <v>1648</v>
      </c>
      <c r="N1915" s="34">
        <v>7700000</v>
      </c>
      <c r="O1915" s="34">
        <v>7700000</v>
      </c>
      <c r="P1915" s="30" t="s">
        <v>691</v>
      </c>
      <c r="Q1915" s="30" t="s">
        <v>691</v>
      </c>
      <c r="R1915" s="30" t="s">
        <v>1914</v>
      </c>
    </row>
    <row r="1916" spans="1:18" s="35" customFormat="1" ht="15" customHeight="1" x14ac:dyDescent="0.25">
      <c r="A1916" s="30" t="s">
        <v>1423</v>
      </c>
      <c r="B1916" s="32">
        <v>1893</v>
      </c>
      <c r="C1916" s="30" t="s">
        <v>1912</v>
      </c>
      <c r="D1916" s="30" t="s">
        <v>1425</v>
      </c>
      <c r="E1916" s="30" t="s">
        <v>1611</v>
      </c>
      <c r="F1916" s="30" t="s">
        <v>1783</v>
      </c>
      <c r="G1916" s="30" t="s">
        <v>1913</v>
      </c>
      <c r="H1916" s="32">
        <v>70161601</v>
      </c>
      <c r="I1916" s="30" t="s">
        <v>1535</v>
      </c>
      <c r="J1916" s="33">
        <v>41852</v>
      </c>
      <c r="K1916" s="30">
        <v>5</v>
      </c>
      <c r="L1916" s="30" t="s">
        <v>494</v>
      </c>
      <c r="M1916" s="30" t="s">
        <v>1648</v>
      </c>
      <c r="N1916" s="34">
        <v>27050000</v>
      </c>
      <c r="O1916" s="34">
        <v>27050000</v>
      </c>
      <c r="P1916" s="30" t="s">
        <v>691</v>
      </c>
      <c r="Q1916" s="30" t="s">
        <v>691</v>
      </c>
      <c r="R1916" s="30" t="s">
        <v>1914</v>
      </c>
    </row>
    <row r="1917" spans="1:18" s="35" customFormat="1" ht="15" customHeight="1" x14ac:dyDescent="0.25">
      <c r="A1917" s="30" t="s">
        <v>1423</v>
      </c>
      <c r="B1917" s="32">
        <v>1894</v>
      </c>
      <c r="C1917" s="30" t="s">
        <v>1915</v>
      </c>
      <c r="D1917" s="30" t="s">
        <v>1433</v>
      </c>
      <c r="E1917" s="30" t="s">
        <v>1611</v>
      </c>
      <c r="F1917" s="30" t="s">
        <v>1783</v>
      </c>
      <c r="G1917" s="30" t="s">
        <v>1913</v>
      </c>
      <c r="H1917" s="32">
        <v>77101706</v>
      </c>
      <c r="I1917" s="30" t="s">
        <v>1536</v>
      </c>
      <c r="J1917" s="33">
        <v>41852</v>
      </c>
      <c r="K1917" s="30">
        <v>5</v>
      </c>
      <c r="L1917" s="30" t="s">
        <v>494</v>
      </c>
      <c r="M1917" s="30" t="s">
        <v>1648</v>
      </c>
      <c r="N1917" s="34">
        <v>12350000</v>
      </c>
      <c r="O1917" s="34">
        <v>12350000</v>
      </c>
      <c r="P1917" s="30" t="s">
        <v>691</v>
      </c>
      <c r="Q1917" s="30" t="s">
        <v>691</v>
      </c>
      <c r="R1917" s="30" t="s">
        <v>1914</v>
      </c>
    </row>
    <row r="1918" spans="1:18" s="35" customFormat="1" ht="15" customHeight="1" x14ac:dyDescent="0.25">
      <c r="A1918" s="30" t="s">
        <v>1423</v>
      </c>
      <c r="B1918" s="32">
        <v>1895</v>
      </c>
      <c r="C1918" s="30" t="s">
        <v>1915</v>
      </c>
      <c r="D1918" s="30" t="s">
        <v>1433</v>
      </c>
      <c r="E1918" s="30" t="s">
        <v>1611</v>
      </c>
      <c r="F1918" s="30" t="s">
        <v>1783</v>
      </c>
      <c r="G1918" s="30" t="s">
        <v>1913</v>
      </c>
      <c r="H1918" s="32">
        <v>77101706</v>
      </c>
      <c r="I1918" s="30" t="s">
        <v>1537</v>
      </c>
      <c r="J1918" s="33">
        <v>41852</v>
      </c>
      <c r="K1918" s="30">
        <v>5</v>
      </c>
      <c r="L1918" s="30" t="s">
        <v>494</v>
      </c>
      <c r="M1918" s="30" t="s">
        <v>1648</v>
      </c>
      <c r="N1918" s="34">
        <v>11450000</v>
      </c>
      <c r="O1918" s="34">
        <v>11450000</v>
      </c>
      <c r="P1918" s="30" t="s">
        <v>691</v>
      </c>
      <c r="Q1918" s="30" t="s">
        <v>691</v>
      </c>
      <c r="R1918" s="30" t="s">
        <v>1914</v>
      </c>
    </row>
    <row r="1919" spans="1:18" s="35" customFormat="1" ht="15" customHeight="1" x14ac:dyDescent="0.25">
      <c r="A1919" s="30" t="s">
        <v>1423</v>
      </c>
      <c r="B1919" s="32">
        <v>1896</v>
      </c>
      <c r="C1919" s="30" t="s">
        <v>1915</v>
      </c>
      <c r="D1919" s="30" t="s">
        <v>1433</v>
      </c>
      <c r="E1919" s="30" t="s">
        <v>1611</v>
      </c>
      <c r="F1919" s="30" t="s">
        <v>1783</v>
      </c>
      <c r="G1919" s="30" t="s">
        <v>1913</v>
      </c>
      <c r="H1919" s="32">
        <v>77101706</v>
      </c>
      <c r="I1919" s="30" t="s">
        <v>1538</v>
      </c>
      <c r="J1919" s="33">
        <v>41852</v>
      </c>
      <c r="K1919" s="30">
        <v>5</v>
      </c>
      <c r="L1919" s="30" t="s">
        <v>494</v>
      </c>
      <c r="M1919" s="30" t="s">
        <v>1648</v>
      </c>
      <c r="N1919" s="34">
        <v>11450000</v>
      </c>
      <c r="O1919" s="34">
        <v>11450000</v>
      </c>
      <c r="P1919" s="30" t="s">
        <v>691</v>
      </c>
      <c r="Q1919" s="30" t="s">
        <v>691</v>
      </c>
      <c r="R1919" s="30" t="s">
        <v>1914</v>
      </c>
    </row>
    <row r="1920" spans="1:18" s="35" customFormat="1" ht="15" customHeight="1" x14ac:dyDescent="0.25">
      <c r="A1920" s="30" t="s">
        <v>1423</v>
      </c>
      <c r="B1920" s="32">
        <v>1897</v>
      </c>
      <c r="C1920" s="30" t="s">
        <v>1915</v>
      </c>
      <c r="D1920" s="30" t="s">
        <v>1433</v>
      </c>
      <c r="E1920" s="30" t="s">
        <v>1611</v>
      </c>
      <c r="F1920" s="30" t="s">
        <v>1783</v>
      </c>
      <c r="G1920" s="30" t="s">
        <v>1913</v>
      </c>
      <c r="H1920" s="32">
        <v>80161504</v>
      </c>
      <c r="I1920" s="30" t="s">
        <v>1523</v>
      </c>
      <c r="J1920" s="33">
        <v>41852</v>
      </c>
      <c r="K1920" s="30">
        <v>5</v>
      </c>
      <c r="L1920" s="30" t="s">
        <v>494</v>
      </c>
      <c r="M1920" s="30" t="s">
        <v>1648</v>
      </c>
      <c r="N1920" s="34">
        <v>7700000</v>
      </c>
      <c r="O1920" s="34">
        <v>7700000</v>
      </c>
      <c r="P1920" s="30" t="s">
        <v>691</v>
      </c>
      <c r="Q1920" s="30" t="s">
        <v>691</v>
      </c>
      <c r="R1920" s="30" t="s">
        <v>1914</v>
      </c>
    </row>
    <row r="1921" spans="1:18" s="35" customFormat="1" ht="15" customHeight="1" x14ac:dyDescent="0.25">
      <c r="A1921" s="30" t="s">
        <v>1423</v>
      </c>
      <c r="B1921" s="32">
        <v>1898</v>
      </c>
      <c r="C1921" s="30" t="s">
        <v>1915</v>
      </c>
      <c r="D1921" s="30" t="s">
        <v>1433</v>
      </c>
      <c r="E1921" s="30" t="s">
        <v>1611</v>
      </c>
      <c r="F1921" s="30" t="s">
        <v>1783</v>
      </c>
      <c r="G1921" s="30" t="s">
        <v>1913</v>
      </c>
      <c r="H1921" s="32">
        <v>80161504</v>
      </c>
      <c r="I1921" s="30" t="s">
        <v>1523</v>
      </c>
      <c r="J1921" s="33">
        <v>41852</v>
      </c>
      <c r="K1921" s="30">
        <v>5</v>
      </c>
      <c r="L1921" s="30" t="s">
        <v>494</v>
      </c>
      <c r="M1921" s="30" t="s">
        <v>1648</v>
      </c>
      <c r="N1921" s="34">
        <v>7700000</v>
      </c>
      <c r="O1921" s="34">
        <v>7700000</v>
      </c>
      <c r="P1921" s="30" t="s">
        <v>691</v>
      </c>
      <c r="Q1921" s="30" t="s">
        <v>691</v>
      </c>
      <c r="R1921" s="30" t="s">
        <v>1914</v>
      </c>
    </row>
    <row r="1922" spans="1:18" s="35" customFormat="1" ht="15" customHeight="1" x14ac:dyDescent="0.25">
      <c r="A1922" s="30" t="s">
        <v>1423</v>
      </c>
      <c r="B1922" s="32">
        <v>1899</v>
      </c>
      <c r="C1922" s="30" t="s">
        <v>1915</v>
      </c>
      <c r="D1922" s="30" t="s">
        <v>1433</v>
      </c>
      <c r="E1922" s="30" t="s">
        <v>1611</v>
      </c>
      <c r="F1922" s="30" t="s">
        <v>1783</v>
      </c>
      <c r="G1922" s="30" t="s">
        <v>1913</v>
      </c>
      <c r="H1922" s="32">
        <v>80161504</v>
      </c>
      <c r="I1922" s="30" t="s">
        <v>1523</v>
      </c>
      <c r="J1922" s="33">
        <v>41852</v>
      </c>
      <c r="K1922" s="30">
        <v>5</v>
      </c>
      <c r="L1922" s="30" t="s">
        <v>494</v>
      </c>
      <c r="M1922" s="30" t="s">
        <v>1648</v>
      </c>
      <c r="N1922" s="34">
        <v>7700000</v>
      </c>
      <c r="O1922" s="34">
        <v>7700000</v>
      </c>
      <c r="P1922" s="30" t="s">
        <v>691</v>
      </c>
      <c r="Q1922" s="30" t="s">
        <v>691</v>
      </c>
      <c r="R1922" s="30" t="s">
        <v>1914</v>
      </c>
    </row>
    <row r="1923" spans="1:18" s="35" customFormat="1" ht="15" customHeight="1" x14ac:dyDescent="0.25">
      <c r="A1923" s="30" t="s">
        <v>1423</v>
      </c>
      <c r="B1923" s="32">
        <v>1900</v>
      </c>
      <c r="C1923" s="30" t="s">
        <v>1912</v>
      </c>
      <c r="D1923" s="30" t="s">
        <v>1425</v>
      </c>
      <c r="E1923" s="30" t="s">
        <v>1611</v>
      </c>
      <c r="F1923" s="30" t="s">
        <v>1783</v>
      </c>
      <c r="G1923" s="30" t="s">
        <v>1913</v>
      </c>
      <c r="H1923" s="32">
        <v>80161504</v>
      </c>
      <c r="I1923" s="30" t="s">
        <v>1539</v>
      </c>
      <c r="J1923" s="33">
        <v>41852</v>
      </c>
      <c r="K1923" s="30">
        <v>5</v>
      </c>
      <c r="L1923" s="30" t="s">
        <v>494</v>
      </c>
      <c r="M1923" s="30" t="s">
        <v>1648</v>
      </c>
      <c r="N1923" s="34">
        <v>9800000</v>
      </c>
      <c r="O1923" s="34">
        <v>9800000</v>
      </c>
      <c r="P1923" s="30" t="s">
        <v>691</v>
      </c>
      <c r="Q1923" s="30" t="s">
        <v>691</v>
      </c>
      <c r="R1923" s="30" t="s">
        <v>1914</v>
      </c>
    </row>
    <row r="1924" spans="1:18" s="35" customFormat="1" ht="15" customHeight="1" x14ac:dyDescent="0.25">
      <c r="A1924" s="30" t="s">
        <v>1423</v>
      </c>
      <c r="B1924" s="32">
        <v>1901</v>
      </c>
      <c r="C1924" s="30" t="s">
        <v>1912</v>
      </c>
      <c r="D1924" s="30" t="s">
        <v>1425</v>
      </c>
      <c r="E1924" s="30" t="s">
        <v>1611</v>
      </c>
      <c r="F1924" s="30" t="s">
        <v>1783</v>
      </c>
      <c r="G1924" s="30" t="s">
        <v>1913</v>
      </c>
      <c r="H1924" s="32">
        <v>70161601</v>
      </c>
      <c r="I1924" s="30" t="s">
        <v>1540</v>
      </c>
      <c r="J1924" s="33">
        <v>41852</v>
      </c>
      <c r="K1924" s="30">
        <v>5</v>
      </c>
      <c r="L1924" s="30" t="s">
        <v>494</v>
      </c>
      <c r="M1924" s="30" t="s">
        <v>1648</v>
      </c>
      <c r="N1924" s="34">
        <v>16850000</v>
      </c>
      <c r="O1924" s="34">
        <v>16850000</v>
      </c>
      <c r="P1924" s="30" t="s">
        <v>691</v>
      </c>
      <c r="Q1924" s="30" t="s">
        <v>691</v>
      </c>
      <c r="R1924" s="30" t="s">
        <v>1914</v>
      </c>
    </row>
    <row r="1925" spans="1:18" s="35" customFormat="1" ht="15" customHeight="1" x14ac:dyDescent="0.25">
      <c r="A1925" s="30" t="s">
        <v>1423</v>
      </c>
      <c r="B1925" s="32">
        <v>1902</v>
      </c>
      <c r="C1925" s="30" t="s">
        <v>1915</v>
      </c>
      <c r="D1925" s="30" t="s">
        <v>1431</v>
      </c>
      <c r="E1925" s="30" t="s">
        <v>1611</v>
      </c>
      <c r="F1925" s="30" t="s">
        <v>1783</v>
      </c>
      <c r="G1925" s="30" t="s">
        <v>1913</v>
      </c>
      <c r="H1925" s="32">
        <v>70151506</v>
      </c>
      <c r="I1925" s="30" t="s">
        <v>1541</v>
      </c>
      <c r="J1925" s="33">
        <v>41852</v>
      </c>
      <c r="K1925" s="30">
        <v>5</v>
      </c>
      <c r="L1925" s="30" t="s">
        <v>494</v>
      </c>
      <c r="M1925" s="30" t="s">
        <v>1648</v>
      </c>
      <c r="N1925" s="34">
        <v>21950000</v>
      </c>
      <c r="O1925" s="34">
        <v>21950000</v>
      </c>
      <c r="P1925" s="30" t="s">
        <v>691</v>
      </c>
      <c r="Q1925" s="30" t="s">
        <v>691</v>
      </c>
      <c r="R1925" s="30" t="s">
        <v>1914</v>
      </c>
    </row>
    <row r="1926" spans="1:18" s="35" customFormat="1" ht="15" customHeight="1" x14ac:dyDescent="0.25">
      <c r="A1926" s="30" t="s">
        <v>1423</v>
      </c>
      <c r="B1926" s="32">
        <v>1903</v>
      </c>
      <c r="C1926" s="30" t="s">
        <v>1915</v>
      </c>
      <c r="D1926" s="30" t="s">
        <v>1431</v>
      </c>
      <c r="E1926" s="30" t="s">
        <v>1611</v>
      </c>
      <c r="F1926" s="30" t="s">
        <v>1783</v>
      </c>
      <c r="G1926" s="30" t="s">
        <v>1913</v>
      </c>
      <c r="H1926" s="32">
        <v>70151506</v>
      </c>
      <c r="I1926" s="30" t="s">
        <v>1542</v>
      </c>
      <c r="J1926" s="33">
        <v>41852</v>
      </c>
      <c r="K1926" s="30">
        <v>5</v>
      </c>
      <c r="L1926" s="30" t="s">
        <v>494</v>
      </c>
      <c r="M1926" s="30" t="s">
        <v>1648</v>
      </c>
      <c r="N1926" s="34">
        <v>12350000</v>
      </c>
      <c r="O1926" s="34">
        <v>12350000</v>
      </c>
      <c r="P1926" s="30" t="s">
        <v>691</v>
      </c>
      <c r="Q1926" s="30" t="s">
        <v>691</v>
      </c>
      <c r="R1926" s="30" t="s">
        <v>1914</v>
      </c>
    </row>
    <row r="1927" spans="1:18" s="35" customFormat="1" ht="15" customHeight="1" x14ac:dyDescent="0.25">
      <c r="A1927" s="30" t="s">
        <v>1423</v>
      </c>
      <c r="B1927" s="32">
        <v>1904</v>
      </c>
      <c r="C1927" s="30" t="s">
        <v>1915</v>
      </c>
      <c r="D1927" s="30" t="s">
        <v>1431</v>
      </c>
      <c r="E1927" s="30" t="s">
        <v>1611</v>
      </c>
      <c r="F1927" s="30" t="s">
        <v>1783</v>
      </c>
      <c r="G1927" s="30" t="s">
        <v>1913</v>
      </c>
      <c r="H1927" s="32">
        <v>70151506</v>
      </c>
      <c r="I1927" s="30" t="s">
        <v>1542</v>
      </c>
      <c r="J1927" s="33">
        <v>41852</v>
      </c>
      <c r="K1927" s="30">
        <v>5</v>
      </c>
      <c r="L1927" s="30" t="s">
        <v>494</v>
      </c>
      <c r="M1927" s="30" t="s">
        <v>1648</v>
      </c>
      <c r="N1927" s="34">
        <v>11450000</v>
      </c>
      <c r="O1927" s="34">
        <v>11450000</v>
      </c>
      <c r="P1927" s="30" t="s">
        <v>691</v>
      </c>
      <c r="Q1927" s="30" t="s">
        <v>691</v>
      </c>
      <c r="R1927" s="30" t="s">
        <v>1914</v>
      </c>
    </row>
    <row r="1928" spans="1:18" s="35" customFormat="1" ht="15" customHeight="1" x14ac:dyDescent="0.25">
      <c r="A1928" s="30" t="s">
        <v>1423</v>
      </c>
      <c r="B1928" s="32">
        <v>1905</v>
      </c>
      <c r="C1928" s="30" t="s">
        <v>1915</v>
      </c>
      <c r="D1928" s="30" t="s">
        <v>1431</v>
      </c>
      <c r="E1928" s="30" t="s">
        <v>1611</v>
      </c>
      <c r="F1928" s="30" t="s">
        <v>1783</v>
      </c>
      <c r="G1928" s="30" t="s">
        <v>1913</v>
      </c>
      <c r="H1928" s="32">
        <v>70151506</v>
      </c>
      <c r="I1928" s="30" t="s">
        <v>1541</v>
      </c>
      <c r="J1928" s="33">
        <v>41852</v>
      </c>
      <c r="K1928" s="30">
        <v>5</v>
      </c>
      <c r="L1928" s="30" t="s">
        <v>494</v>
      </c>
      <c r="M1928" s="30" t="s">
        <v>1648</v>
      </c>
      <c r="N1928" s="34">
        <v>21950000</v>
      </c>
      <c r="O1928" s="34">
        <v>21950000</v>
      </c>
      <c r="P1928" s="30" t="s">
        <v>691</v>
      </c>
      <c r="Q1928" s="30" t="s">
        <v>691</v>
      </c>
      <c r="R1928" s="30" t="s">
        <v>1914</v>
      </c>
    </row>
    <row r="1929" spans="1:18" s="35" customFormat="1" ht="15" customHeight="1" x14ac:dyDescent="0.25">
      <c r="A1929" s="30" t="s">
        <v>1423</v>
      </c>
      <c r="B1929" s="32">
        <v>1906</v>
      </c>
      <c r="C1929" s="30" t="s">
        <v>1915</v>
      </c>
      <c r="D1929" s="30" t="s">
        <v>1433</v>
      </c>
      <c r="E1929" s="30" t="s">
        <v>1611</v>
      </c>
      <c r="F1929" s="30" t="s">
        <v>1783</v>
      </c>
      <c r="G1929" s="30" t="s">
        <v>1913</v>
      </c>
      <c r="H1929" s="32">
        <v>70151506</v>
      </c>
      <c r="I1929" s="30" t="s">
        <v>1543</v>
      </c>
      <c r="J1929" s="33">
        <v>41852</v>
      </c>
      <c r="K1929" s="30">
        <v>5</v>
      </c>
      <c r="L1929" s="30" t="s">
        <v>494</v>
      </c>
      <c r="M1929" s="30" t="s">
        <v>1648</v>
      </c>
      <c r="N1929" s="34">
        <v>19400000</v>
      </c>
      <c r="O1929" s="34">
        <v>19400000</v>
      </c>
      <c r="P1929" s="30" t="s">
        <v>691</v>
      </c>
      <c r="Q1929" s="30" t="s">
        <v>691</v>
      </c>
      <c r="R1929" s="30" t="s">
        <v>1914</v>
      </c>
    </row>
    <row r="1930" spans="1:18" s="35" customFormat="1" ht="15" customHeight="1" x14ac:dyDescent="0.25">
      <c r="A1930" s="30" t="s">
        <v>1423</v>
      </c>
      <c r="B1930" s="32">
        <v>1907</v>
      </c>
      <c r="C1930" s="30" t="s">
        <v>1915</v>
      </c>
      <c r="D1930" s="30" t="s">
        <v>1433</v>
      </c>
      <c r="E1930" s="30" t="s">
        <v>1611</v>
      </c>
      <c r="F1930" s="30" t="s">
        <v>1783</v>
      </c>
      <c r="G1930" s="30" t="s">
        <v>1913</v>
      </c>
      <c r="H1930" s="32">
        <v>80161504</v>
      </c>
      <c r="I1930" s="30" t="s">
        <v>1523</v>
      </c>
      <c r="J1930" s="33">
        <v>41852</v>
      </c>
      <c r="K1930" s="30">
        <v>5</v>
      </c>
      <c r="L1930" s="30" t="s">
        <v>494</v>
      </c>
      <c r="M1930" s="30" t="s">
        <v>1648</v>
      </c>
      <c r="N1930" s="34">
        <v>7700000</v>
      </c>
      <c r="O1930" s="34">
        <v>7700000</v>
      </c>
      <c r="P1930" s="30" t="s">
        <v>691</v>
      </c>
      <c r="Q1930" s="30" t="s">
        <v>691</v>
      </c>
      <c r="R1930" s="30" t="s">
        <v>1914</v>
      </c>
    </row>
    <row r="1931" spans="1:18" s="35" customFormat="1" ht="15" customHeight="1" x14ac:dyDescent="0.25">
      <c r="A1931" s="30" t="s">
        <v>1423</v>
      </c>
      <c r="B1931" s="32">
        <v>1908</v>
      </c>
      <c r="C1931" s="30" t="s">
        <v>1915</v>
      </c>
      <c r="D1931" s="30" t="s">
        <v>1433</v>
      </c>
      <c r="E1931" s="30" t="s">
        <v>1611</v>
      </c>
      <c r="F1931" s="30" t="s">
        <v>1783</v>
      </c>
      <c r="G1931" s="30" t="s">
        <v>1913</v>
      </c>
      <c r="H1931" s="32">
        <v>77101706</v>
      </c>
      <c r="I1931" s="30" t="s">
        <v>1544</v>
      </c>
      <c r="J1931" s="33">
        <v>41852</v>
      </c>
      <c r="K1931" s="30">
        <v>4.5</v>
      </c>
      <c r="L1931" s="30" t="s">
        <v>494</v>
      </c>
      <c r="M1931" s="30" t="s">
        <v>1648</v>
      </c>
      <c r="N1931" s="34">
        <v>7470000</v>
      </c>
      <c r="O1931" s="34">
        <v>7470000</v>
      </c>
      <c r="P1931" s="30" t="s">
        <v>691</v>
      </c>
      <c r="Q1931" s="30" t="s">
        <v>691</v>
      </c>
      <c r="R1931" s="30" t="s">
        <v>1914</v>
      </c>
    </row>
    <row r="1932" spans="1:18" s="35" customFormat="1" ht="15" customHeight="1" x14ac:dyDescent="0.25">
      <c r="A1932" s="30" t="s">
        <v>1423</v>
      </c>
      <c r="B1932" s="32">
        <v>1909</v>
      </c>
      <c r="C1932" s="30" t="s">
        <v>1912</v>
      </c>
      <c r="D1932" s="30" t="s">
        <v>1425</v>
      </c>
      <c r="E1932" s="30" t="s">
        <v>1611</v>
      </c>
      <c r="F1932" s="30" t="s">
        <v>1783</v>
      </c>
      <c r="G1932" s="30" t="s">
        <v>1913</v>
      </c>
      <c r="H1932" s="32">
        <v>80161506</v>
      </c>
      <c r="I1932" s="30" t="s">
        <v>1545</v>
      </c>
      <c r="J1932" s="33">
        <v>41852</v>
      </c>
      <c r="K1932" s="30">
        <v>5</v>
      </c>
      <c r="L1932" s="30" t="s">
        <v>494</v>
      </c>
      <c r="M1932" s="30" t="s">
        <v>1648</v>
      </c>
      <c r="N1932" s="34">
        <v>6050000</v>
      </c>
      <c r="O1932" s="34">
        <v>6050000</v>
      </c>
      <c r="P1932" s="30" t="s">
        <v>691</v>
      </c>
      <c r="Q1932" s="30" t="s">
        <v>691</v>
      </c>
      <c r="R1932" s="30" t="s">
        <v>1914</v>
      </c>
    </row>
    <row r="1933" spans="1:18" s="35" customFormat="1" ht="15" customHeight="1" x14ac:dyDescent="0.25">
      <c r="A1933" s="30" t="s">
        <v>1423</v>
      </c>
      <c r="B1933" s="32">
        <v>1910</v>
      </c>
      <c r="C1933" s="30" t="s">
        <v>1912</v>
      </c>
      <c r="D1933" s="30" t="s">
        <v>1462</v>
      </c>
      <c r="E1933" s="30" t="s">
        <v>1611</v>
      </c>
      <c r="F1933" s="30" t="s">
        <v>1783</v>
      </c>
      <c r="G1933" s="30" t="s">
        <v>1913</v>
      </c>
      <c r="H1933" s="32">
        <v>70160000</v>
      </c>
      <c r="I1933" s="30" t="s">
        <v>1546</v>
      </c>
      <c r="J1933" s="33">
        <v>41852</v>
      </c>
      <c r="K1933" s="30">
        <v>5</v>
      </c>
      <c r="L1933" s="30" t="s">
        <v>494</v>
      </c>
      <c r="M1933" s="30" t="s">
        <v>1648</v>
      </c>
      <c r="N1933" s="34">
        <v>10975000</v>
      </c>
      <c r="O1933" s="34">
        <v>10975000</v>
      </c>
      <c r="P1933" s="30" t="s">
        <v>691</v>
      </c>
      <c r="Q1933" s="30" t="s">
        <v>691</v>
      </c>
      <c r="R1933" s="30" t="s">
        <v>1914</v>
      </c>
    </row>
    <row r="1934" spans="1:18" s="35" customFormat="1" ht="15" customHeight="1" x14ac:dyDescent="0.25">
      <c r="A1934" s="30" t="s">
        <v>1423</v>
      </c>
      <c r="B1934" s="32">
        <v>1911</v>
      </c>
      <c r="C1934" s="30" t="s">
        <v>1912</v>
      </c>
      <c r="D1934" s="30" t="s">
        <v>1462</v>
      </c>
      <c r="E1934" s="30" t="s">
        <v>1611</v>
      </c>
      <c r="F1934" s="30" t="s">
        <v>1783</v>
      </c>
      <c r="G1934" s="30" t="s">
        <v>1913</v>
      </c>
      <c r="H1934" s="32">
        <v>70160000</v>
      </c>
      <c r="I1934" s="30" t="s">
        <v>1547</v>
      </c>
      <c r="J1934" s="33">
        <v>42004</v>
      </c>
      <c r="K1934" s="30">
        <v>2.5</v>
      </c>
      <c r="L1934" s="30" t="s">
        <v>494</v>
      </c>
      <c r="M1934" s="30" t="s">
        <v>1648</v>
      </c>
      <c r="N1934" s="34">
        <v>12250000</v>
      </c>
      <c r="O1934" s="34">
        <v>12250000</v>
      </c>
      <c r="P1934" s="30" t="s">
        <v>691</v>
      </c>
      <c r="Q1934" s="30" t="s">
        <v>691</v>
      </c>
      <c r="R1934" s="30" t="s">
        <v>1914</v>
      </c>
    </row>
    <row r="1935" spans="1:18" s="35" customFormat="1" ht="15" customHeight="1" x14ac:dyDescent="0.25">
      <c r="A1935" s="30" t="s">
        <v>1423</v>
      </c>
      <c r="B1935" s="32">
        <v>1912</v>
      </c>
      <c r="C1935" s="30" t="s">
        <v>1912</v>
      </c>
      <c r="D1935" s="30" t="s">
        <v>1425</v>
      </c>
      <c r="E1935" s="30" t="s">
        <v>1611</v>
      </c>
      <c r="F1935" s="30" t="s">
        <v>1783</v>
      </c>
      <c r="G1935" s="30" t="s">
        <v>1913</v>
      </c>
      <c r="H1935" s="32">
        <v>70161601</v>
      </c>
      <c r="I1935" s="30" t="s">
        <v>1548</v>
      </c>
      <c r="J1935" s="33">
        <v>41852</v>
      </c>
      <c r="K1935" s="30">
        <v>1</v>
      </c>
      <c r="L1935" s="30" t="s">
        <v>494</v>
      </c>
      <c r="M1935" s="30" t="s">
        <v>1648</v>
      </c>
      <c r="N1935" s="34">
        <v>5410000</v>
      </c>
      <c r="O1935" s="34">
        <v>5410000</v>
      </c>
      <c r="P1935" s="30" t="s">
        <v>691</v>
      </c>
      <c r="Q1935" s="30" t="s">
        <v>691</v>
      </c>
      <c r="R1935" s="30" t="s">
        <v>1914</v>
      </c>
    </row>
    <row r="1936" spans="1:18" s="35" customFormat="1" ht="15" customHeight="1" x14ac:dyDescent="0.25">
      <c r="A1936" s="30" t="s">
        <v>1423</v>
      </c>
      <c r="B1936" s="32">
        <v>1913</v>
      </c>
      <c r="C1936" s="30" t="s">
        <v>1915</v>
      </c>
      <c r="D1936" s="30" t="s">
        <v>1431</v>
      </c>
      <c r="E1936" s="30" t="s">
        <v>586</v>
      </c>
      <c r="F1936" s="30" t="s">
        <v>1786</v>
      </c>
      <c r="G1936" s="30" t="s">
        <v>1624</v>
      </c>
      <c r="H1936" s="32">
        <v>43231512</v>
      </c>
      <c r="I1936" s="30" t="s">
        <v>1917</v>
      </c>
      <c r="J1936" s="33">
        <v>41913</v>
      </c>
      <c r="K1936" s="30">
        <v>1</v>
      </c>
      <c r="L1936" s="30" t="s">
        <v>494</v>
      </c>
      <c r="M1936" s="30" t="s">
        <v>1648</v>
      </c>
      <c r="N1936" s="34">
        <v>7475000</v>
      </c>
      <c r="O1936" s="34">
        <v>7475000</v>
      </c>
      <c r="P1936" s="30" t="s">
        <v>691</v>
      </c>
      <c r="Q1936" s="30" t="s">
        <v>691</v>
      </c>
      <c r="R1936" s="30" t="s">
        <v>1914</v>
      </c>
    </row>
    <row r="1937" spans="1:18" s="35" customFormat="1" ht="15" customHeight="1" x14ac:dyDescent="0.25">
      <c r="A1937" s="30" t="s">
        <v>1423</v>
      </c>
      <c r="B1937" s="32">
        <v>1914</v>
      </c>
      <c r="C1937" s="30" t="s">
        <v>1915</v>
      </c>
      <c r="D1937" s="30" t="s">
        <v>1431</v>
      </c>
      <c r="E1937" s="30" t="s">
        <v>1611</v>
      </c>
      <c r="F1937" s="30" t="s">
        <v>1783</v>
      </c>
      <c r="G1937" s="30" t="s">
        <v>1913</v>
      </c>
      <c r="H1937" s="32">
        <v>70151506</v>
      </c>
      <c r="I1937" s="30" t="s">
        <v>1550</v>
      </c>
      <c r="J1937" s="33">
        <v>41656</v>
      </c>
      <c r="K1937" s="30">
        <v>1</v>
      </c>
      <c r="L1937" s="30" t="s">
        <v>494</v>
      </c>
      <c r="M1937" s="30" t="s">
        <v>1648</v>
      </c>
      <c r="N1937" s="34">
        <v>2990000</v>
      </c>
      <c r="O1937" s="34">
        <v>2990000</v>
      </c>
      <c r="P1937" s="30" t="s">
        <v>691</v>
      </c>
      <c r="Q1937" s="30" t="s">
        <v>691</v>
      </c>
      <c r="R1937" s="30" t="s">
        <v>1914</v>
      </c>
    </row>
    <row r="1938" spans="1:18" s="35" customFormat="1" ht="15" customHeight="1" x14ac:dyDescent="0.25">
      <c r="A1938" s="30" t="s">
        <v>1423</v>
      </c>
      <c r="B1938" s="32">
        <v>1915</v>
      </c>
      <c r="C1938" s="30" t="s">
        <v>1915</v>
      </c>
      <c r="D1938" s="30" t="s">
        <v>1433</v>
      </c>
      <c r="E1938" s="30" t="s">
        <v>1611</v>
      </c>
      <c r="F1938" s="30" t="s">
        <v>1783</v>
      </c>
      <c r="G1938" s="30" t="s">
        <v>1913</v>
      </c>
      <c r="H1938" s="32">
        <v>77101706</v>
      </c>
      <c r="I1938" s="30" t="s">
        <v>1551</v>
      </c>
      <c r="J1938" s="33">
        <v>41879</v>
      </c>
      <c r="K1938" s="30">
        <v>3.5</v>
      </c>
      <c r="L1938" s="30" t="s">
        <v>494</v>
      </c>
      <c r="M1938" s="30" t="s">
        <v>1648</v>
      </c>
      <c r="N1938" s="34">
        <v>5390000</v>
      </c>
      <c r="O1938" s="34">
        <v>5390000</v>
      </c>
      <c r="P1938" s="30" t="s">
        <v>691</v>
      </c>
      <c r="Q1938" s="30" t="s">
        <v>691</v>
      </c>
      <c r="R1938" s="30" t="s">
        <v>1914</v>
      </c>
    </row>
    <row r="1939" spans="1:18" s="35" customFormat="1" ht="15" customHeight="1" x14ac:dyDescent="0.25">
      <c r="A1939" s="30" t="s">
        <v>1423</v>
      </c>
      <c r="B1939" s="32">
        <v>1916</v>
      </c>
      <c r="C1939" s="30" t="s">
        <v>1912</v>
      </c>
      <c r="D1939" s="30" t="s">
        <v>1425</v>
      </c>
      <c r="E1939" s="30" t="s">
        <v>1611</v>
      </c>
      <c r="F1939" s="30" t="s">
        <v>1783</v>
      </c>
      <c r="G1939" s="30" t="s">
        <v>1913</v>
      </c>
      <c r="H1939" s="32">
        <v>80161506</v>
      </c>
      <c r="I1939" s="30" t="s">
        <v>1552</v>
      </c>
      <c r="J1939" s="33">
        <v>41852</v>
      </c>
      <c r="K1939" s="30">
        <v>1.6</v>
      </c>
      <c r="L1939" s="30" t="s">
        <v>494</v>
      </c>
      <c r="M1939" s="30" t="s">
        <v>1648</v>
      </c>
      <c r="N1939" s="34">
        <v>1936000</v>
      </c>
      <c r="O1939" s="34">
        <v>1936000</v>
      </c>
      <c r="P1939" s="30" t="s">
        <v>691</v>
      </c>
      <c r="Q1939" s="30" t="s">
        <v>691</v>
      </c>
      <c r="R1939" s="30" t="s">
        <v>1914</v>
      </c>
    </row>
    <row r="1940" spans="1:18" s="35" customFormat="1" ht="15" customHeight="1" x14ac:dyDescent="0.25">
      <c r="A1940" s="30" t="s">
        <v>1423</v>
      </c>
      <c r="B1940" s="32">
        <v>1917</v>
      </c>
      <c r="C1940" s="30" t="s">
        <v>1912</v>
      </c>
      <c r="D1940" s="30" t="s">
        <v>1507</v>
      </c>
      <c r="E1940" s="30" t="s">
        <v>586</v>
      </c>
      <c r="F1940" s="30" t="s">
        <v>1786</v>
      </c>
      <c r="G1940" s="30" t="s">
        <v>1624</v>
      </c>
      <c r="H1940" s="32">
        <v>80101500</v>
      </c>
      <c r="I1940" s="30" t="s">
        <v>1509</v>
      </c>
      <c r="J1940" s="33">
        <v>41673</v>
      </c>
      <c r="K1940" s="30">
        <v>1</v>
      </c>
      <c r="L1940" s="30" t="s">
        <v>494</v>
      </c>
      <c r="M1940" s="30" t="s">
        <v>1648</v>
      </c>
      <c r="N1940" s="34">
        <v>758251</v>
      </c>
      <c r="O1940" s="34">
        <v>758251</v>
      </c>
      <c r="P1940" s="30" t="s">
        <v>691</v>
      </c>
      <c r="Q1940" s="30" t="s">
        <v>691</v>
      </c>
      <c r="R1940" s="30" t="s">
        <v>1914</v>
      </c>
    </row>
    <row r="1941" spans="1:18" s="35" customFormat="1" ht="15" customHeight="1" x14ac:dyDescent="0.25">
      <c r="A1941" s="30" t="s">
        <v>1423</v>
      </c>
      <c r="B1941" s="32">
        <v>1918</v>
      </c>
      <c r="C1941" s="30" t="s">
        <v>1912</v>
      </c>
      <c r="D1941" s="30" t="s">
        <v>1507</v>
      </c>
      <c r="E1941" s="30" t="s">
        <v>586</v>
      </c>
      <c r="F1941" s="30" t="s">
        <v>1786</v>
      </c>
      <c r="G1941" s="30" t="s">
        <v>1624</v>
      </c>
      <c r="H1941" s="32">
        <v>80101500</v>
      </c>
      <c r="I1941" s="30" t="s">
        <v>1509</v>
      </c>
      <c r="J1941" s="33">
        <v>41913</v>
      </c>
      <c r="K1941" s="30">
        <v>1</v>
      </c>
      <c r="L1941" s="30" t="s">
        <v>494</v>
      </c>
      <c r="M1941" s="30" t="s">
        <v>1648</v>
      </c>
      <c r="N1941" s="34">
        <v>758251</v>
      </c>
      <c r="O1941" s="34">
        <v>758251</v>
      </c>
      <c r="P1941" s="30" t="s">
        <v>691</v>
      </c>
      <c r="Q1941" s="30" t="s">
        <v>691</v>
      </c>
      <c r="R1941" s="30" t="s">
        <v>1914</v>
      </c>
    </row>
    <row r="1942" spans="1:18" s="35" customFormat="1" ht="15" customHeight="1" x14ac:dyDescent="0.25">
      <c r="A1942" s="30" t="s">
        <v>1423</v>
      </c>
      <c r="B1942" s="32">
        <v>1919</v>
      </c>
      <c r="C1942" s="30" t="s">
        <v>1912</v>
      </c>
      <c r="D1942" s="30" t="s">
        <v>1507</v>
      </c>
      <c r="E1942" s="30" t="s">
        <v>586</v>
      </c>
      <c r="F1942" s="30" t="s">
        <v>1786</v>
      </c>
      <c r="G1942" s="30" t="s">
        <v>1624</v>
      </c>
      <c r="H1942" s="32">
        <v>80101500</v>
      </c>
      <c r="I1942" s="30" t="s">
        <v>1509</v>
      </c>
      <c r="J1942" s="33">
        <v>41913</v>
      </c>
      <c r="K1942" s="30">
        <v>1</v>
      </c>
      <c r="L1942" s="30" t="s">
        <v>494</v>
      </c>
      <c r="M1942" s="30" t="s">
        <v>1648</v>
      </c>
      <c r="N1942" s="34">
        <v>758251</v>
      </c>
      <c r="O1942" s="34">
        <v>758251</v>
      </c>
      <c r="P1942" s="30" t="s">
        <v>691</v>
      </c>
      <c r="Q1942" s="30" t="s">
        <v>691</v>
      </c>
      <c r="R1942" s="30" t="s">
        <v>1914</v>
      </c>
    </row>
    <row r="1943" spans="1:18" s="35" customFormat="1" ht="15" customHeight="1" x14ac:dyDescent="0.25">
      <c r="A1943" s="30" t="s">
        <v>1423</v>
      </c>
      <c r="B1943" s="32">
        <v>1920</v>
      </c>
      <c r="C1943" s="30" t="s">
        <v>1912</v>
      </c>
      <c r="D1943" s="30" t="s">
        <v>1507</v>
      </c>
      <c r="E1943" s="30" t="s">
        <v>586</v>
      </c>
      <c r="F1943" s="30" t="s">
        <v>1786</v>
      </c>
      <c r="G1943" s="30" t="s">
        <v>1624</v>
      </c>
      <c r="H1943" s="32">
        <v>80101500</v>
      </c>
      <c r="I1943" s="30" t="s">
        <v>1509</v>
      </c>
      <c r="J1943" s="33">
        <v>41673</v>
      </c>
      <c r="K1943" s="30">
        <v>1</v>
      </c>
      <c r="L1943" s="30" t="s">
        <v>494</v>
      </c>
      <c r="M1943" s="30" t="s">
        <v>1648</v>
      </c>
      <c r="N1943" s="34">
        <v>758251</v>
      </c>
      <c r="O1943" s="34">
        <v>758251</v>
      </c>
      <c r="P1943" s="30" t="s">
        <v>691</v>
      </c>
      <c r="Q1943" s="30" t="s">
        <v>691</v>
      </c>
      <c r="R1943" s="30" t="s">
        <v>1914</v>
      </c>
    </row>
    <row r="1944" spans="1:18" s="35" customFormat="1" ht="15" customHeight="1" x14ac:dyDescent="0.25">
      <c r="A1944" s="30" t="s">
        <v>1423</v>
      </c>
      <c r="B1944" s="32">
        <v>1921</v>
      </c>
      <c r="C1944" s="30" t="s">
        <v>1912</v>
      </c>
      <c r="D1944" s="30" t="s">
        <v>1507</v>
      </c>
      <c r="E1944" s="30" t="s">
        <v>586</v>
      </c>
      <c r="F1944" s="30" t="s">
        <v>1786</v>
      </c>
      <c r="G1944" s="30" t="s">
        <v>1624</v>
      </c>
      <c r="H1944" s="32">
        <v>80101500</v>
      </c>
      <c r="I1944" s="30" t="s">
        <v>1509</v>
      </c>
      <c r="J1944" s="33">
        <v>41913</v>
      </c>
      <c r="K1944" s="30">
        <v>1</v>
      </c>
      <c r="L1944" s="30" t="s">
        <v>494</v>
      </c>
      <c r="M1944" s="30" t="s">
        <v>1648</v>
      </c>
      <c r="N1944" s="34">
        <v>758271</v>
      </c>
      <c r="O1944" s="34">
        <v>758271</v>
      </c>
      <c r="P1944" s="30" t="s">
        <v>691</v>
      </c>
      <c r="Q1944" s="30" t="s">
        <v>691</v>
      </c>
      <c r="R1944" s="30" t="s">
        <v>1914</v>
      </c>
    </row>
    <row r="1945" spans="1:18" s="35" customFormat="1" ht="15" customHeight="1" x14ac:dyDescent="0.25">
      <c r="A1945" s="30" t="s">
        <v>1423</v>
      </c>
      <c r="B1945" s="32">
        <v>1922</v>
      </c>
      <c r="C1945" s="30" t="s">
        <v>1912</v>
      </c>
      <c r="D1945" s="30" t="s">
        <v>1507</v>
      </c>
      <c r="E1945" s="30" t="s">
        <v>586</v>
      </c>
      <c r="F1945" s="30" t="s">
        <v>1786</v>
      </c>
      <c r="G1945" s="30" t="s">
        <v>1624</v>
      </c>
      <c r="H1945" s="32">
        <v>80101500</v>
      </c>
      <c r="I1945" s="30" t="s">
        <v>1918</v>
      </c>
      <c r="J1945" s="33">
        <v>41913</v>
      </c>
      <c r="K1945" s="30">
        <v>1</v>
      </c>
      <c r="L1945" s="30" t="s">
        <v>494</v>
      </c>
      <c r="M1945" s="30" t="s">
        <v>1648</v>
      </c>
      <c r="N1945" s="34">
        <v>758227</v>
      </c>
      <c r="O1945" s="34">
        <v>758227</v>
      </c>
      <c r="P1945" s="30" t="s">
        <v>691</v>
      </c>
      <c r="Q1945" s="30" t="s">
        <v>691</v>
      </c>
      <c r="R1945" s="30" t="s">
        <v>1914</v>
      </c>
    </row>
    <row r="1946" spans="1:18" s="35" customFormat="1" ht="15" customHeight="1" x14ac:dyDescent="0.25">
      <c r="A1946" s="30" t="s">
        <v>1423</v>
      </c>
      <c r="B1946" s="32">
        <v>1923</v>
      </c>
      <c r="C1946" s="30" t="s">
        <v>1912</v>
      </c>
      <c r="D1946" s="30" t="s">
        <v>1507</v>
      </c>
      <c r="E1946" s="30" t="s">
        <v>586</v>
      </c>
      <c r="F1946" s="30" t="s">
        <v>1786</v>
      </c>
      <c r="G1946" s="30" t="s">
        <v>1624</v>
      </c>
      <c r="H1946" s="32">
        <v>93150000</v>
      </c>
      <c r="I1946" s="30" t="s">
        <v>1554</v>
      </c>
      <c r="J1946" s="33">
        <v>41913</v>
      </c>
      <c r="K1946" s="30">
        <v>1</v>
      </c>
      <c r="L1946" s="30" t="s">
        <v>494</v>
      </c>
      <c r="M1946" s="30" t="s">
        <v>1648</v>
      </c>
      <c r="N1946" s="34">
        <v>23853960</v>
      </c>
      <c r="O1946" s="34">
        <v>23853960</v>
      </c>
      <c r="P1946" s="30" t="s">
        <v>691</v>
      </c>
      <c r="Q1946" s="30" t="s">
        <v>691</v>
      </c>
      <c r="R1946" s="30" t="s">
        <v>1914</v>
      </c>
    </row>
    <row r="1947" spans="1:18" s="35" customFormat="1" ht="15" customHeight="1" x14ac:dyDescent="0.25">
      <c r="A1947" s="30" t="s">
        <v>1423</v>
      </c>
      <c r="B1947" s="32">
        <v>1924</v>
      </c>
      <c r="C1947" s="30" t="s">
        <v>1915</v>
      </c>
      <c r="D1947" s="30" t="s">
        <v>1431</v>
      </c>
      <c r="E1947" s="30" t="s">
        <v>586</v>
      </c>
      <c r="F1947" s="30" t="s">
        <v>1786</v>
      </c>
      <c r="G1947" s="30" t="s">
        <v>1624</v>
      </c>
      <c r="H1947" s="32">
        <v>21102200</v>
      </c>
      <c r="I1947" s="30" t="s">
        <v>1555</v>
      </c>
      <c r="J1947" s="33">
        <v>41883</v>
      </c>
      <c r="K1947" s="30">
        <v>1</v>
      </c>
      <c r="L1947" s="30" t="s">
        <v>494</v>
      </c>
      <c r="M1947" s="30" t="s">
        <v>1648</v>
      </c>
      <c r="N1947" s="34">
        <v>6984704</v>
      </c>
      <c r="O1947" s="34">
        <v>6984704</v>
      </c>
      <c r="P1947" s="30" t="s">
        <v>691</v>
      </c>
      <c r="Q1947" s="30" t="s">
        <v>691</v>
      </c>
      <c r="R1947" s="30" t="s">
        <v>1914</v>
      </c>
    </row>
    <row r="1948" spans="1:18" s="35" customFormat="1" ht="15" customHeight="1" x14ac:dyDescent="0.25">
      <c r="A1948" s="30" t="s">
        <v>1423</v>
      </c>
      <c r="B1948" s="32">
        <v>1925</v>
      </c>
      <c r="C1948" s="30" t="s">
        <v>1915</v>
      </c>
      <c r="D1948" s="30" t="s">
        <v>1431</v>
      </c>
      <c r="E1948" s="30" t="s">
        <v>1611</v>
      </c>
      <c r="F1948" s="30" t="s">
        <v>1783</v>
      </c>
      <c r="G1948" s="30" t="s">
        <v>1913</v>
      </c>
      <c r="H1948" s="32">
        <v>70151506</v>
      </c>
      <c r="I1948" s="30" t="s">
        <v>1542</v>
      </c>
      <c r="J1948" s="33">
        <v>41879</v>
      </c>
      <c r="K1948" s="30">
        <v>5</v>
      </c>
      <c r="L1948" s="30" t="s">
        <v>494</v>
      </c>
      <c r="M1948" s="30" t="s">
        <v>1648</v>
      </c>
      <c r="N1948" s="34">
        <v>11450000</v>
      </c>
      <c r="O1948" s="34">
        <v>11450000</v>
      </c>
      <c r="P1948" s="30" t="s">
        <v>691</v>
      </c>
      <c r="Q1948" s="30" t="s">
        <v>691</v>
      </c>
      <c r="R1948" s="30" t="s">
        <v>1914</v>
      </c>
    </row>
    <row r="1949" spans="1:18" s="35" customFormat="1" ht="15" customHeight="1" x14ac:dyDescent="0.25">
      <c r="A1949" s="30" t="s">
        <v>1423</v>
      </c>
      <c r="B1949" s="32">
        <v>1926</v>
      </c>
      <c r="C1949" s="30" t="s">
        <v>1915</v>
      </c>
      <c r="D1949" s="30" t="s">
        <v>1431</v>
      </c>
      <c r="E1949" s="30" t="s">
        <v>1611</v>
      </c>
      <c r="F1949" s="30" t="s">
        <v>1783</v>
      </c>
      <c r="G1949" s="30" t="s">
        <v>1913</v>
      </c>
      <c r="H1949" s="32">
        <v>70151506</v>
      </c>
      <c r="I1949" s="30" t="s">
        <v>1556</v>
      </c>
      <c r="J1949" s="33">
        <v>41879</v>
      </c>
      <c r="K1949" s="30">
        <v>4</v>
      </c>
      <c r="L1949" s="30" t="s">
        <v>494</v>
      </c>
      <c r="M1949" s="30" t="s">
        <v>1648</v>
      </c>
      <c r="N1949" s="34">
        <v>11960000</v>
      </c>
      <c r="O1949" s="34">
        <v>11960000</v>
      </c>
      <c r="P1949" s="30" t="s">
        <v>691</v>
      </c>
      <c r="Q1949" s="30" t="s">
        <v>691</v>
      </c>
      <c r="R1949" s="30" t="s">
        <v>1914</v>
      </c>
    </row>
    <row r="1950" spans="1:18" s="35" customFormat="1" ht="15" customHeight="1" x14ac:dyDescent="0.25">
      <c r="A1950" s="30" t="s">
        <v>1423</v>
      </c>
      <c r="B1950" s="32">
        <v>1927</v>
      </c>
      <c r="C1950" s="30" t="s">
        <v>1915</v>
      </c>
      <c r="D1950" s="30" t="s">
        <v>1431</v>
      </c>
      <c r="E1950" s="30" t="s">
        <v>1611</v>
      </c>
      <c r="F1950" s="30" t="s">
        <v>1783</v>
      </c>
      <c r="G1950" s="30" t="s">
        <v>1913</v>
      </c>
      <c r="H1950" s="32">
        <v>70151506</v>
      </c>
      <c r="I1950" s="30" t="s">
        <v>1529</v>
      </c>
      <c r="J1950" s="33">
        <v>41879</v>
      </c>
      <c r="K1950" s="30">
        <v>4</v>
      </c>
      <c r="L1950" s="30" t="s">
        <v>494</v>
      </c>
      <c r="M1950" s="30" t="s">
        <v>1648</v>
      </c>
      <c r="N1950" s="34">
        <v>11960000</v>
      </c>
      <c r="O1950" s="34">
        <v>11960000</v>
      </c>
      <c r="P1950" s="30" t="s">
        <v>691</v>
      </c>
      <c r="Q1950" s="30" t="s">
        <v>691</v>
      </c>
      <c r="R1950" s="30" t="s">
        <v>1914</v>
      </c>
    </row>
    <row r="1951" spans="1:18" s="35" customFormat="1" ht="15" customHeight="1" x14ac:dyDescent="0.25">
      <c r="A1951" s="30" t="s">
        <v>1423</v>
      </c>
      <c r="B1951" s="32">
        <v>1928</v>
      </c>
      <c r="C1951" s="30" t="s">
        <v>1915</v>
      </c>
      <c r="D1951" s="30" t="s">
        <v>1431</v>
      </c>
      <c r="E1951" s="30" t="s">
        <v>1611</v>
      </c>
      <c r="F1951" s="30" t="s">
        <v>1783</v>
      </c>
      <c r="G1951" s="30" t="s">
        <v>1913</v>
      </c>
      <c r="H1951" s="32">
        <v>70151506</v>
      </c>
      <c r="I1951" s="30" t="s">
        <v>1557</v>
      </c>
      <c r="J1951" s="33">
        <v>41879</v>
      </c>
      <c r="K1951" s="30">
        <v>4</v>
      </c>
      <c r="L1951" s="30" t="s">
        <v>494</v>
      </c>
      <c r="M1951" s="30" t="s">
        <v>1648</v>
      </c>
      <c r="N1951" s="34">
        <v>11960000</v>
      </c>
      <c r="O1951" s="34">
        <v>11960000</v>
      </c>
      <c r="P1951" s="30" t="s">
        <v>691</v>
      </c>
      <c r="Q1951" s="30" t="s">
        <v>691</v>
      </c>
      <c r="R1951" s="30" t="s">
        <v>1914</v>
      </c>
    </row>
    <row r="1952" spans="1:18" s="35" customFormat="1" ht="15" customHeight="1" x14ac:dyDescent="0.25">
      <c r="A1952" s="30" t="s">
        <v>1423</v>
      </c>
      <c r="B1952" s="32">
        <v>1929</v>
      </c>
      <c r="C1952" s="30" t="s">
        <v>1912</v>
      </c>
      <c r="D1952" s="30" t="s">
        <v>1507</v>
      </c>
      <c r="E1952" s="30" t="s">
        <v>586</v>
      </c>
      <c r="F1952" s="30" t="s">
        <v>1786</v>
      </c>
      <c r="G1952" s="30" t="s">
        <v>1624</v>
      </c>
      <c r="H1952" s="32">
        <v>80131502</v>
      </c>
      <c r="I1952" s="30" t="s">
        <v>1558</v>
      </c>
      <c r="J1952" s="33">
        <v>41865</v>
      </c>
      <c r="K1952" s="30">
        <v>6.5</v>
      </c>
      <c r="L1952" s="30" t="s">
        <v>585</v>
      </c>
      <c r="M1952" s="30" t="s">
        <v>1648</v>
      </c>
      <c r="N1952" s="34">
        <v>10807446</v>
      </c>
      <c r="O1952" s="34">
        <v>10807446</v>
      </c>
      <c r="P1952" s="30" t="s">
        <v>691</v>
      </c>
      <c r="Q1952" s="30" t="s">
        <v>691</v>
      </c>
      <c r="R1952" s="30" t="s">
        <v>1914</v>
      </c>
    </row>
    <row r="1953" spans="1:18" s="35" customFormat="1" ht="15" customHeight="1" x14ac:dyDescent="0.25">
      <c r="A1953" s="30" t="s">
        <v>1423</v>
      </c>
      <c r="B1953" s="32">
        <v>1930</v>
      </c>
      <c r="C1953" s="30" t="s">
        <v>1915</v>
      </c>
      <c r="D1953" s="30" t="s">
        <v>1431</v>
      </c>
      <c r="E1953" s="30" t="s">
        <v>1611</v>
      </c>
      <c r="F1953" s="30" t="s">
        <v>1783</v>
      </c>
      <c r="G1953" s="30" t="s">
        <v>1913</v>
      </c>
      <c r="H1953" s="32">
        <v>70151506</v>
      </c>
      <c r="I1953" s="30" t="s">
        <v>1559</v>
      </c>
      <c r="J1953" s="33">
        <v>41897</v>
      </c>
      <c r="K1953" s="30">
        <v>4</v>
      </c>
      <c r="L1953" s="30" t="s">
        <v>494</v>
      </c>
      <c r="M1953" s="30" t="s">
        <v>1648</v>
      </c>
      <c r="N1953" s="34">
        <v>11960000</v>
      </c>
      <c r="O1953" s="34">
        <v>11960000</v>
      </c>
      <c r="P1953" s="30" t="s">
        <v>691</v>
      </c>
      <c r="Q1953" s="30" t="s">
        <v>691</v>
      </c>
      <c r="R1953" s="30" t="s">
        <v>1914</v>
      </c>
    </row>
    <row r="1954" spans="1:18" s="35" customFormat="1" ht="15" customHeight="1" x14ac:dyDescent="0.25">
      <c r="A1954" s="30" t="s">
        <v>1423</v>
      </c>
      <c r="B1954" s="32">
        <v>1931</v>
      </c>
      <c r="C1954" s="30" t="s">
        <v>1915</v>
      </c>
      <c r="D1954" s="30" t="s">
        <v>1431</v>
      </c>
      <c r="E1954" s="30" t="s">
        <v>1611</v>
      </c>
      <c r="F1954" s="30" t="s">
        <v>1783</v>
      </c>
      <c r="G1954" s="30" t="s">
        <v>1913</v>
      </c>
      <c r="H1954" s="32">
        <v>70151506</v>
      </c>
      <c r="I1954" s="30" t="s">
        <v>1560</v>
      </c>
      <c r="J1954" s="33">
        <v>41879</v>
      </c>
      <c r="K1954" s="30">
        <v>5</v>
      </c>
      <c r="L1954" s="30" t="s">
        <v>494</v>
      </c>
      <c r="M1954" s="30" t="s">
        <v>1648</v>
      </c>
      <c r="N1954" s="34">
        <v>14950000</v>
      </c>
      <c r="O1954" s="34">
        <v>14950000</v>
      </c>
      <c r="P1954" s="30" t="s">
        <v>691</v>
      </c>
      <c r="Q1954" s="30" t="s">
        <v>691</v>
      </c>
      <c r="R1954" s="30" t="s">
        <v>1914</v>
      </c>
    </row>
    <row r="1955" spans="1:18" s="35" customFormat="1" ht="15" customHeight="1" x14ac:dyDescent="0.25">
      <c r="A1955" s="30" t="s">
        <v>1423</v>
      </c>
      <c r="B1955" s="32">
        <v>1932</v>
      </c>
      <c r="C1955" s="30" t="s">
        <v>1912</v>
      </c>
      <c r="D1955" s="30" t="s">
        <v>1425</v>
      </c>
      <c r="E1955" s="30" t="s">
        <v>1611</v>
      </c>
      <c r="F1955" s="30" t="s">
        <v>1783</v>
      </c>
      <c r="G1955" s="30" t="s">
        <v>1913</v>
      </c>
      <c r="H1955" s="32">
        <v>70161601</v>
      </c>
      <c r="I1955" s="30" t="s">
        <v>1561</v>
      </c>
      <c r="J1955" s="33">
        <v>41879</v>
      </c>
      <c r="K1955" s="30">
        <v>5</v>
      </c>
      <c r="L1955" s="30" t="s">
        <v>494</v>
      </c>
      <c r="M1955" s="30" t="s">
        <v>1648</v>
      </c>
      <c r="N1955" s="34">
        <v>14950000</v>
      </c>
      <c r="O1955" s="34">
        <v>14950000</v>
      </c>
      <c r="P1955" s="30" t="s">
        <v>691</v>
      </c>
      <c r="Q1955" s="30" t="s">
        <v>691</v>
      </c>
      <c r="R1955" s="30" t="s">
        <v>1914</v>
      </c>
    </row>
    <row r="1956" spans="1:18" s="35" customFormat="1" ht="15" customHeight="1" x14ac:dyDescent="0.25">
      <c r="A1956" s="30" t="s">
        <v>1423</v>
      </c>
      <c r="B1956" s="32">
        <v>1933</v>
      </c>
      <c r="C1956" s="30" t="s">
        <v>1912</v>
      </c>
      <c r="D1956" s="30" t="s">
        <v>1425</v>
      </c>
      <c r="E1956" s="30" t="s">
        <v>1611</v>
      </c>
      <c r="F1956" s="30" t="s">
        <v>1783</v>
      </c>
      <c r="G1956" s="30" t="s">
        <v>1913</v>
      </c>
      <c r="H1956" s="32">
        <v>70161601</v>
      </c>
      <c r="I1956" s="30" t="s">
        <v>1562</v>
      </c>
      <c r="J1956" s="33">
        <v>41660</v>
      </c>
      <c r="K1956" s="30">
        <v>1</v>
      </c>
      <c r="L1956" s="30" t="s">
        <v>494</v>
      </c>
      <c r="M1956" s="30" t="s">
        <v>1648</v>
      </c>
      <c r="N1956" s="34">
        <v>2990000</v>
      </c>
      <c r="O1956" s="34">
        <v>2990000</v>
      </c>
      <c r="P1956" s="30" t="s">
        <v>691</v>
      </c>
      <c r="Q1956" s="30" t="s">
        <v>691</v>
      </c>
      <c r="R1956" s="30" t="s">
        <v>1914</v>
      </c>
    </row>
    <row r="1957" spans="1:18" s="35" customFormat="1" ht="15" customHeight="1" x14ac:dyDescent="0.25">
      <c r="A1957" s="30" t="s">
        <v>1423</v>
      </c>
      <c r="B1957" s="32">
        <v>1934</v>
      </c>
      <c r="C1957" s="30" t="s">
        <v>1912</v>
      </c>
      <c r="D1957" s="30" t="s">
        <v>1425</v>
      </c>
      <c r="E1957" s="30" t="s">
        <v>1611</v>
      </c>
      <c r="F1957" s="30" t="s">
        <v>1783</v>
      </c>
      <c r="G1957" s="30" t="s">
        <v>1913</v>
      </c>
      <c r="H1957" s="32">
        <v>70161501</v>
      </c>
      <c r="I1957" s="30" t="s">
        <v>1563</v>
      </c>
      <c r="J1957" s="33">
        <v>41852</v>
      </c>
      <c r="K1957" s="30">
        <v>1</v>
      </c>
      <c r="L1957" s="30" t="s">
        <v>494</v>
      </c>
      <c r="M1957" s="30" t="s">
        <v>1648</v>
      </c>
      <c r="N1957" s="34">
        <v>3880000</v>
      </c>
      <c r="O1957" s="34">
        <v>3880000</v>
      </c>
      <c r="P1957" s="30" t="s">
        <v>691</v>
      </c>
      <c r="Q1957" s="30" t="s">
        <v>691</v>
      </c>
      <c r="R1957" s="30" t="s">
        <v>1914</v>
      </c>
    </row>
    <row r="1958" spans="1:18" s="35" customFormat="1" ht="15" customHeight="1" x14ac:dyDescent="0.25">
      <c r="A1958" s="30" t="s">
        <v>1423</v>
      </c>
      <c r="B1958" s="32">
        <v>1935</v>
      </c>
      <c r="C1958" s="30" t="s">
        <v>1915</v>
      </c>
      <c r="D1958" s="30" t="s">
        <v>1433</v>
      </c>
      <c r="E1958" s="30" t="s">
        <v>1611</v>
      </c>
      <c r="F1958" s="30" t="s">
        <v>1783</v>
      </c>
      <c r="G1958" s="30" t="s">
        <v>1913</v>
      </c>
      <c r="H1958" s="32">
        <v>80161504</v>
      </c>
      <c r="I1958" s="30" t="s">
        <v>1564</v>
      </c>
      <c r="J1958" s="33">
        <v>41852</v>
      </c>
      <c r="K1958" s="30">
        <v>1</v>
      </c>
      <c r="L1958" s="30" t="s">
        <v>494</v>
      </c>
      <c r="M1958" s="30" t="s">
        <v>1648</v>
      </c>
      <c r="N1958" s="34">
        <v>1540000</v>
      </c>
      <c r="O1958" s="34">
        <v>1540000</v>
      </c>
      <c r="P1958" s="30" t="s">
        <v>691</v>
      </c>
      <c r="Q1958" s="30" t="s">
        <v>691</v>
      </c>
      <c r="R1958" s="30" t="s">
        <v>1914</v>
      </c>
    </row>
    <row r="1959" spans="1:18" s="35" customFormat="1" ht="15" customHeight="1" x14ac:dyDescent="0.25">
      <c r="A1959" s="30" t="s">
        <v>1423</v>
      </c>
      <c r="B1959" s="32">
        <v>1936</v>
      </c>
      <c r="C1959" s="30" t="s">
        <v>1915</v>
      </c>
      <c r="D1959" s="30" t="s">
        <v>1433</v>
      </c>
      <c r="E1959" s="30" t="s">
        <v>1611</v>
      </c>
      <c r="F1959" s="30" t="s">
        <v>1783</v>
      </c>
      <c r="G1959" s="30" t="s">
        <v>1913</v>
      </c>
      <c r="H1959" s="32">
        <v>80161504</v>
      </c>
      <c r="I1959" s="30" t="s">
        <v>1565</v>
      </c>
      <c r="J1959" s="33">
        <v>41662</v>
      </c>
      <c r="K1959" s="30">
        <v>1</v>
      </c>
      <c r="L1959" s="30" t="s">
        <v>494</v>
      </c>
      <c r="M1959" s="30" t="s">
        <v>1648</v>
      </c>
      <c r="N1959" s="34">
        <v>1540000</v>
      </c>
      <c r="O1959" s="34">
        <v>1540000</v>
      </c>
      <c r="P1959" s="30" t="s">
        <v>691</v>
      </c>
      <c r="Q1959" s="30" t="s">
        <v>691</v>
      </c>
      <c r="R1959" s="30" t="s">
        <v>1914</v>
      </c>
    </row>
    <row r="1960" spans="1:18" s="35" customFormat="1" ht="15" customHeight="1" x14ac:dyDescent="0.25">
      <c r="A1960" s="30" t="s">
        <v>1423</v>
      </c>
      <c r="B1960" s="32">
        <v>1937</v>
      </c>
      <c r="C1960" s="30" t="s">
        <v>1915</v>
      </c>
      <c r="D1960" s="30" t="s">
        <v>1429</v>
      </c>
      <c r="E1960" s="30" t="s">
        <v>1611</v>
      </c>
      <c r="F1960" s="30" t="s">
        <v>1783</v>
      </c>
      <c r="G1960" s="30" t="s">
        <v>1913</v>
      </c>
      <c r="H1960" s="32">
        <v>70151506</v>
      </c>
      <c r="I1960" s="30" t="s">
        <v>1566</v>
      </c>
      <c r="J1960" s="33">
        <v>41659</v>
      </c>
      <c r="K1960" s="30">
        <v>1</v>
      </c>
      <c r="L1960" s="30" t="s">
        <v>494</v>
      </c>
      <c r="M1960" s="30" t="s">
        <v>1648</v>
      </c>
      <c r="N1960" s="34">
        <v>4390000</v>
      </c>
      <c r="O1960" s="34">
        <v>4390000</v>
      </c>
      <c r="P1960" s="30" t="s">
        <v>691</v>
      </c>
      <c r="Q1960" s="30" t="s">
        <v>691</v>
      </c>
      <c r="R1960" s="30" t="s">
        <v>1914</v>
      </c>
    </row>
    <row r="1961" spans="1:18" s="35" customFormat="1" ht="15" customHeight="1" x14ac:dyDescent="0.25">
      <c r="A1961" s="30" t="s">
        <v>1423</v>
      </c>
      <c r="B1961" s="32">
        <v>1938</v>
      </c>
      <c r="C1961" s="30" t="s">
        <v>1912</v>
      </c>
      <c r="D1961" s="30" t="s">
        <v>1425</v>
      </c>
      <c r="E1961" s="30" t="s">
        <v>1611</v>
      </c>
      <c r="F1961" s="30" t="s">
        <v>1783</v>
      </c>
      <c r="G1961" s="30" t="s">
        <v>1913</v>
      </c>
      <c r="H1961" s="32">
        <v>80161504</v>
      </c>
      <c r="I1961" s="30" t="s">
        <v>1567</v>
      </c>
      <c r="J1961" s="33">
        <v>41852</v>
      </c>
      <c r="K1961" s="30">
        <v>1</v>
      </c>
      <c r="L1961" s="30" t="s">
        <v>494</v>
      </c>
      <c r="M1961" s="30" t="s">
        <v>1648</v>
      </c>
      <c r="N1961" s="34">
        <v>1540000</v>
      </c>
      <c r="O1961" s="34">
        <v>1540000</v>
      </c>
      <c r="P1961" s="30" t="s">
        <v>691</v>
      </c>
      <c r="Q1961" s="30" t="s">
        <v>691</v>
      </c>
      <c r="R1961" s="30" t="s">
        <v>1914</v>
      </c>
    </row>
    <row r="1962" spans="1:18" s="35" customFormat="1" ht="15" customHeight="1" x14ac:dyDescent="0.25">
      <c r="A1962" s="30" t="s">
        <v>1423</v>
      </c>
      <c r="B1962" s="32">
        <v>1939</v>
      </c>
      <c r="C1962" s="30" t="s">
        <v>1915</v>
      </c>
      <c r="D1962" s="30" t="s">
        <v>1431</v>
      </c>
      <c r="E1962" s="30" t="s">
        <v>1611</v>
      </c>
      <c r="F1962" s="30" t="s">
        <v>1783</v>
      </c>
      <c r="G1962" s="30" t="s">
        <v>1913</v>
      </c>
      <c r="H1962" s="32">
        <v>70151506</v>
      </c>
      <c r="I1962" s="30" t="s">
        <v>1550</v>
      </c>
      <c r="J1962" s="33">
        <v>41661</v>
      </c>
      <c r="K1962" s="30">
        <v>1</v>
      </c>
      <c r="L1962" s="30" t="s">
        <v>494</v>
      </c>
      <c r="M1962" s="30" t="s">
        <v>1648</v>
      </c>
      <c r="N1962" s="34">
        <v>3370000</v>
      </c>
      <c r="O1962" s="34">
        <v>3370000</v>
      </c>
      <c r="P1962" s="30" t="s">
        <v>691</v>
      </c>
      <c r="Q1962" s="30" t="s">
        <v>691</v>
      </c>
      <c r="R1962" s="30" t="s">
        <v>1914</v>
      </c>
    </row>
    <row r="1963" spans="1:18" s="35" customFormat="1" ht="15" customHeight="1" x14ac:dyDescent="0.25">
      <c r="A1963" s="30" t="s">
        <v>1423</v>
      </c>
      <c r="B1963" s="32">
        <v>1940</v>
      </c>
      <c r="C1963" s="30" t="s">
        <v>1915</v>
      </c>
      <c r="D1963" s="30" t="s">
        <v>1433</v>
      </c>
      <c r="E1963" s="30" t="s">
        <v>1611</v>
      </c>
      <c r="F1963" s="30" t="s">
        <v>1783</v>
      </c>
      <c r="G1963" s="30" t="s">
        <v>1913</v>
      </c>
      <c r="H1963" s="32">
        <v>77101706</v>
      </c>
      <c r="I1963" s="30" t="s">
        <v>1568</v>
      </c>
      <c r="J1963" s="33">
        <v>41663</v>
      </c>
      <c r="K1963" s="30">
        <v>1</v>
      </c>
      <c r="L1963" s="30" t="s">
        <v>494</v>
      </c>
      <c r="M1963" s="30" t="s">
        <v>1648</v>
      </c>
      <c r="N1963" s="34">
        <v>2990000</v>
      </c>
      <c r="O1963" s="34">
        <v>2990000</v>
      </c>
      <c r="P1963" s="30" t="s">
        <v>691</v>
      </c>
      <c r="Q1963" s="30" t="s">
        <v>691</v>
      </c>
      <c r="R1963" s="30" t="s">
        <v>1914</v>
      </c>
    </row>
    <row r="1964" spans="1:18" s="35" customFormat="1" ht="15" customHeight="1" x14ac:dyDescent="0.25">
      <c r="A1964" s="30" t="s">
        <v>1423</v>
      </c>
      <c r="B1964" s="32">
        <v>1941</v>
      </c>
      <c r="C1964" s="30" t="s">
        <v>1915</v>
      </c>
      <c r="D1964" s="30" t="s">
        <v>1431</v>
      </c>
      <c r="E1964" s="30" t="s">
        <v>1611</v>
      </c>
      <c r="F1964" s="30" t="s">
        <v>1783</v>
      </c>
      <c r="G1964" s="30" t="s">
        <v>1913</v>
      </c>
      <c r="H1964" s="32">
        <v>70151506</v>
      </c>
      <c r="I1964" s="30" t="s">
        <v>1550</v>
      </c>
      <c r="J1964" s="33">
        <v>41659</v>
      </c>
      <c r="K1964" s="30">
        <v>1</v>
      </c>
      <c r="L1964" s="30" t="s">
        <v>494</v>
      </c>
      <c r="M1964" s="30" t="s">
        <v>1648</v>
      </c>
      <c r="N1964" s="34">
        <v>2990000</v>
      </c>
      <c r="O1964" s="34">
        <v>2990000</v>
      </c>
      <c r="P1964" s="30" t="s">
        <v>691</v>
      </c>
      <c r="Q1964" s="30" t="s">
        <v>691</v>
      </c>
      <c r="R1964" s="30" t="s">
        <v>1914</v>
      </c>
    </row>
    <row r="1965" spans="1:18" s="35" customFormat="1" ht="15" customHeight="1" x14ac:dyDescent="0.25">
      <c r="A1965" s="30" t="s">
        <v>1423</v>
      </c>
      <c r="B1965" s="32">
        <v>1942</v>
      </c>
      <c r="C1965" s="30" t="s">
        <v>1915</v>
      </c>
      <c r="D1965" s="30" t="s">
        <v>1431</v>
      </c>
      <c r="E1965" s="30" t="s">
        <v>1611</v>
      </c>
      <c r="F1965" s="30" t="s">
        <v>1783</v>
      </c>
      <c r="G1965" s="30" t="s">
        <v>1913</v>
      </c>
      <c r="H1965" s="32">
        <v>70151506</v>
      </c>
      <c r="I1965" s="30" t="s">
        <v>1569</v>
      </c>
      <c r="J1965" s="33">
        <v>41663</v>
      </c>
      <c r="K1965" s="30">
        <v>1</v>
      </c>
      <c r="L1965" s="30" t="s">
        <v>494</v>
      </c>
      <c r="M1965" s="30" t="s">
        <v>1648</v>
      </c>
      <c r="N1965" s="34">
        <v>5410000</v>
      </c>
      <c r="O1965" s="34">
        <v>5410000</v>
      </c>
      <c r="P1965" s="30" t="s">
        <v>691</v>
      </c>
      <c r="Q1965" s="30" t="s">
        <v>691</v>
      </c>
      <c r="R1965" s="30" t="s">
        <v>1914</v>
      </c>
    </row>
    <row r="1966" spans="1:18" s="35" customFormat="1" ht="15" customHeight="1" x14ac:dyDescent="0.25">
      <c r="A1966" s="30" t="s">
        <v>1423</v>
      </c>
      <c r="B1966" s="32">
        <v>1943</v>
      </c>
      <c r="C1966" s="30" t="s">
        <v>1915</v>
      </c>
      <c r="D1966" s="30" t="s">
        <v>1433</v>
      </c>
      <c r="E1966" s="30" t="s">
        <v>1611</v>
      </c>
      <c r="F1966" s="30" t="s">
        <v>1783</v>
      </c>
      <c r="G1966" s="30" t="s">
        <v>1913</v>
      </c>
      <c r="H1966" s="32">
        <v>77101706</v>
      </c>
      <c r="I1966" s="30" t="s">
        <v>1570</v>
      </c>
      <c r="J1966" s="33">
        <v>41878</v>
      </c>
      <c r="K1966" s="30">
        <v>3</v>
      </c>
      <c r="L1966" s="30" t="s">
        <v>494</v>
      </c>
      <c r="M1966" s="30" t="s">
        <v>1648</v>
      </c>
      <c r="N1966" s="34">
        <v>8970000</v>
      </c>
      <c r="O1966" s="34">
        <v>8970000</v>
      </c>
      <c r="P1966" s="30" t="s">
        <v>691</v>
      </c>
      <c r="Q1966" s="30" t="s">
        <v>691</v>
      </c>
      <c r="R1966" s="30" t="s">
        <v>1914</v>
      </c>
    </row>
    <row r="1967" spans="1:18" s="35" customFormat="1" ht="15" customHeight="1" x14ac:dyDescent="0.25">
      <c r="A1967" s="30" t="s">
        <v>1423</v>
      </c>
      <c r="B1967" s="32">
        <v>1944</v>
      </c>
      <c r="C1967" s="30" t="s">
        <v>1915</v>
      </c>
      <c r="D1967" s="30" t="s">
        <v>1431</v>
      </c>
      <c r="E1967" s="30" t="s">
        <v>1611</v>
      </c>
      <c r="F1967" s="30" t="s">
        <v>1783</v>
      </c>
      <c r="G1967" s="30" t="s">
        <v>1913</v>
      </c>
      <c r="H1967" s="32">
        <v>70151506</v>
      </c>
      <c r="I1967" s="30" t="s">
        <v>1571</v>
      </c>
      <c r="J1967" s="33">
        <v>41883</v>
      </c>
      <c r="K1967" s="30">
        <v>5</v>
      </c>
      <c r="L1967" s="30" t="s">
        <v>494</v>
      </c>
      <c r="M1967" s="30" t="s">
        <v>1648</v>
      </c>
      <c r="N1967" s="34">
        <v>16850000</v>
      </c>
      <c r="O1967" s="34">
        <v>16850000</v>
      </c>
      <c r="P1967" s="30" t="s">
        <v>691</v>
      </c>
      <c r="Q1967" s="30" t="s">
        <v>691</v>
      </c>
      <c r="R1967" s="30" t="s">
        <v>1914</v>
      </c>
    </row>
    <row r="1968" spans="1:18" s="35" customFormat="1" ht="15" customHeight="1" x14ac:dyDescent="0.25">
      <c r="A1968" s="30" t="s">
        <v>1423</v>
      </c>
      <c r="B1968" s="32">
        <v>1945</v>
      </c>
      <c r="C1968" s="30" t="s">
        <v>1912</v>
      </c>
      <c r="D1968" s="30" t="s">
        <v>1425</v>
      </c>
      <c r="E1968" s="30" t="s">
        <v>1611</v>
      </c>
      <c r="F1968" s="30" t="s">
        <v>1783</v>
      </c>
      <c r="G1968" s="30" t="s">
        <v>1913</v>
      </c>
      <c r="H1968" s="32">
        <v>70161601</v>
      </c>
      <c r="I1968" s="30" t="s">
        <v>1572</v>
      </c>
      <c r="J1968" s="33">
        <v>41656</v>
      </c>
      <c r="K1968" s="30">
        <v>1</v>
      </c>
      <c r="L1968" s="30" t="s">
        <v>494</v>
      </c>
      <c r="M1968" s="30" t="s">
        <v>1648</v>
      </c>
      <c r="N1968" s="34">
        <v>2290000</v>
      </c>
      <c r="O1968" s="34">
        <v>2290000</v>
      </c>
      <c r="P1968" s="30" t="s">
        <v>691</v>
      </c>
      <c r="Q1968" s="30" t="s">
        <v>691</v>
      </c>
      <c r="R1968" s="30" t="s">
        <v>1914</v>
      </c>
    </row>
    <row r="1969" spans="1:18" s="35" customFormat="1" ht="15" customHeight="1" x14ac:dyDescent="0.25">
      <c r="A1969" s="30" t="s">
        <v>1423</v>
      </c>
      <c r="B1969" s="32">
        <v>1946</v>
      </c>
      <c r="C1969" s="30" t="s">
        <v>1915</v>
      </c>
      <c r="D1969" s="30" t="s">
        <v>1431</v>
      </c>
      <c r="E1969" s="30" t="s">
        <v>1611</v>
      </c>
      <c r="F1969" s="30" t="s">
        <v>1783</v>
      </c>
      <c r="G1969" s="30" t="s">
        <v>1913</v>
      </c>
      <c r="H1969" s="32">
        <v>70151506</v>
      </c>
      <c r="I1969" s="30" t="s">
        <v>1571</v>
      </c>
      <c r="J1969" s="33">
        <v>41883</v>
      </c>
      <c r="K1969" s="30">
        <v>5</v>
      </c>
      <c r="L1969" s="30" t="s">
        <v>494</v>
      </c>
      <c r="M1969" s="30" t="s">
        <v>1648</v>
      </c>
      <c r="N1969" s="34">
        <v>16850000</v>
      </c>
      <c r="O1969" s="34">
        <v>16850000</v>
      </c>
      <c r="P1969" s="30" t="s">
        <v>691</v>
      </c>
      <c r="Q1969" s="30" t="s">
        <v>691</v>
      </c>
      <c r="R1969" s="30" t="s">
        <v>1914</v>
      </c>
    </row>
    <row r="1970" spans="1:18" s="35" customFormat="1" ht="15" customHeight="1" x14ac:dyDescent="0.25">
      <c r="A1970" s="30" t="s">
        <v>1423</v>
      </c>
      <c r="B1970" s="32">
        <v>1947</v>
      </c>
      <c r="C1970" s="30" t="s">
        <v>1912</v>
      </c>
      <c r="D1970" s="30" t="s">
        <v>1425</v>
      </c>
      <c r="E1970" s="30" t="s">
        <v>1611</v>
      </c>
      <c r="F1970" s="30" t="s">
        <v>1783</v>
      </c>
      <c r="G1970" s="30" t="s">
        <v>1913</v>
      </c>
      <c r="H1970" s="32">
        <v>70161501</v>
      </c>
      <c r="I1970" s="30" t="s">
        <v>1573</v>
      </c>
      <c r="J1970" s="33">
        <v>41993</v>
      </c>
      <c r="K1970" s="30">
        <v>4</v>
      </c>
      <c r="L1970" s="30" t="s">
        <v>494</v>
      </c>
      <c r="M1970" s="30" t="s">
        <v>1648</v>
      </c>
      <c r="N1970" s="34">
        <v>13480000</v>
      </c>
      <c r="O1970" s="34">
        <v>13480000</v>
      </c>
      <c r="P1970" s="30" t="s">
        <v>691</v>
      </c>
      <c r="Q1970" s="30" t="s">
        <v>691</v>
      </c>
      <c r="R1970" s="30" t="s">
        <v>1914</v>
      </c>
    </row>
    <row r="1971" spans="1:18" s="35" customFormat="1" ht="15" customHeight="1" x14ac:dyDescent="0.25">
      <c r="A1971" s="30" t="s">
        <v>1423</v>
      </c>
      <c r="B1971" s="32">
        <v>1948</v>
      </c>
      <c r="C1971" s="30" t="s">
        <v>1915</v>
      </c>
      <c r="D1971" s="30" t="s">
        <v>1431</v>
      </c>
      <c r="E1971" s="30" t="s">
        <v>1611</v>
      </c>
      <c r="F1971" s="30" t="s">
        <v>1783</v>
      </c>
      <c r="G1971" s="30" t="s">
        <v>1913</v>
      </c>
      <c r="H1971" s="32">
        <v>70151506</v>
      </c>
      <c r="I1971" s="30" t="s">
        <v>1550</v>
      </c>
      <c r="J1971" s="33">
        <v>41656</v>
      </c>
      <c r="K1971" s="30">
        <v>1</v>
      </c>
      <c r="L1971" s="30" t="s">
        <v>494</v>
      </c>
      <c r="M1971" s="30" t="s">
        <v>1648</v>
      </c>
      <c r="N1971" s="34">
        <v>2990000</v>
      </c>
      <c r="O1971" s="34">
        <v>2990000</v>
      </c>
      <c r="P1971" s="30" t="s">
        <v>691</v>
      </c>
      <c r="Q1971" s="30" t="s">
        <v>691</v>
      </c>
      <c r="R1971" s="30" t="s">
        <v>1914</v>
      </c>
    </row>
    <row r="1972" spans="1:18" s="35" customFormat="1" ht="15" customHeight="1" x14ac:dyDescent="0.25">
      <c r="A1972" s="30" t="s">
        <v>1423</v>
      </c>
      <c r="B1972" s="32">
        <v>1949</v>
      </c>
      <c r="C1972" s="30" t="s">
        <v>1915</v>
      </c>
      <c r="D1972" s="30" t="s">
        <v>1574</v>
      </c>
      <c r="E1972" s="30" t="s">
        <v>1611</v>
      </c>
      <c r="F1972" s="30" t="s">
        <v>1783</v>
      </c>
      <c r="G1972" s="30" t="s">
        <v>1913</v>
      </c>
      <c r="H1972" s="32">
        <v>80101601</v>
      </c>
      <c r="I1972" s="30" t="s">
        <v>1575</v>
      </c>
      <c r="J1972" s="33">
        <v>41852</v>
      </c>
      <c r="K1972" s="30">
        <v>5</v>
      </c>
      <c r="L1972" s="30" t="s">
        <v>494</v>
      </c>
      <c r="M1972" s="30" t="s">
        <v>1648</v>
      </c>
      <c r="N1972" s="34">
        <v>16850000</v>
      </c>
      <c r="O1972" s="34">
        <v>16850000</v>
      </c>
      <c r="P1972" s="30" t="s">
        <v>691</v>
      </c>
      <c r="Q1972" s="30" t="s">
        <v>691</v>
      </c>
      <c r="R1972" s="30" t="s">
        <v>1914</v>
      </c>
    </row>
    <row r="1973" spans="1:18" s="35" customFormat="1" ht="15" customHeight="1" x14ac:dyDescent="0.25">
      <c r="A1973" s="30" t="s">
        <v>1423</v>
      </c>
      <c r="B1973" s="32">
        <v>1950</v>
      </c>
      <c r="C1973" s="30" t="s">
        <v>1915</v>
      </c>
      <c r="D1973" s="30" t="s">
        <v>1433</v>
      </c>
      <c r="E1973" s="30" t="s">
        <v>1611</v>
      </c>
      <c r="F1973" s="30" t="s">
        <v>1783</v>
      </c>
      <c r="G1973" s="30" t="s">
        <v>1913</v>
      </c>
      <c r="H1973" s="32">
        <v>77101706</v>
      </c>
      <c r="I1973" s="30" t="s">
        <v>1576</v>
      </c>
      <c r="J1973" s="33">
        <v>41852</v>
      </c>
      <c r="K1973" s="30">
        <v>1</v>
      </c>
      <c r="L1973" s="30" t="s">
        <v>494</v>
      </c>
      <c r="M1973" s="30" t="s">
        <v>1648</v>
      </c>
      <c r="N1973" s="34">
        <v>2290000</v>
      </c>
      <c r="O1973" s="34">
        <v>2290000</v>
      </c>
      <c r="P1973" s="30" t="s">
        <v>691</v>
      </c>
      <c r="Q1973" s="30" t="s">
        <v>691</v>
      </c>
      <c r="R1973" s="30" t="s">
        <v>1914</v>
      </c>
    </row>
    <row r="1974" spans="1:18" s="35" customFormat="1" ht="15" customHeight="1" x14ac:dyDescent="0.25">
      <c r="A1974" s="30" t="s">
        <v>1423</v>
      </c>
      <c r="B1974" s="32">
        <v>1951</v>
      </c>
      <c r="C1974" s="30" t="s">
        <v>1912</v>
      </c>
      <c r="D1974" s="30" t="s">
        <v>1425</v>
      </c>
      <c r="E1974" s="30" t="s">
        <v>1611</v>
      </c>
      <c r="F1974" s="30" t="s">
        <v>1783</v>
      </c>
      <c r="G1974" s="30" t="s">
        <v>1913</v>
      </c>
      <c r="H1974" s="32">
        <v>80101604</v>
      </c>
      <c r="I1974" s="30" t="s">
        <v>1577</v>
      </c>
      <c r="J1974" s="33">
        <v>41663</v>
      </c>
      <c r="K1974" s="30">
        <v>1</v>
      </c>
      <c r="L1974" s="30" t="s">
        <v>494</v>
      </c>
      <c r="M1974" s="30" t="s">
        <v>1648</v>
      </c>
      <c r="N1974" s="34">
        <v>4390000</v>
      </c>
      <c r="O1974" s="34">
        <v>4390000</v>
      </c>
      <c r="P1974" s="30" t="s">
        <v>691</v>
      </c>
      <c r="Q1974" s="30" t="s">
        <v>691</v>
      </c>
      <c r="R1974" s="30" t="s">
        <v>1914</v>
      </c>
    </row>
    <row r="1975" spans="1:18" s="35" customFormat="1" ht="15" customHeight="1" x14ac:dyDescent="0.25">
      <c r="A1975" s="30" t="s">
        <v>1423</v>
      </c>
      <c r="B1975" s="32">
        <v>1952</v>
      </c>
      <c r="C1975" s="30" t="s">
        <v>1912</v>
      </c>
      <c r="D1975" s="30" t="s">
        <v>1578</v>
      </c>
      <c r="E1975" s="30" t="s">
        <v>1611</v>
      </c>
      <c r="F1975" s="30" t="s">
        <v>1783</v>
      </c>
      <c r="G1975" s="30" t="s">
        <v>1913</v>
      </c>
      <c r="H1975" s="32">
        <v>70160000</v>
      </c>
      <c r="I1975" s="30" t="s">
        <v>588</v>
      </c>
      <c r="J1975" s="33">
        <v>41936</v>
      </c>
      <c r="K1975" s="30">
        <v>4</v>
      </c>
      <c r="L1975" s="30" t="s">
        <v>494</v>
      </c>
      <c r="M1975" s="30" t="s">
        <v>1648</v>
      </c>
      <c r="N1975" s="34">
        <v>25000000</v>
      </c>
      <c r="O1975" s="34">
        <v>25000000</v>
      </c>
      <c r="P1975" s="30" t="s">
        <v>691</v>
      </c>
      <c r="Q1975" s="30" t="s">
        <v>691</v>
      </c>
      <c r="R1975" s="30" t="s">
        <v>1914</v>
      </c>
    </row>
    <row r="1976" spans="1:18" s="35" customFormat="1" ht="15" customHeight="1" x14ac:dyDescent="0.25">
      <c r="A1976" s="30" t="s">
        <v>1423</v>
      </c>
      <c r="B1976" s="32">
        <v>1953</v>
      </c>
      <c r="C1976" s="30" t="s">
        <v>1915</v>
      </c>
      <c r="D1976" s="30" t="s">
        <v>1429</v>
      </c>
      <c r="E1976" s="30" t="s">
        <v>1611</v>
      </c>
      <c r="F1976" s="30" t="s">
        <v>1783</v>
      </c>
      <c r="G1976" s="30" t="s">
        <v>1913</v>
      </c>
      <c r="H1976" s="32">
        <v>70151506</v>
      </c>
      <c r="I1976" s="30" t="s">
        <v>1579</v>
      </c>
      <c r="J1976" s="33">
        <v>41659</v>
      </c>
      <c r="K1976" s="30">
        <v>1</v>
      </c>
      <c r="L1976" s="30" t="s">
        <v>494</v>
      </c>
      <c r="M1976" s="30" t="s">
        <v>1648</v>
      </c>
      <c r="N1976" s="34">
        <v>2290000</v>
      </c>
      <c r="O1976" s="34">
        <v>2290000</v>
      </c>
      <c r="P1976" s="30" t="s">
        <v>691</v>
      </c>
      <c r="Q1976" s="30" t="s">
        <v>691</v>
      </c>
      <c r="R1976" s="30" t="s">
        <v>1914</v>
      </c>
    </row>
    <row r="1977" spans="1:18" s="35" customFormat="1" ht="15" customHeight="1" x14ac:dyDescent="0.25">
      <c r="A1977" s="30" t="s">
        <v>1423</v>
      </c>
      <c r="B1977" s="32">
        <v>1954</v>
      </c>
      <c r="C1977" s="30" t="s">
        <v>1915</v>
      </c>
      <c r="D1977" s="30" t="s">
        <v>1433</v>
      </c>
      <c r="E1977" s="30" t="s">
        <v>1611</v>
      </c>
      <c r="F1977" s="30" t="s">
        <v>1783</v>
      </c>
      <c r="G1977" s="30" t="s">
        <v>1913</v>
      </c>
      <c r="H1977" s="32">
        <v>80161504</v>
      </c>
      <c r="I1977" s="30" t="s">
        <v>1580</v>
      </c>
      <c r="J1977" s="33">
        <v>41852</v>
      </c>
      <c r="K1977" s="30">
        <v>1</v>
      </c>
      <c r="L1977" s="30" t="s">
        <v>494</v>
      </c>
      <c r="M1977" s="30" t="s">
        <v>1648</v>
      </c>
      <c r="N1977" s="34">
        <v>1540000</v>
      </c>
      <c r="O1977" s="34">
        <v>1540000</v>
      </c>
      <c r="P1977" s="30" t="s">
        <v>691</v>
      </c>
      <c r="Q1977" s="30" t="s">
        <v>691</v>
      </c>
      <c r="R1977" s="30" t="s">
        <v>1914</v>
      </c>
    </row>
    <row r="1978" spans="1:18" s="35" customFormat="1" ht="15" customHeight="1" x14ac:dyDescent="0.25">
      <c r="A1978" s="30" t="s">
        <v>1423</v>
      </c>
      <c r="B1978" s="32">
        <v>1955</v>
      </c>
      <c r="C1978" s="30" t="s">
        <v>1912</v>
      </c>
      <c r="D1978" s="30" t="s">
        <v>1425</v>
      </c>
      <c r="E1978" s="30" t="s">
        <v>1611</v>
      </c>
      <c r="F1978" s="30" t="s">
        <v>1783</v>
      </c>
      <c r="G1978" s="30" t="s">
        <v>1913</v>
      </c>
      <c r="H1978" s="32">
        <v>70161601</v>
      </c>
      <c r="I1978" s="30" t="s">
        <v>1443</v>
      </c>
      <c r="J1978" s="33">
        <v>41659</v>
      </c>
      <c r="K1978" s="30">
        <v>1</v>
      </c>
      <c r="L1978" s="30" t="s">
        <v>494</v>
      </c>
      <c r="M1978" s="30" t="s">
        <v>1648</v>
      </c>
      <c r="N1978" s="34">
        <v>3370000</v>
      </c>
      <c r="O1978" s="34">
        <v>3370000</v>
      </c>
      <c r="P1978" s="30" t="s">
        <v>691</v>
      </c>
      <c r="Q1978" s="30" t="s">
        <v>691</v>
      </c>
      <c r="R1978" s="30" t="s">
        <v>1914</v>
      </c>
    </row>
    <row r="1979" spans="1:18" s="35" customFormat="1" ht="15" customHeight="1" x14ac:dyDescent="0.25">
      <c r="A1979" s="30" t="s">
        <v>1423</v>
      </c>
      <c r="B1979" s="32">
        <v>1956</v>
      </c>
      <c r="C1979" s="30" t="s">
        <v>1915</v>
      </c>
      <c r="D1979" s="30" t="s">
        <v>1581</v>
      </c>
      <c r="E1979" s="30" t="s">
        <v>586</v>
      </c>
      <c r="F1979" s="30" t="s">
        <v>1786</v>
      </c>
      <c r="G1979" s="30" t="s">
        <v>1624</v>
      </c>
      <c r="H1979" s="32">
        <v>60105409</v>
      </c>
      <c r="I1979" s="30" t="s">
        <v>1582</v>
      </c>
      <c r="J1979" s="33">
        <v>41883</v>
      </c>
      <c r="K1979" s="30">
        <v>4</v>
      </c>
      <c r="L1979" s="30" t="s">
        <v>585</v>
      </c>
      <c r="M1979" s="30" t="s">
        <v>1648</v>
      </c>
      <c r="N1979" s="34">
        <v>20000000</v>
      </c>
      <c r="O1979" s="34">
        <v>20000000</v>
      </c>
      <c r="P1979" s="30" t="s">
        <v>691</v>
      </c>
      <c r="Q1979" s="30" t="s">
        <v>691</v>
      </c>
      <c r="R1979" s="30" t="s">
        <v>1914</v>
      </c>
    </row>
    <row r="1980" spans="1:18" s="35" customFormat="1" ht="15" customHeight="1" x14ac:dyDescent="0.25">
      <c r="A1980" s="30" t="s">
        <v>1423</v>
      </c>
      <c r="B1980" s="32">
        <v>1957</v>
      </c>
      <c r="C1980" s="30" t="s">
        <v>1912</v>
      </c>
      <c r="D1980" s="30" t="s">
        <v>1583</v>
      </c>
      <c r="E1980" s="30" t="s">
        <v>586</v>
      </c>
      <c r="F1980" s="30" t="s">
        <v>1786</v>
      </c>
      <c r="G1980" s="30" t="s">
        <v>1624</v>
      </c>
      <c r="H1980" s="32">
        <v>80101601</v>
      </c>
      <c r="I1980" s="30" t="s">
        <v>588</v>
      </c>
      <c r="J1980" s="33">
        <v>41913</v>
      </c>
      <c r="K1980" s="30">
        <v>4</v>
      </c>
      <c r="L1980" s="30" t="s">
        <v>585</v>
      </c>
      <c r="M1980" s="30" t="s">
        <v>1648</v>
      </c>
      <c r="N1980" s="34">
        <v>45000000</v>
      </c>
      <c r="O1980" s="34">
        <v>45000000</v>
      </c>
      <c r="P1980" s="30" t="s">
        <v>691</v>
      </c>
      <c r="Q1980" s="30" t="s">
        <v>691</v>
      </c>
      <c r="R1980" s="30" t="s">
        <v>1914</v>
      </c>
    </row>
    <row r="1981" spans="1:18" s="35" customFormat="1" ht="15" customHeight="1" x14ac:dyDescent="0.25">
      <c r="A1981" s="30" t="s">
        <v>1423</v>
      </c>
      <c r="B1981" s="32">
        <v>1958</v>
      </c>
      <c r="C1981" s="30" t="s">
        <v>1915</v>
      </c>
      <c r="D1981" s="30" t="s">
        <v>1433</v>
      </c>
      <c r="E1981" s="30" t="s">
        <v>1611</v>
      </c>
      <c r="F1981" s="30" t="s">
        <v>1783</v>
      </c>
      <c r="G1981" s="30" t="s">
        <v>1913</v>
      </c>
      <c r="H1981" s="32">
        <v>77101706</v>
      </c>
      <c r="I1981" s="30" t="s">
        <v>1584</v>
      </c>
      <c r="J1981" s="33">
        <v>41862</v>
      </c>
      <c r="K1981" s="30">
        <v>4.5</v>
      </c>
      <c r="L1981" s="30" t="s">
        <v>494</v>
      </c>
      <c r="M1981" s="30" t="s">
        <v>1648</v>
      </c>
      <c r="N1981" s="34">
        <v>26100000</v>
      </c>
      <c r="O1981" s="34">
        <v>26100000</v>
      </c>
      <c r="P1981" s="30" t="s">
        <v>691</v>
      </c>
      <c r="Q1981" s="30" t="s">
        <v>691</v>
      </c>
      <c r="R1981" s="30" t="s">
        <v>1914</v>
      </c>
    </row>
    <row r="1982" spans="1:18" s="35" customFormat="1" ht="15" customHeight="1" x14ac:dyDescent="0.25">
      <c r="A1982" s="30" t="s">
        <v>1423</v>
      </c>
      <c r="B1982" s="32">
        <v>1959</v>
      </c>
      <c r="C1982" s="30" t="s">
        <v>1912</v>
      </c>
      <c r="D1982" s="30" t="s">
        <v>1583</v>
      </c>
      <c r="E1982" s="30" t="s">
        <v>586</v>
      </c>
      <c r="F1982" s="30" t="s">
        <v>1786</v>
      </c>
      <c r="G1982" s="30" t="s">
        <v>1624</v>
      </c>
      <c r="H1982" s="32">
        <v>60105409</v>
      </c>
      <c r="I1982" s="30" t="s">
        <v>1585</v>
      </c>
      <c r="J1982" s="33">
        <v>41913</v>
      </c>
      <c r="K1982" s="30">
        <v>4</v>
      </c>
      <c r="L1982" s="30" t="s">
        <v>585</v>
      </c>
      <c r="M1982" s="30" t="s">
        <v>1648</v>
      </c>
      <c r="N1982" s="34">
        <v>15000000</v>
      </c>
      <c r="O1982" s="34">
        <v>15000000</v>
      </c>
      <c r="P1982" s="30" t="s">
        <v>691</v>
      </c>
      <c r="Q1982" s="30" t="s">
        <v>691</v>
      </c>
      <c r="R1982" s="30" t="s">
        <v>1914</v>
      </c>
    </row>
    <row r="1983" spans="1:18" s="35" customFormat="1" ht="15" customHeight="1" x14ac:dyDescent="0.25">
      <c r="A1983" s="30" t="s">
        <v>1423</v>
      </c>
      <c r="B1983" s="32">
        <v>1960</v>
      </c>
      <c r="C1983" s="30" t="s">
        <v>1915</v>
      </c>
      <c r="D1983" s="30" t="s">
        <v>1429</v>
      </c>
      <c r="E1983" s="30" t="s">
        <v>1611</v>
      </c>
      <c r="F1983" s="30" t="s">
        <v>1783</v>
      </c>
      <c r="G1983" s="30" t="s">
        <v>1913</v>
      </c>
      <c r="H1983" s="32">
        <v>70151506</v>
      </c>
      <c r="I1983" s="30" t="s">
        <v>1586</v>
      </c>
      <c r="J1983" s="33">
        <v>41659</v>
      </c>
      <c r="K1983" s="30">
        <v>1</v>
      </c>
      <c r="L1983" s="30" t="s">
        <v>494</v>
      </c>
      <c r="M1983" s="30" t="s">
        <v>1648</v>
      </c>
      <c r="N1983" s="34">
        <v>2290000</v>
      </c>
      <c r="O1983" s="34">
        <v>2290000</v>
      </c>
      <c r="P1983" s="30" t="s">
        <v>691</v>
      </c>
      <c r="Q1983" s="30" t="s">
        <v>691</v>
      </c>
      <c r="R1983" s="30" t="s">
        <v>1914</v>
      </c>
    </row>
    <row r="1984" spans="1:18" s="35" customFormat="1" ht="15" customHeight="1" x14ac:dyDescent="0.25">
      <c r="A1984" s="30" t="s">
        <v>1423</v>
      </c>
      <c r="B1984" s="32">
        <v>1961</v>
      </c>
      <c r="C1984" s="30" t="s">
        <v>1915</v>
      </c>
      <c r="D1984" s="30" t="s">
        <v>1574</v>
      </c>
      <c r="E1984" s="30" t="s">
        <v>586</v>
      </c>
      <c r="F1984" s="30" t="s">
        <v>1786</v>
      </c>
      <c r="G1984" s="30" t="s">
        <v>1624</v>
      </c>
      <c r="H1984" s="32">
        <v>80101601</v>
      </c>
      <c r="I1984" s="30" t="s">
        <v>1587</v>
      </c>
      <c r="J1984" s="33">
        <v>41913</v>
      </c>
      <c r="K1984" s="30">
        <v>4</v>
      </c>
      <c r="L1984" s="30" t="s">
        <v>585</v>
      </c>
      <c r="M1984" s="30" t="s">
        <v>1648</v>
      </c>
      <c r="N1984" s="34">
        <v>32761694</v>
      </c>
      <c r="O1984" s="34">
        <v>32761694</v>
      </c>
      <c r="P1984" s="30" t="s">
        <v>691</v>
      </c>
      <c r="Q1984" s="30" t="s">
        <v>691</v>
      </c>
      <c r="R1984" s="30" t="s">
        <v>1914</v>
      </c>
    </row>
    <row r="1985" spans="1:18" s="35" customFormat="1" ht="15" customHeight="1" x14ac:dyDescent="0.25">
      <c r="A1985" s="30" t="s">
        <v>1423</v>
      </c>
      <c r="B1985" s="32">
        <v>1962</v>
      </c>
      <c r="C1985" s="30" t="s">
        <v>1915</v>
      </c>
      <c r="D1985" s="30" t="s">
        <v>1574</v>
      </c>
      <c r="E1985" s="30" t="s">
        <v>586</v>
      </c>
      <c r="F1985" s="30" t="s">
        <v>1786</v>
      </c>
      <c r="G1985" s="30" t="s">
        <v>1624</v>
      </c>
      <c r="H1985" s="32">
        <v>80101601</v>
      </c>
      <c r="I1985" s="30" t="s">
        <v>1588</v>
      </c>
      <c r="J1985" s="33">
        <v>41913</v>
      </c>
      <c r="K1985" s="30">
        <v>4</v>
      </c>
      <c r="L1985" s="30" t="s">
        <v>585</v>
      </c>
      <c r="M1985" s="30" t="s">
        <v>1648</v>
      </c>
      <c r="N1985" s="34">
        <v>11510866</v>
      </c>
      <c r="O1985" s="34">
        <v>11510866</v>
      </c>
      <c r="P1985" s="30" t="s">
        <v>691</v>
      </c>
      <c r="Q1985" s="30" t="s">
        <v>691</v>
      </c>
      <c r="R1985" s="30" t="s">
        <v>1914</v>
      </c>
    </row>
    <row r="1986" spans="1:18" s="35" customFormat="1" ht="15" customHeight="1" x14ac:dyDescent="0.25">
      <c r="A1986" s="30" t="s">
        <v>1423</v>
      </c>
      <c r="B1986" s="32">
        <v>1963</v>
      </c>
      <c r="C1986" s="30" t="s">
        <v>1912</v>
      </c>
      <c r="D1986" s="30" t="s">
        <v>1507</v>
      </c>
      <c r="E1986" s="30" t="s">
        <v>586</v>
      </c>
      <c r="F1986" s="30" t="s">
        <v>1786</v>
      </c>
      <c r="G1986" s="30" t="s">
        <v>1624</v>
      </c>
      <c r="H1986" s="32">
        <v>93150000</v>
      </c>
      <c r="I1986" s="30" t="s">
        <v>1589</v>
      </c>
      <c r="J1986" s="33">
        <v>41852</v>
      </c>
      <c r="K1986" s="30">
        <v>8</v>
      </c>
      <c r="L1986" s="30" t="s">
        <v>585</v>
      </c>
      <c r="M1986" s="30" t="s">
        <v>1648</v>
      </c>
      <c r="N1986" s="34">
        <v>651239080</v>
      </c>
      <c r="O1986" s="34">
        <v>651239080</v>
      </c>
      <c r="P1986" s="30" t="s">
        <v>691</v>
      </c>
      <c r="Q1986" s="30" t="s">
        <v>691</v>
      </c>
      <c r="R1986" s="30" t="s">
        <v>1914</v>
      </c>
    </row>
    <row r="1987" spans="1:18" s="35" customFormat="1" ht="15" customHeight="1" x14ac:dyDescent="0.25">
      <c r="A1987" s="30" t="s">
        <v>1423</v>
      </c>
      <c r="B1987" s="32">
        <v>1964</v>
      </c>
      <c r="C1987" s="30" t="s">
        <v>1912</v>
      </c>
      <c r="D1987" s="30" t="s">
        <v>1425</v>
      </c>
      <c r="E1987" s="30" t="s">
        <v>586</v>
      </c>
      <c r="F1987" s="30" t="s">
        <v>1786</v>
      </c>
      <c r="G1987" s="30" t="s">
        <v>1624</v>
      </c>
      <c r="H1987" s="32">
        <v>80101500</v>
      </c>
      <c r="I1987" s="30" t="s">
        <v>1590</v>
      </c>
      <c r="J1987" s="33">
        <v>41913</v>
      </c>
      <c r="K1987" s="30">
        <v>2.5</v>
      </c>
      <c r="L1987" s="30" t="s">
        <v>494</v>
      </c>
      <c r="M1987" s="30" t="s">
        <v>1648</v>
      </c>
      <c r="N1987" s="34">
        <v>2848540</v>
      </c>
      <c r="O1987" s="34">
        <v>2848540</v>
      </c>
      <c r="P1987" s="30" t="s">
        <v>691</v>
      </c>
      <c r="Q1987" s="30" t="s">
        <v>691</v>
      </c>
      <c r="R1987" s="30" t="s">
        <v>1914</v>
      </c>
    </row>
    <row r="1988" spans="1:18" s="35" customFormat="1" ht="15" customHeight="1" x14ac:dyDescent="0.25">
      <c r="A1988" s="30" t="s">
        <v>1423</v>
      </c>
      <c r="B1988" s="32">
        <v>1965</v>
      </c>
      <c r="C1988" s="30" t="s">
        <v>1915</v>
      </c>
      <c r="D1988" s="30" t="s">
        <v>1431</v>
      </c>
      <c r="E1988" s="30" t="s">
        <v>1611</v>
      </c>
      <c r="F1988" s="30" t="s">
        <v>1783</v>
      </c>
      <c r="G1988" s="30" t="s">
        <v>1913</v>
      </c>
      <c r="H1988" s="32">
        <v>70151506</v>
      </c>
      <c r="I1988" s="30" t="s">
        <v>1550</v>
      </c>
      <c r="J1988" s="33">
        <v>41661</v>
      </c>
      <c r="K1988" s="30">
        <v>1</v>
      </c>
      <c r="L1988" s="30" t="s">
        <v>494</v>
      </c>
      <c r="M1988" s="30" t="s">
        <v>1648</v>
      </c>
      <c r="N1988" s="34">
        <v>3370000</v>
      </c>
      <c r="O1988" s="34">
        <v>3370000</v>
      </c>
      <c r="P1988" s="30" t="s">
        <v>691</v>
      </c>
      <c r="Q1988" s="30" t="s">
        <v>691</v>
      </c>
      <c r="R1988" s="30" t="s">
        <v>1914</v>
      </c>
    </row>
    <row r="1989" spans="1:18" s="35" customFormat="1" ht="15" customHeight="1" x14ac:dyDescent="0.25">
      <c r="A1989" s="30" t="s">
        <v>1423</v>
      </c>
      <c r="B1989" s="32">
        <v>1966</v>
      </c>
      <c r="C1989" s="30" t="s">
        <v>1912</v>
      </c>
      <c r="D1989" s="30" t="s">
        <v>1425</v>
      </c>
      <c r="E1989" s="30" t="s">
        <v>1611</v>
      </c>
      <c r="F1989" s="30" t="s">
        <v>1783</v>
      </c>
      <c r="G1989" s="30" t="s">
        <v>1913</v>
      </c>
      <c r="H1989" s="32">
        <v>70160000</v>
      </c>
      <c r="I1989" s="30" t="s">
        <v>1591</v>
      </c>
      <c r="J1989" s="33">
        <v>41663</v>
      </c>
      <c r="K1989" s="30">
        <v>1</v>
      </c>
      <c r="L1989" s="30" t="s">
        <v>494</v>
      </c>
      <c r="M1989" s="30" t="s">
        <v>1648</v>
      </c>
      <c r="N1989" s="34">
        <v>2990000</v>
      </c>
      <c r="O1989" s="34">
        <v>2990000</v>
      </c>
      <c r="P1989" s="30" t="s">
        <v>691</v>
      </c>
      <c r="Q1989" s="30" t="s">
        <v>691</v>
      </c>
      <c r="R1989" s="30" t="s">
        <v>1914</v>
      </c>
    </row>
    <row r="1990" spans="1:18" s="35" customFormat="1" ht="15" customHeight="1" x14ac:dyDescent="0.25">
      <c r="A1990" s="30" t="s">
        <v>1423</v>
      </c>
      <c r="B1990" s="32">
        <v>1967</v>
      </c>
      <c r="C1990" s="30" t="s">
        <v>1915</v>
      </c>
      <c r="D1990" s="30" t="s">
        <v>1431</v>
      </c>
      <c r="E1990" s="30" t="s">
        <v>1611</v>
      </c>
      <c r="F1990" s="30" t="s">
        <v>1783</v>
      </c>
      <c r="G1990" s="30" t="s">
        <v>1913</v>
      </c>
      <c r="H1990" s="32">
        <v>70151506</v>
      </c>
      <c r="I1990" s="30" t="s">
        <v>1432</v>
      </c>
      <c r="J1990" s="33">
        <v>41656</v>
      </c>
      <c r="K1990" s="30">
        <v>1</v>
      </c>
      <c r="L1990" s="30" t="s">
        <v>494</v>
      </c>
      <c r="M1990" s="30" t="s">
        <v>1648</v>
      </c>
      <c r="N1990" s="34">
        <v>3370000</v>
      </c>
      <c r="O1990" s="34">
        <v>3370000</v>
      </c>
      <c r="P1990" s="30" t="s">
        <v>691</v>
      </c>
      <c r="Q1990" s="30" t="s">
        <v>691</v>
      </c>
      <c r="R1990" s="30" t="s">
        <v>1914</v>
      </c>
    </row>
    <row r="1991" spans="1:18" s="35" customFormat="1" ht="15" customHeight="1" x14ac:dyDescent="0.25">
      <c r="A1991" s="30" t="s">
        <v>1423</v>
      </c>
      <c r="B1991" s="32">
        <v>1968</v>
      </c>
      <c r="C1991" s="30" t="s">
        <v>1915</v>
      </c>
      <c r="D1991" s="30" t="s">
        <v>1433</v>
      </c>
      <c r="E1991" s="30" t="s">
        <v>1611</v>
      </c>
      <c r="F1991" s="30" t="s">
        <v>1783</v>
      </c>
      <c r="G1991" s="30" t="s">
        <v>1913</v>
      </c>
      <c r="H1991" s="32">
        <v>80161504</v>
      </c>
      <c r="I1991" s="30" t="s">
        <v>1580</v>
      </c>
      <c r="J1991" s="33">
        <v>41852</v>
      </c>
      <c r="K1991" s="30">
        <v>1</v>
      </c>
      <c r="L1991" s="30" t="s">
        <v>494</v>
      </c>
      <c r="M1991" s="30" t="s">
        <v>1648</v>
      </c>
      <c r="N1991" s="34">
        <v>1540000</v>
      </c>
      <c r="O1991" s="34">
        <v>1540000</v>
      </c>
      <c r="P1991" s="30" t="s">
        <v>691</v>
      </c>
      <c r="Q1991" s="30" t="s">
        <v>691</v>
      </c>
      <c r="R1991" s="30" t="s">
        <v>1914</v>
      </c>
    </row>
    <row r="1992" spans="1:18" s="35" customFormat="1" ht="15" customHeight="1" x14ac:dyDescent="0.25">
      <c r="A1992" s="30" t="s">
        <v>1423</v>
      </c>
      <c r="B1992" s="32">
        <v>1969</v>
      </c>
      <c r="C1992" s="30" t="s">
        <v>1912</v>
      </c>
      <c r="D1992" s="30" t="s">
        <v>1425</v>
      </c>
      <c r="E1992" s="30" t="s">
        <v>1611</v>
      </c>
      <c r="F1992" s="30" t="s">
        <v>1783</v>
      </c>
      <c r="G1992" s="30" t="s">
        <v>1913</v>
      </c>
      <c r="H1992" s="32">
        <v>70161601</v>
      </c>
      <c r="I1992" s="30" t="s">
        <v>1592</v>
      </c>
      <c r="J1992" s="33">
        <v>41852</v>
      </c>
      <c r="K1992" s="30">
        <v>1</v>
      </c>
      <c r="L1992" s="30" t="s">
        <v>494</v>
      </c>
      <c r="M1992" s="30" t="s">
        <v>1648</v>
      </c>
      <c r="N1992" s="34">
        <v>3370000</v>
      </c>
      <c r="O1992" s="34">
        <v>3370000</v>
      </c>
      <c r="P1992" s="30" t="s">
        <v>691</v>
      </c>
      <c r="Q1992" s="30" t="s">
        <v>691</v>
      </c>
      <c r="R1992" s="30" t="s">
        <v>1914</v>
      </c>
    </row>
    <row r="1993" spans="1:18" s="35" customFormat="1" ht="15" customHeight="1" x14ac:dyDescent="0.25">
      <c r="A1993" s="30" t="s">
        <v>1423</v>
      </c>
      <c r="B1993" s="32">
        <v>1970</v>
      </c>
      <c r="C1993" s="30" t="s">
        <v>1912</v>
      </c>
      <c r="D1993" s="30" t="s">
        <v>1425</v>
      </c>
      <c r="E1993" s="30" t="s">
        <v>1611</v>
      </c>
      <c r="F1993" s="30" t="s">
        <v>1783</v>
      </c>
      <c r="G1993" s="30" t="s">
        <v>1913</v>
      </c>
      <c r="H1993" s="32">
        <v>70161601</v>
      </c>
      <c r="I1993" s="30" t="s">
        <v>1593</v>
      </c>
      <c r="J1993" s="33">
        <v>41659</v>
      </c>
      <c r="K1993" s="30">
        <v>1</v>
      </c>
      <c r="L1993" s="30" t="s">
        <v>494</v>
      </c>
      <c r="M1993" s="30" t="s">
        <v>1648</v>
      </c>
      <c r="N1993" s="34">
        <v>2290000</v>
      </c>
      <c r="O1993" s="34">
        <v>2290000</v>
      </c>
      <c r="P1993" s="30" t="s">
        <v>691</v>
      </c>
      <c r="Q1993" s="30" t="s">
        <v>691</v>
      </c>
      <c r="R1993" s="30" t="s">
        <v>1914</v>
      </c>
    </row>
    <row r="1994" spans="1:18" s="35" customFormat="1" ht="15" customHeight="1" x14ac:dyDescent="0.25">
      <c r="A1994" s="30" t="s">
        <v>1423</v>
      </c>
      <c r="B1994" s="32">
        <v>1971</v>
      </c>
      <c r="C1994" s="30" t="s">
        <v>1912</v>
      </c>
      <c r="D1994" s="30" t="s">
        <v>1425</v>
      </c>
      <c r="E1994" s="30" t="s">
        <v>1611</v>
      </c>
      <c r="F1994" s="30" t="s">
        <v>1783</v>
      </c>
      <c r="G1994" s="30" t="s">
        <v>1913</v>
      </c>
      <c r="H1994" s="32">
        <v>70161601</v>
      </c>
      <c r="I1994" s="30" t="s">
        <v>1594</v>
      </c>
      <c r="J1994" s="33">
        <v>41659</v>
      </c>
      <c r="K1994" s="30">
        <v>1</v>
      </c>
      <c r="L1994" s="30" t="s">
        <v>494</v>
      </c>
      <c r="M1994" s="30" t="s">
        <v>1648</v>
      </c>
      <c r="N1994" s="34">
        <v>2290000</v>
      </c>
      <c r="O1994" s="34">
        <v>2290000</v>
      </c>
      <c r="P1994" s="30" t="s">
        <v>691</v>
      </c>
      <c r="Q1994" s="30" t="s">
        <v>691</v>
      </c>
      <c r="R1994" s="30" t="s">
        <v>1914</v>
      </c>
    </row>
    <row r="1995" spans="1:18" s="35" customFormat="1" ht="15" customHeight="1" x14ac:dyDescent="0.25">
      <c r="A1995" s="30" t="s">
        <v>1423</v>
      </c>
      <c r="B1995" s="32">
        <v>1972</v>
      </c>
      <c r="C1995" s="30" t="s">
        <v>1915</v>
      </c>
      <c r="D1995" s="30" t="s">
        <v>1431</v>
      </c>
      <c r="E1995" s="30" t="s">
        <v>1611</v>
      </c>
      <c r="F1995" s="30" t="s">
        <v>1783</v>
      </c>
      <c r="G1995" s="30" t="s">
        <v>1913</v>
      </c>
      <c r="H1995" s="32">
        <v>70151506</v>
      </c>
      <c r="I1995" s="30" t="s">
        <v>1550</v>
      </c>
      <c r="J1995" s="33">
        <v>41655</v>
      </c>
      <c r="K1995" s="30">
        <v>1</v>
      </c>
      <c r="L1995" s="30" t="s">
        <v>494</v>
      </c>
      <c r="M1995" s="30" t="s">
        <v>1648</v>
      </c>
      <c r="N1995" s="34">
        <v>3370000</v>
      </c>
      <c r="O1995" s="34">
        <v>3370000</v>
      </c>
      <c r="P1995" s="30" t="s">
        <v>691</v>
      </c>
      <c r="Q1995" s="30" t="s">
        <v>691</v>
      </c>
      <c r="R1995" s="30" t="s">
        <v>1914</v>
      </c>
    </row>
    <row r="1996" spans="1:18" s="35" customFormat="1" ht="15" customHeight="1" x14ac:dyDescent="0.25">
      <c r="A1996" s="30" t="s">
        <v>1423</v>
      </c>
      <c r="B1996" s="32">
        <v>1973</v>
      </c>
      <c r="C1996" s="30" t="s">
        <v>1912</v>
      </c>
      <c r="D1996" s="30" t="s">
        <v>1425</v>
      </c>
      <c r="E1996" s="30" t="s">
        <v>1611</v>
      </c>
      <c r="F1996" s="30" t="s">
        <v>1783</v>
      </c>
      <c r="G1996" s="30" t="s">
        <v>1913</v>
      </c>
      <c r="H1996" s="32">
        <v>70160000</v>
      </c>
      <c r="I1996" s="30" t="s">
        <v>1595</v>
      </c>
      <c r="J1996" s="33">
        <v>41663</v>
      </c>
      <c r="K1996" s="30">
        <v>1</v>
      </c>
      <c r="L1996" s="30" t="s">
        <v>494</v>
      </c>
      <c r="M1996" s="30" t="s">
        <v>1648</v>
      </c>
      <c r="N1996" s="34">
        <v>2990000</v>
      </c>
      <c r="O1996" s="34">
        <v>2990000</v>
      </c>
      <c r="P1996" s="30" t="s">
        <v>691</v>
      </c>
      <c r="Q1996" s="30" t="s">
        <v>691</v>
      </c>
      <c r="R1996" s="30" t="s">
        <v>1914</v>
      </c>
    </row>
    <row r="1997" spans="1:18" s="35" customFormat="1" ht="15" customHeight="1" x14ac:dyDescent="0.25">
      <c r="A1997" s="30" t="s">
        <v>1423</v>
      </c>
      <c r="B1997" s="32">
        <v>1974</v>
      </c>
      <c r="C1997" s="30" t="s">
        <v>1915</v>
      </c>
      <c r="D1997" s="30" t="s">
        <v>1431</v>
      </c>
      <c r="E1997" s="30" t="s">
        <v>1611</v>
      </c>
      <c r="F1997" s="30" t="s">
        <v>1783</v>
      </c>
      <c r="G1997" s="30" t="s">
        <v>1913</v>
      </c>
      <c r="H1997" s="32">
        <v>70151506</v>
      </c>
      <c r="I1997" s="30" t="s">
        <v>1596</v>
      </c>
      <c r="J1997" s="33">
        <v>41659</v>
      </c>
      <c r="K1997" s="30">
        <v>1</v>
      </c>
      <c r="L1997" s="30" t="s">
        <v>494</v>
      </c>
      <c r="M1997" s="30" t="s">
        <v>1648</v>
      </c>
      <c r="N1997" s="34">
        <v>3880000</v>
      </c>
      <c r="O1997" s="34">
        <v>3880000</v>
      </c>
      <c r="P1997" s="30" t="s">
        <v>691</v>
      </c>
      <c r="Q1997" s="30" t="s">
        <v>691</v>
      </c>
      <c r="R1997" s="30" t="s">
        <v>1914</v>
      </c>
    </row>
    <row r="1998" spans="1:18" s="35" customFormat="1" ht="15" customHeight="1" x14ac:dyDescent="0.25">
      <c r="A1998" s="30" t="s">
        <v>1423</v>
      </c>
      <c r="B1998" s="32">
        <v>1975</v>
      </c>
      <c r="C1998" s="30" t="s">
        <v>1915</v>
      </c>
      <c r="D1998" s="30" t="s">
        <v>1433</v>
      </c>
      <c r="E1998" s="30" t="s">
        <v>1611</v>
      </c>
      <c r="F1998" s="30" t="s">
        <v>1783</v>
      </c>
      <c r="G1998" s="30" t="s">
        <v>1913</v>
      </c>
      <c r="H1998" s="32">
        <v>77101706</v>
      </c>
      <c r="I1998" s="30" t="s">
        <v>1551</v>
      </c>
      <c r="J1998" s="33">
        <v>41879</v>
      </c>
      <c r="K1998" s="30">
        <v>1</v>
      </c>
      <c r="L1998" s="30" t="s">
        <v>494</v>
      </c>
      <c r="M1998" s="30" t="s">
        <v>1648</v>
      </c>
      <c r="N1998" s="34">
        <v>1540000</v>
      </c>
      <c r="O1998" s="34">
        <v>1540000</v>
      </c>
      <c r="P1998" s="30" t="s">
        <v>691</v>
      </c>
      <c r="Q1998" s="30" t="s">
        <v>691</v>
      </c>
      <c r="R1998" s="30" t="s">
        <v>1914</v>
      </c>
    </row>
    <row r="1999" spans="1:18" s="35" customFormat="1" ht="15" customHeight="1" x14ac:dyDescent="0.25">
      <c r="A1999" s="30" t="s">
        <v>1423</v>
      </c>
      <c r="B1999" s="32">
        <v>1976</v>
      </c>
      <c r="C1999" s="30" t="s">
        <v>1912</v>
      </c>
      <c r="D1999" s="30" t="s">
        <v>1425</v>
      </c>
      <c r="E1999" s="30" t="s">
        <v>1611</v>
      </c>
      <c r="F1999" s="30" t="s">
        <v>1783</v>
      </c>
      <c r="G1999" s="30" t="s">
        <v>1913</v>
      </c>
      <c r="H1999" s="32">
        <v>80161504</v>
      </c>
      <c r="I1999" s="30" t="s">
        <v>1597</v>
      </c>
      <c r="J1999" s="33">
        <v>41663</v>
      </c>
      <c r="K1999" s="30">
        <v>1</v>
      </c>
      <c r="L1999" s="30" t="s">
        <v>494</v>
      </c>
      <c r="M1999" s="30" t="s">
        <v>1648</v>
      </c>
      <c r="N1999" s="34">
        <v>2110000</v>
      </c>
      <c r="O1999" s="34">
        <v>2110000</v>
      </c>
      <c r="P1999" s="30" t="s">
        <v>691</v>
      </c>
      <c r="Q1999" s="30" t="s">
        <v>691</v>
      </c>
      <c r="R1999" s="30" t="s">
        <v>1914</v>
      </c>
    </row>
    <row r="2000" spans="1:18" s="35" customFormat="1" ht="15" customHeight="1" x14ac:dyDescent="0.25">
      <c r="A2000" s="30" t="s">
        <v>1423</v>
      </c>
      <c r="B2000" s="32">
        <v>1977</v>
      </c>
      <c r="C2000" s="30" t="s">
        <v>1915</v>
      </c>
      <c r="D2000" s="30" t="s">
        <v>1431</v>
      </c>
      <c r="E2000" s="30" t="s">
        <v>1611</v>
      </c>
      <c r="F2000" s="30" t="s">
        <v>1783</v>
      </c>
      <c r="G2000" s="30" t="s">
        <v>1913</v>
      </c>
      <c r="H2000" s="32">
        <v>70151506</v>
      </c>
      <c r="I2000" s="30" t="s">
        <v>1598</v>
      </c>
      <c r="J2000" s="33">
        <v>41852</v>
      </c>
      <c r="K2000" s="30">
        <v>1</v>
      </c>
      <c r="L2000" s="30" t="s">
        <v>494</v>
      </c>
      <c r="M2000" s="30" t="s">
        <v>1648</v>
      </c>
      <c r="N2000" s="34">
        <v>2990000</v>
      </c>
      <c r="O2000" s="34">
        <v>2990000</v>
      </c>
      <c r="P2000" s="30" t="s">
        <v>691</v>
      </c>
      <c r="Q2000" s="30" t="s">
        <v>691</v>
      </c>
      <c r="R2000" s="30" t="s">
        <v>1914</v>
      </c>
    </row>
    <row r="2001" spans="1:18" s="35" customFormat="1" ht="15" customHeight="1" x14ac:dyDescent="0.25">
      <c r="A2001" s="30" t="s">
        <v>1423</v>
      </c>
      <c r="B2001" s="32">
        <v>1978</v>
      </c>
      <c r="C2001" s="30" t="s">
        <v>1912</v>
      </c>
      <c r="D2001" s="30" t="s">
        <v>1425</v>
      </c>
      <c r="E2001" s="30" t="s">
        <v>1611</v>
      </c>
      <c r="F2001" s="30" t="s">
        <v>1783</v>
      </c>
      <c r="G2001" s="30" t="s">
        <v>1913</v>
      </c>
      <c r="H2001" s="32">
        <v>80161504</v>
      </c>
      <c r="I2001" s="30" t="s">
        <v>1599</v>
      </c>
      <c r="J2001" s="33">
        <v>41659</v>
      </c>
      <c r="K2001" s="30">
        <v>1</v>
      </c>
      <c r="L2001" s="30" t="s">
        <v>494</v>
      </c>
      <c r="M2001" s="30" t="s">
        <v>1648</v>
      </c>
      <c r="N2001" s="34">
        <v>1540000</v>
      </c>
      <c r="O2001" s="34">
        <v>1540000</v>
      </c>
      <c r="P2001" s="30" t="s">
        <v>691</v>
      </c>
      <c r="Q2001" s="30" t="s">
        <v>691</v>
      </c>
      <c r="R2001" s="30" t="s">
        <v>1914</v>
      </c>
    </row>
    <row r="2002" spans="1:18" s="35" customFormat="1" ht="15" customHeight="1" x14ac:dyDescent="0.25">
      <c r="A2002" s="30" t="s">
        <v>1423</v>
      </c>
      <c r="B2002" s="32">
        <v>1979</v>
      </c>
      <c r="C2002" s="30" t="s">
        <v>1912</v>
      </c>
      <c r="D2002" s="30" t="s">
        <v>1425</v>
      </c>
      <c r="E2002" s="30" t="s">
        <v>1611</v>
      </c>
      <c r="F2002" s="30" t="s">
        <v>1783</v>
      </c>
      <c r="G2002" s="30" t="s">
        <v>1913</v>
      </c>
      <c r="H2002" s="32">
        <v>70161601</v>
      </c>
      <c r="I2002" s="30" t="s">
        <v>1600</v>
      </c>
      <c r="J2002" s="33">
        <v>41656</v>
      </c>
      <c r="K2002" s="30">
        <v>1</v>
      </c>
      <c r="L2002" s="30" t="s">
        <v>494</v>
      </c>
      <c r="M2002" s="30" t="s">
        <v>1648</v>
      </c>
      <c r="N2002" s="34">
        <v>1660000</v>
      </c>
      <c r="O2002" s="34">
        <v>1660000</v>
      </c>
      <c r="P2002" s="30" t="s">
        <v>691</v>
      </c>
      <c r="Q2002" s="30" t="s">
        <v>691</v>
      </c>
      <c r="R2002" s="30" t="s">
        <v>1914</v>
      </c>
    </row>
    <row r="2003" spans="1:18" s="35" customFormat="1" ht="15" customHeight="1" x14ac:dyDescent="0.25">
      <c r="A2003" s="30" t="s">
        <v>1423</v>
      </c>
      <c r="B2003" s="32">
        <v>1980</v>
      </c>
      <c r="C2003" s="30" t="s">
        <v>1915</v>
      </c>
      <c r="D2003" s="30" t="s">
        <v>1431</v>
      </c>
      <c r="E2003" s="30" t="s">
        <v>1611</v>
      </c>
      <c r="F2003" s="30" t="s">
        <v>1783</v>
      </c>
      <c r="G2003" s="30" t="s">
        <v>1913</v>
      </c>
      <c r="H2003" s="32">
        <v>70151506</v>
      </c>
      <c r="I2003" s="30" t="s">
        <v>1439</v>
      </c>
      <c r="J2003" s="33">
        <v>41655</v>
      </c>
      <c r="K2003" s="30">
        <v>1</v>
      </c>
      <c r="L2003" s="30" t="s">
        <v>494</v>
      </c>
      <c r="M2003" s="30" t="s">
        <v>1648</v>
      </c>
      <c r="N2003" s="34">
        <v>4390000</v>
      </c>
      <c r="O2003" s="34">
        <v>4390000</v>
      </c>
      <c r="P2003" s="30" t="s">
        <v>691</v>
      </c>
      <c r="Q2003" s="30" t="s">
        <v>691</v>
      </c>
      <c r="R2003" s="30" t="s">
        <v>1914</v>
      </c>
    </row>
    <row r="2004" spans="1:18" s="35" customFormat="1" ht="15" customHeight="1" x14ac:dyDescent="0.25">
      <c r="A2004" s="30" t="s">
        <v>1423</v>
      </c>
      <c r="B2004" s="32">
        <v>1981</v>
      </c>
      <c r="C2004" s="30" t="s">
        <v>1915</v>
      </c>
      <c r="D2004" s="30" t="s">
        <v>1431</v>
      </c>
      <c r="E2004" s="30" t="s">
        <v>1611</v>
      </c>
      <c r="F2004" s="30" t="s">
        <v>1783</v>
      </c>
      <c r="G2004" s="30" t="s">
        <v>1913</v>
      </c>
      <c r="H2004" s="32">
        <v>70151506</v>
      </c>
      <c r="I2004" s="30" t="s">
        <v>1601</v>
      </c>
      <c r="J2004" s="33">
        <v>41852</v>
      </c>
      <c r="K2004" s="30">
        <v>1</v>
      </c>
      <c r="L2004" s="30" t="s">
        <v>494</v>
      </c>
      <c r="M2004" s="30" t="s">
        <v>1648</v>
      </c>
      <c r="N2004" s="34">
        <v>2990000</v>
      </c>
      <c r="O2004" s="34">
        <v>2990000</v>
      </c>
      <c r="P2004" s="30" t="s">
        <v>691</v>
      </c>
      <c r="Q2004" s="30" t="s">
        <v>691</v>
      </c>
      <c r="R2004" s="30" t="s">
        <v>1914</v>
      </c>
    </row>
    <row r="2005" spans="1:18" s="35" customFormat="1" ht="15" customHeight="1" x14ac:dyDescent="0.25">
      <c r="A2005" s="30" t="s">
        <v>1423</v>
      </c>
      <c r="B2005" s="32">
        <v>1982</v>
      </c>
      <c r="C2005" s="30" t="s">
        <v>1912</v>
      </c>
      <c r="D2005" s="30" t="s">
        <v>1425</v>
      </c>
      <c r="E2005" s="30" t="s">
        <v>1611</v>
      </c>
      <c r="F2005" s="30" t="s">
        <v>1783</v>
      </c>
      <c r="G2005" s="30" t="s">
        <v>1913</v>
      </c>
      <c r="H2005" s="32">
        <v>70161601</v>
      </c>
      <c r="I2005" s="30" t="s">
        <v>1602</v>
      </c>
      <c r="J2005" s="33">
        <v>41852</v>
      </c>
      <c r="K2005" s="30">
        <v>1</v>
      </c>
      <c r="L2005" s="30" t="s">
        <v>494</v>
      </c>
      <c r="M2005" s="30" t="s">
        <v>1648</v>
      </c>
      <c r="N2005" s="34">
        <v>3370000</v>
      </c>
      <c r="O2005" s="34">
        <v>3370000</v>
      </c>
      <c r="P2005" s="30" t="s">
        <v>691</v>
      </c>
      <c r="Q2005" s="30" t="s">
        <v>691</v>
      </c>
      <c r="R2005" s="30" t="s">
        <v>1914</v>
      </c>
    </row>
    <row r="2006" spans="1:18" s="35" customFormat="1" ht="15" customHeight="1" x14ac:dyDescent="0.25">
      <c r="A2006" s="30" t="s">
        <v>1423</v>
      </c>
      <c r="B2006" s="32">
        <v>1983</v>
      </c>
      <c r="C2006" s="30" t="s">
        <v>1915</v>
      </c>
      <c r="D2006" s="30" t="s">
        <v>1431</v>
      </c>
      <c r="E2006" s="30" t="s">
        <v>1611</v>
      </c>
      <c r="F2006" s="30" t="s">
        <v>1783</v>
      </c>
      <c r="G2006" s="30" t="s">
        <v>1913</v>
      </c>
      <c r="H2006" s="32">
        <v>70151506</v>
      </c>
      <c r="I2006" s="30" t="s">
        <v>1550</v>
      </c>
      <c r="J2006" s="33">
        <v>41660</v>
      </c>
      <c r="K2006" s="30">
        <v>1</v>
      </c>
      <c r="L2006" s="30" t="s">
        <v>494</v>
      </c>
      <c r="M2006" s="30" t="s">
        <v>1648</v>
      </c>
      <c r="N2006" s="34">
        <v>3370000</v>
      </c>
      <c r="O2006" s="34">
        <v>3370000</v>
      </c>
      <c r="P2006" s="30" t="s">
        <v>691</v>
      </c>
      <c r="Q2006" s="30" t="s">
        <v>691</v>
      </c>
      <c r="R2006" s="30" t="s">
        <v>1914</v>
      </c>
    </row>
    <row r="2007" spans="1:18" s="35" customFormat="1" ht="15" customHeight="1" x14ac:dyDescent="0.25">
      <c r="A2007" s="30" t="s">
        <v>1423</v>
      </c>
      <c r="B2007" s="32">
        <v>1984</v>
      </c>
      <c r="C2007" s="30" t="s">
        <v>1915</v>
      </c>
      <c r="D2007" s="30" t="s">
        <v>1431</v>
      </c>
      <c r="E2007" s="30" t="s">
        <v>1611</v>
      </c>
      <c r="F2007" s="30" t="s">
        <v>1783</v>
      </c>
      <c r="G2007" s="30" t="s">
        <v>1913</v>
      </c>
      <c r="H2007" s="32">
        <v>70151506</v>
      </c>
      <c r="I2007" s="30" t="s">
        <v>1550</v>
      </c>
      <c r="J2007" s="33">
        <v>41656</v>
      </c>
      <c r="K2007" s="30">
        <v>1</v>
      </c>
      <c r="L2007" s="30" t="s">
        <v>494</v>
      </c>
      <c r="M2007" s="30" t="s">
        <v>1648</v>
      </c>
      <c r="N2007" s="34">
        <v>3370000</v>
      </c>
      <c r="O2007" s="34">
        <v>3370000</v>
      </c>
      <c r="P2007" s="30" t="s">
        <v>691</v>
      </c>
      <c r="Q2007" s="30" t="s">
        <v>691</v>
      </c>
      <c r="R2007" s="30" t="s">
        <v>1914</v>
      </c>
    </row>
    <row r="2008" spans="1:18" s="35" customFormat="1" ht="15" customHeight="1" x14ac:dyDescent="0.25">
      <c r="A2008" s="30" t="s">
        <v>1423</v>
      </c>
      <c r="B2008" s="32">
        <v>1985</v>
      </c>
      <c r="C2008" s="30" t="s">
        <v>1912</v>
      </c>
      <c r="D2008" s="30" t="s">
        <v>1425</v>
      </c>
      <c r="E2008" s="30" t="s">
        <v>1611</v>
      </c>
      <c r="F2008" s="30" t="s">
        <v>1783</v>
      </c>
      <c r="G2008" s="30" t="s">
        <v>1913</v>
      </c>
      <c r="H2008" s="32">
        <v>70161501</v>
      </c>
      <c r="I2008" s="30" t="s">
        <v>1603</v>
      </c>
      <c r="J2008" s="33">
        <v>41659</v>
      </c>
      <c r="K2008" s="30">
        <v>1</v>
      </c>
      <c r="L2008" s="30" t="s">
        <v>494</v>
      </c>
      <c r="M2008" s="30" t="s">
        <v>1648</v>
      </c>
      <c r="N2008" s="34">
        <v>3370000</v>
      </c>
      <c r="O2008" s="34">
        <v>3370000</v>
      </c>
      <c r="P2008" s="30" t="s">
        <v>691</v>
      </c>
      <c r="Q2008" s="30" t="s">
        <v>691</v>
      </c>
      <c r="R2008" s="30" t="s">
        <v>1914</v>
      </c>
    </row>
    <row r="2009" spans="1:18" s="35" customFormat="1" ht="15" customHeight="1" x14ac:dyDescent="0.25">
      <c r="A2009" s="30" t="s">
        <v>1423</v>
      </c>
      <c r="B2009" s="32">
        <v>1986</v>
      </c>
      <c r="C2009" s="30" t="s">
        <v>1915</v>
      </c>
      <c r="D2009" s="30" t="s">
        <v>1431</v>
      </c>
      <c r="E2009" s="30" t="s">
        <v>1611</v>
      </c>
      <c r="F2009" s="30" t="s">
        <v>1783</v>
      </c>
      <c r="G2009" s="30" t="s">
        <v>1913</v>
      </c>
      <c r="H2009" s="32">
        <v>70151506</v>
      </c>
      <c r="I2009" s="30" t="s">
        <v>1550</v>
      </c>
      <c r="J2009" s="33">
        <v>41661</v>
      </c>
      <c r="K2009" s="30">
        <v>1</v>
      </c>
      <c r="L2009" s="30" t="s">
        <v>494</v>
      </c>
      <c r="M2009" s="30" t="s">
        <v>1648</v>
      </c>
      <c r="N2009" s="34">
        <v>3370000</v>
      </c>
      <c r="O2009" s="34">
        <v>3370000</v>
      </c>
      <c r="P2009" s="30" t="s">
        <v>691</v>
      </c>
      <c r="Q2009" s="30" t="s">
        <v>691</v>
      </c>
      <c r="R2009" s="30" t="s">
        <v>1914</v>
      </c>
    </row>
    <row r="2010" spans="1:18" s="35" customFormat="1" ht="15" customHeight="1" x14ac:dyDescent="0.25">
      <c r="A2010" s="30" t="s">
        <v>1423</v>
      </c>
      <c r="B2010" s="32">
        <v>1987</v>
      </c>
      <c r="C2010" s="30" t="s">
        <v>1915</v>
      </c>
      <c r="D2010" s="30" t="s">
        <v>1433</v>
      </c>
      <c r="E2010" s="30" t="s">
        <v>1611</v>
      </c>
      <c r="F2010" s="30" t="s">
        <v>1783</v>
      </c>
      <c r="G2010" s="30" t="s">
        <v>1913</v>
      </c>
      <c r="H2010" s="32">
        <v>77101706</v>
      </c>
      <c r="I2010" s="30" t="s">
        <v>1604</v>
      </c>
      <c r="J2010" s="33">
        <v>41660</v>
      </c>
      <c r="K2010" s="30">
        <v>2</v>
      </c>
      <c r="L2010" s="30" t="s">
        <v>494</v>
      </c>
      <c r="M2010" s="30" t="s">
        <v>1648</v>
      </c>
      <c r="N2010" s="34">
        <v>5965000</v>
      </c>
      <c r="O2010" s="34">
        <v>5965000</v>
      </c>
      <c r="P2010" s="30" t="s">
        <v>691</v>
      </c>
      <c r="Q2010" s="30" t="s">
        <v>691</v>
      </c>
      <c r="R2010" s="30" t="s">
        <v>1914</v>
      </c>
    </row>
    <row r="2011" spans="1:18" s="35" customFormat="1" ht="15" customHeight="1" x14ac:dyDescent="0.25">
      <c r="A2011" s="30" t="s">
        <v>1423</v>
      </c>
      <c r="B2011" s="32">
        <v>1988</v>
      </c>
      <c r="C2011" s="30" t="s">
        <v>1912</v>
      </c>
      <c r="D2011" s="30" t="s">
        <v>1425</v>
      </c>
      <c r="E2011" s="30" t="s">
        <v>1611</v>
      </c>
      <c r="F2011" s="30" t="s">
        <v>1783</v>
      </c>
      <c r="G2011" s="30" t="s">
        <v>1913</v>
      </c>
      <c r="H2011" s="32">
        <v>70161601</v>
      </c>
      <c r="I2011" s="30" t="s">
        <v>1605</v>
      </c>
      <c r="J2011" s="33">
        <v>41852</v>
      </c>
      <c r="K2011" s="30">
        <v>0.5</v>
      </c>
      <c r="L2011" s="30" t="s">
        <v>494</v>
      </c>
      <c r="M2011" s="30" t="s">
        <v>1648</v>
      </c>
      <c r="N2011" s="34">
        <v>1528181</v>
      </c>
      <c r="O2011" s="34">
        <v>1528181</v>
      </c>
      <c r="P2011" s="30" t="s">
        <v>691</v>
      </c>
      <c r="Q2011" s="30" t="s">
        <v>691</v>
      </c>
      <c r="R2011" s="30" t="s">
        <v>1914</v>
      </c>
    </row>
    <row r="2012" spans="1:18" s="35" customFormat="1" ht="15" customHeight="1" x14ac:dyDescent="0.25">
      <c r="A2012" s="30" t="s">
        <v>1423</v>
      </c>
      <c r="B2012" s="32">
        <v>1989</v>
      </c>
      <c r="C2012" s="30" t="s">
        <v>1912</v>
      </c>
      <c r="D2012" s="30" t="s">
        <v>1425</v>
      </c>
      <c r="E2012" s="30" t="s">
        <v>1611</v>
      </c>
      <c r="F2012" s="30" t="s">
        <v>1783</v>
      </c>
      <c r="G2012" s="30" t="s">
        <v>1913</v>
      </c>
      <c r="H2012" s="32">
        <v>70161501</v>
      </c>
      <c r="I2012" s="30" t="s">
        <v>1606</v>
      </c>
      <c r="J2012" s="33">
        <v>41663</v>
      </c>
      <c r="K2012" s="30">
        <v>1</v>
      </c>
      <c r="L2012" s="30" t="s">
        <v>494</v>
      </c>
      <c r="M2012" s="30" t="s">
        <v>1648</v>
      </c>
      <c r="N2012" s="34">
        <v>3370000</v>
      </c>
      <c r="O2012" s="34">
        <v>3370000</v>
      </c>
      <c r="P2012" s="30" t="s">
        <v>691</v>
      </c>
      <c r="Q2012" s="30" t="s">
        <v>691</v>
      </c>
      <c r="R2012" s="30" t="s">
        <v>1914</v>
      </c>
    </row>
    <row r="2013" spans="1:18" s="35" customFormat="1" ht="15" customHeight="1" x14ac:dyDescent="0.25">
      <c r="A2013" s="30" t="s">
        <v>1423</v>
      </c>
      <c r="B2013" s="32">
        <v>1990</v>
      </c>
      <c r="C2013" s="30" t="s">
        <v>1912</v>
      </c>
      <c r="D2013" s="30" t="s">
        <v>1425</v>
      </c>
      <c r="E2013" s="30" t="s">
        <v>1611</v>
      </c>
      <c r="F2013" s="30" t="s">
        <v>1783</v>
      </c>
      <c r="G2013" s="30" t="s">
        <v>1913</v>
      </c>
      <c r="H2013" s="32">
        <v>70160000</v>
      </c>
      <c r="I2013" s="30" t="s">
        <v>1595</v>
      </c>
      <c r="J2013" s="33">
        <v>41663</v>
      </c>
      <c r="K2013" s="30">
        <v>1</v>
      </c>
      <c r="L2013" s="30" t="s">
        <v>494</v>
      </c>
      <c r="M2013" s="30" t="s">
        <v>1648</v>
      </c>
      <c r="N2013" s="34">
        <v>2290000</v>
      </c>
      <c r="O2013" s="34">
        <v>2290000</v>
      </c>
      <c r="P2013" s="30" t="s">
        <v>691</v>
      </c>
      <c r="Q2013" s="30" t="s">
        <v>691</v>
      </c>
      <c r="R2013" s="30" t="s">
        <v>1914</v>
      </c>
    </row>
    <row r="2014" spans="1:18" s="35" customFormat="1" ht="15" customHeight="1" x14ac:dyDescent="0.25">
      <c r="A2014" s="30" t="s">
        <v>1423</v>
      </c>
      <c r="B2014" s="32">
        <v>1991</v>
      </c>
      <c r="C2014" s="30" t="s">
        <v>1912</v>
      </c>
      <c r="D2014" s="30" t="s">
        <v>1425</v>
      </c>
      <c r="E2014" s="30" t="s">
        <v>1611</v>
      </c>
      <c r="F2014" s="30" t="s">
        <v>1783</v>
      </c>
      <c r="G2014" s="30" t="s">
        <v>1913</v>
      </c>
      <c r="H2014" s="32">
        <v>70160000</v>
      </c>
      <c r="I2014" s="30" t="s">
        <v>1607</v>
      </c>
      <c r="J2014" s="33">
        <v>41663</v>
      </c>
      <c r="K2014" s="30">
        <v>1</v>
      </c>
      <c r="L2014" s="30" t="s">
        <v>494</v>
      </c>
      <c r="M2014" s="30" t="s">
        <v>1648</v>
      </c>
      <c r="N2014" s="34">
        <v>2290000</v>
      </c>
      <c r="O2014" s="34">
        <v>2290000</v>
      </c>
      <c r="P2014" s="30" t="s">
        <v>691</v>
      </c>
      <c r="Q2014" s="30" t="s">
        <v>691</v>
      </c>
      <c r="R2014" s="30" t="s">
        <v>1914</v>
      </c>
    </row>
    <row r="2015" spans="1:18" s="35" customFormat="1" ht="15" customHeight="1" x14ac:dyDescent="0.25">
      <c r="A2015" s="30" t="s">
        <v>1608</v>
      </c>
      <c r="B2015" s="32">
        <v>1992</v>
      </c>
      <c r="C2015" s="30" t="s">
        <v>1609</v>
      </c>
      <c r="D2015" s="30" t="s">
        <v>1610</v>
      </c>
      <c r="E2015" s="30" t="s">
        <v>1611</v>
      </c>
      <c r="F2015" s="30" t="s">
        <v>1783</v>
      </c>
      <c r="G2015" s="30" t="s">
        <v>1612</v>
      </c>
      <c r="H2015" s="32">
        <v>80101504</v>
      </c>
      <c r="I2015" s="30" t="s">
        <v>1614</v>
      </c>
      <c r="J2015" s="33">
        <v>41671</v>
      </c>
      <c r="K2015" s="30">
        <v>7</v>
      </c>
      <c r="L2015" s="30" t="s">
        <v>494</v>
      </c>
      <c r="M2015" s="30" t="s">
        <v>1648</v>
      </c>
      <c r="N2015" s="34">
        <v>18760000</v>
      </c>
      <c r="O2015" s="34">
        <v>18760000</v>
      </c>
      <c r="P2015" s="30" t="s">
        <v>691</v>
      </c>
      <c r="Q2015" s="30" t="s">
        <v>691</v>
      </c>
      <c r="R2015" s="30" t="s">
        <v>1914</v>
      </c>
    </row>
    <row r="2016" spans="1:18" s="35" customFormat="1" ht="15" customHeight="1" x14ac:dyDescent="0.25">
      <c r="A2016" s="30" t="s">
        <v>1608</v>
      </c>
      <c r="B2016" s="32">
        <v>1993</v>
      </c>
      <c r="C2016" s="30" t="s">
        <v>1609</v>
      </c>
      <c r="D2016" s="30" t="s">
        <v>1610</v>
      </c>
      <c r="E2016" s="30" t="s">
        <v>1611</v>
      </c>
      <c r="F2016" s="30" t="s">
        <v>1783</v>
      </c>
      <c r="G2016" s="30" t="s">
        <v>1612</v>
      </c>
      <c r="H2016" s="32">
        <v>80101504</v>
      </c>
      <c r="I2016" s="30" t="s">
        <v>1615</v>
      </c>
      <c r="J2016" s="33">
        <v>41671</v>
      </c>
      <c r="K2016" s="30">
        <v>7</v>
      </c>
      <c r="L2016" s="30" t="s">
        <v>494</v>
      </c>
      <c r="M2016" s="30" t="s">
        <v>1648</v>
      </c>
      <c r="N2016" s="34">
        <v>27160000</v>
      </c>
      <c r="O2016" s="34">
        <v>27160000</v>
      </c>
      <c r="P2016" s="30" t="s">
        <v>691</v>
      </c>
      <c r="Q2016" s="30" t="s">
        <v>691</v>
      </c>
      <c r="R2016" s="30" t="s">
        <v>1914</v>
      </c>
    </row>
    <row r="2017" spans="1:18" s="35" customFormat="1" ht="15" customHeight="1" x14ac:dyDescent="0.25">
      <c r="A2017" s="30" t="s">
        <v>1608</v>
      </c>
      <c r="B2017" s="32">
        <v>1994</v>
      </c>
      <c r="C2017" s="30" t="s">
        <v>1609</v>
      </c>
      <c r="D2017" s="30" t="s">
        <v>1610</v>
      </c>
      <c r="E2017" s="30" t="s">
        <v>1611</v>
      </c>
      <c r="F2017" s="30" t="s">
        <v>1783</v>
      </c>
      <c r="G2017" s="30" t="s">
        <v>1612</v>
      </c>
      <c r="H2017" s="32">
        <v>80101504</v>
      </c>
      <c r="I2017" s="30" t="s">
        <v>1616</v>
      </c>
      <c r="J2017" s="33">
        <v>41671</v>
      </c>
      <c r="K2017" s="30">
        <v>7</v>
      </c>
      <c r="L2017" s="30" t="s">
        <v>494</v>
      </c>
      <c r="M2017" s="30" t="s">
        <v>1648</v>
      </c>
      <c r="N2017" s="34">
        <v>27160000</v>
      </c>
      <c r="O2017" s="34">
        <v>27160000</v>
      </c>
      <c r="P2017" s="30" t="s">
        <v>691</v>
      </c>
      <c r="Q2017" s="30" t="s">
        <v>691</v>
      </c>
      <c r="R2017" s="30" t="s">
        <v>1914</v>
      </c>
    </row>
    <row r="2018" spans="1:18" s="35" customFormat="1" ht="15" customHeight="1" x14ac:dyDescent="0.25">
      <c r="A2018" s="30" t="s">
        <v>1608</v>
      </c>
      <c r="B2018" s="32">
        <v>1995</v>
      </c>
      <c r="C2018" s="30" t="s">
        <v>1617</v>
      </c>
      <c r="D2018" s="30" t="s">
        <v>1618</v>
      </c>
      <c r="E2018" s="30" t="s">
        <v>1611</v>
      </c>
      <c r="F2018" s="30" t="s">
        <v>1783</v>
      </c>
      <c r="G2018" s="30" t="s">
        <v>1612</v>
      </c>
      <c r="H2018" s="32">
        <v>80101505</v>
      </c>
      <c r="I2018" s="30" t="s">
        <v>1619</v>
      </c>
      <c r="J2018" s="33">
        <v>41671</v>
      </c>
      <c r="K2018" s="30">
        <v>6</v>
      </c>
      <c r="L2018" s="30" t="s">
        <v>494</v>
      </c>
      <c r="M2018" s="30" t="s">
        <v>1648</v>
      </c>
      <c r="N2018" s="34">
        <v>13740000</v>
      </c>
      <c r="O2018" s="34">
        <v>13740000</v>
      </c>
      <c r="P2018" s="30" t="s">
        <v>691</v>
      </c>
      <c r="Q2018" s="30" t="s">
        <v>691</v>
      </c>
      <c r="R2018" s="30" t="s">
        <v>1914</v>
      </c>
    </row>
    <row r="2019" spans="1:18" s="35" customFormat="1" ht="15" customHeight="1" x14ac:dyDescent="0.25">
      <c r="A2019" s="30" t="s">
        <v>1608</v>
      </c>
      <c r="B2019" s="32">
        <v>1996</v>
      </c>
      <c r="C2019" s="30" t="s">
        <v>1617</v>
      </c>
      <c r="D2019" s="30" t="s">
        <v>1618</v>
      </c>
      <c r="E2019" s="30" t="s">
        <v>1611</v>
      </c>
      <c r="F2019" s="30" t="s">
        <v>1783</v>
      </c>
      <c r="G2019" s="30" t="s">
        <v>1612</v>
      </c>
      <c r="H2019" s="32">
        <v>80101505</v>
      </c>
      <c r="I2019" s="30" t="s">
        <v>1620</v>
      </c>
      <c r="J2019" s="33">
        <v>41671</v>
      </c>
      <c r="K2019" s="30">
        <v>6</v>
      </c>
      <c r="L2019" s="30" t="s">
        <v>494</v>
      </c>
      <c r="M2019" s="30" t="s">
        <v>1648</v>
      </c>
      <c r="N2019" s="34">
        <v>20220000</v>
      </c>
      <c r="O2019" s="34">
        <v>20220000</v>
      </c>
      <c r="P2019" s="30" t="s">
        <v>691</v>
      </c>
      <c r="Q2019" s="30" t="s">
        <v>691</v>
      </c>
      <c r="R2019" s="30" t="s">
        <v>1914</v>
      </c>
    </row>
    <row r="2020" spans="1:18" s="35" customFormat="1" ht="15" customHeight="1" x14ac:dyDescent="0.25">
      <c r="A2020" s="30" t="s">
        <v>1608</v>
      </c>
      <c r="B2020" s="32">
        <v>1997</v>
      </c>
      <c r="C2020" s="30" t="s">
        <v>1609</v>
      </c>
      <c r="D2020" s="30" t="s">
        <v>1610</v>
      </c>
      <c r="E2020" s="30" t="s">
        <v>1611</v>
      </c>
      <c r="F2020" s="30" t="s">
        <v>1783</v>
      </c>
      <c r="G2020" s="30" t="s">
        <v>1612</v>
      </c>
      <c r="H2020" s="32">
        <v>80101504</v>
      </c>
      <c r="I2020" s="30" t="s">
        <v>1621</v>
      </c>
      <c r="J2020" s="33">
        <v>41671</v>
      </c>
      <c r="K2020" s="30">
        <v>7</v>
      </c>
      <c r="L2020" s="30" t="s">
        <v>494</v>
      </c>
      <c r="M2020" s="30" t="s">
        <v>1648</v>
      </c>
      <c r="N2020" s="34">
        <v>20930000</v>
      </c>
      <c r="O2020" s="34">
        <v>20930000</v>
      </c>
      <c r="P2020" s="30" t="s">
        <v>691</v>
      </c>
      <c r="Q2020" s="30" t="s">
        <v>691</v>
      </c>
      <c r="R2020" s="30" t="s">
        <v>1914</v>
      </c>
    </row>
    <row r="2021" spans="1:18" s="35" customFormat="1" ht="15" customHeight="1" x14ac:dyDescent="0.25">
      <c r="A2021" s="30" t="s">
        <v>1608</v>
      </c>
      <c r="B2021" s="32">
        <v>1998</v>
      </c>
      <c r="C2021" s="30" t="s">
        <v>1622</v>
      </c>
      <c r="D2021" s="30" t="s">
        <v>1623</v>
      </c>
      <c r="E2021" s="30" t="s">
        <v>586</v>
      </c>
      <c r="F2021" s="30" t="s">
        <v>1786</v>
      </c>
      <c r="G2021" s="30" t="s">
        <v>1624</v>
      </c>
      <c r="H2021" s="32">
        <v>80101504</v>
      </c>
      <c r="I2021" s="30" t="s">
        <v>1625</v>
      </c>
      <c r="J2021" s="33">
        <v>41671</v>
      </c>
      <c r="K2021" s="30">
        <v>2.5</v>
      </c>
      <c r="L2021" s="30" t="s">
        <v>494</v>
      </c>
      <c r="M2021" s="30" t="s">
        <v>1648</v>
      </c>
      <c r="N2021" s="34">
        <v>438128559</v>
      </c>
      <c r="O2021" s="34">
        <v>438128559</v>
      </c>
      <c r="P2021" s="30" t="s">
        <v>691</v>
      </c>
      <c r="Q2021" s="30" t="s">
        <v>691</v>
      </c>
      <c r="R2021" s="30" t="s">
        <v>1914</v>
      </c>
    </row>
    <row r="2022" spans="1:18" s="35" customFormat="1" ht="15" customHeight="1" x14ac:dyDescent="0.25">
      <c r="A2022" s="30" t="s">
        <v>1608</v>
      </c>
      <c r="B2022" s="32">
        <v>1999</v>
      </c>
      <c r="C2022" s="30" t="s">
        <v>1609</v>
      </c>
      <c r="D2022" s="30" t="s">
        <v>1610</v>
      </c>
      <c r="E2022" s="30" t="s">
        <v>586</v>
      </c>
      <c r="F2022" s="30" t="s">
        <v>1786</v>
      </c>
      <c r="G2022" s="30" t="s">
        <v>1624</v>
      </c>
      <c r="H2022" s="32">
        <v>80101504</v>
      </c>
      <c r="I2022" s="30" t="s">
        <v>1626</v>
      </c>
      <c r="J2022" s="33">
        <v>41671</v>
      </c>
      <c r="K2022" s="30">
        <v>2.5</v>
      </c>
      <c r="L2022" s="30" t="s">
        <v>494</v>
      </c>
      <c r="M2022" s="30" t="s">
        <v>1648</v>
      </c>
      <c r="N2022" s="34">
        <v>205387894</v>
      </c>
      <c r="O2022" s="34">
        <v>205387894</v>
      </c>
      <c r="P2022" s="30" t="s">
        <v>691</v>
      </c>
      <c r="Q2022" s="30" t="s">
        <v>691</v>
      </c>
      <c r="R2022" s="30" t="s">
        <v>1914</v>
      </c>
    </row>
    <row r="2023" spans="1:18" s="35" customFormat="1" ht="15" customHeight="1" x14ac:dyDescent="0.25">
      <c r="A2023" s="30" t="s">
        <v>1608</v>
      </c>
      <c r="B2023" s="32">
        <v>2000</v>
      </c>
      <c r="C2023" s="30" t="s">
        <v>1609</v>
      </c>
      <c r="D2023" s="30" t="s">
        <v>1627</v>
      </c>
      <c r="E2023" s="30" t="s">
        <v>1829</v>
      </c>
      <c r="F2023" s="30" t="s">
        <v>1628</v>
      </c>
      <c r="G2023" s="30" t="s">
        <v>1890</v>
      </c>
      <c r="H2023" s="32">
        <v>72121400</v>
      </c>
      <c r="I2023" s="30" t="s">
        <v>1630</v>
      </c>
      <c r="J2023" s="33">
        <v>41671</v>
      </c>
      <c r="K2023" s="30">
        <v>1</v>
      </c>
      <c r="L2023" s="30" t="s">
        <v>585</v>
      </c>
      <c r="M2023" s="30" t="s">
        <v>1648</v>
      </c>
      <c r="N2023" s="34">
        <v>6800011</v>
      </c>
      <c r="O2023" s="34">
        <v>6800011</v>
      </c>
      <c r="P2023" s="30" t="s">
        <v>691</v>
      </c>
      <c r="Q2023" s="30" t="s">
        <v>691</v>
      </c>
      <c r="R2023" s="30" t="s">
        <v>1914</v>
      </c>
    </row>
    <row r="2024" spans="1:18" s="35" customFormat="1" ht="15" customHeight="1" x14ac:dyDescent="0.25">
      <c r="A2024" s="30" t="s">
        <v>1608</v>
      </c>
      <c r="B2024" s="32">
        <v>2001</v>
      </c>
      <c r="C2024" s="30" t="s">
        <v>1609</v>
      </c>
      <c r="D2024" s="30" t="s">
        <v>1627</v>
      </c>
      <c r="E2024" s="30" t="s">
        <v>1829</v>
      </c>
      <c r="F2024" s="30" t="s">
        <v>1628</v>
      </c>
      <c r="G2024" s="30" t="s">
        <v>1890</v>
      </c>
      <c r="H2024" s="32">
        <v>72121400</v>
      </c>
      <c r="I2024" s="30" t="s">
        <v>1631</v>
      </c>
      <c r="J2024" s="33">
        <v>41671</v>
      </c>
      <c r="K2024" s="30">
        <v>5</v>
      </c>
      <c r="L2024" s="30" t="s">
        <v>585</v>
      </c>
      <c r="M2024" s="30" t="s">
        <v>1648</v>
      </c>
      <c r="N2024" s="34">
        <v>157300000</v>
      </c>
      <c r="O2024" s="34">
        <v>157300000</v>
      </c>
      <c r="P2024" s="30" t="s">
        <v>691</v>
      </c>
      <c r="Q2024" s="30" t="s">
        <v>691</v>
      </c>
      <c r="R2024" s="30" t="s">
        <v>1914</v>
      </c>
    </row>
    <row r="2025" spans="1:18" s="35" customFormat="1" ht="15" customHeight="1" x14ac:dyDescent="0.25">
      <c r="A2025" s="30" t="s">
        <v>1608</v>
      </c>
      <c r="B2025" s="32">
        <v>2002</v>
      </c>
      <c r="C2025" s="30" t="s">
        <v>1622</v>
      </c>
      <c r="D2025" s="30" t="s">
        <v>1623</v>
      </c>
      <c r="E2025" s="30" t="s">
        <v>586</v>
      </c>
      <c r="F2025" s="30" t="s">
        <v>1786</v>
      </c>
      <c r="G2025" s="30" t="s">
        <v>1624</v>
      </c>
      <c r="H2025" s="32">
        <v>80101504</v>
      </c>
      <c r="I2025" s="30" t="s">
        <v>1632</v>
      </c>
      <c r="J2025" s="33">
        <v>41671</v>
      </c>
      <c r="K2025" s="30">
        <v>4</v>
      </c>
      <c r="L2025" s="30" t="s">
        <v>494</v>
      </c>
      <c r="M2025" s="30" t="s">
        <v>1648</v>
      </c>
      <c r="N2025" s="34">
        <v>615739547</v>
      </c>
      <c r="O2025" s="34">
        <v>615739547</v>
      </c>
      <c r="P2025" s="30" t="s">
        <v>691</v>
      </c>
      <c r="Q2025" s="30" t="s">
        <v>691</v>
      </c>
      <c r="R2025" s="30" t="s">
        <v>1914</v>
      </c>
    </row>
    <row r="2026" spans="1:18" s="35" customFormat="1" ht="15" customHeight="1" x14ac:dyDescent="0.25">
      <c r="A2026" s="30" t="s">
        <v>1608</v>
      </c>
      <c r="B2026" s="32">
        <v>2003</v>
      </c>
      <c r="C2026" s="30" t="s">
        <v>1617</v>
      </c>
      <c r="D2026" s="30" t="s">
        <v>1618</v>
      </c>
      <c r="E2026" s="30" t="s">
        <v>1611</v>
      </c>
      <c r="F2026" s="30" t="s">
        <v>1783</v>
      </c>
      <c r="G2026" s="30" t="s">
        <v>1612</v>
      </c>
      <c r="H2026" s="32">
        <v>80101505</v>
      </c>
      <c r="I2026" s="30" t="s">
        <v>1633</v>
      </c>
      <c r="J2026" s="33">
        <v>41866</v>
      </c>
      <c r="K2026" s="30">
        <v>5</v>
      </c>
      <c r="L2026" s="30" t="s">
        <v>494</v>
      </c>
      <c r="M2026" s="30" t="s">
        <v>1648</v>
      </c>
      <c r="N2026" s="34">
        <v>16850000</v>
      </c>
      <c r="O2026" s="34">
        <v>16850000</v>
      </c>
      <c r="P2026" s="30" t="s">
        <v>691</v>
      </c>
      <c r="Q2026" s="30" t="s">
        <v>691</v>
      </c>
      <c r="R2026" s="30" t="s">
        <v>1914</v>
      </c>
    </row>
    <row r="2027" spans="1:18" s="35" customFormat="1" ht="15" customHeight="1" x14ac:dyDescent="0.25">
      <c r="A2027" s="30" t="s">
        <v>1608</v>
      </c>
      <c r="B2027" s="32">
        <v>2004</v>
      </c>
      <c r="C2027" s="30" t="s">
        <v>1617</v>
      </c>
      <c r="D2027" s="30" t="s">
        <v>1618</v>
      </c>
      <c r="E2027" s="30" t="s">
        <v>1611</v>
      </c>
      <c r="F2027" s="30" t="s">
        <v>1783</v>
      </c>
      <c r="G2027" s="30" t="s">
        <v>1612</v>
      </c>
      <c r="H2027" s="32">
        <v>80101505</v>
      </c>
      <c r="I2027" s="30" t="s">
        <v>1634</v>
      </c>
      <c r="J2027" s="33">
        <v>41866</v>
      </c>
      <c r="K2027" s="30">
        <v>5</v>
      </c>
      <c r="L2027" s="30" t="s">
        <v>494</v>
      </c>
      <c r="M2027" s="30" t="s">
        <v>1648</v>
      </c>
      <c r="N2027" s="34">
        <v>14950000</v>
      </c>
      <c r="O2027" s="34">
        <v>14950000</v>
      </c>
      <c r="P2027" s="30" t="s">
        <v>691</v>
      </c>
      <c r="Q2027" s="30" t="s">
        <v>691</v>
      </c>
      <c r="R2027" s="30" t="s">
        <v>1914</v>
      </c>
    </row>
    <row r="2028" spans="1:18" s="35" customFormat="1" ht="15" customHeight="1" x14ac:dyDescent="0.25">
      <c r="A2028" s="30" t="s">
        <v>1608</v>
      </c>
      <c r="B2028" s="32">
        <v>2005</v>
      </c>
      <c r="C2028" s="30" t="s">
        <v>1622</v>
      </c>
      <c r="D2028" s="30" t="s">
        <v>1623</v>
      </c>
      <c r="E2028" s="30" t="s">
        <v>1611</v>
      </c>
      <c r="F2028" s="30" t="s">
        <v>1783</v>
      </c>
      <c r="G2028" s="30" t="s">
        <v>1612</v>
      </c>
      <c r="H2028" s="32">
        <v>80101504</v>
      </c>
      <c r="I2028" s="30" t="s">
        <v>1635</v>
      </c>
      <c r="J2028" s="33">
        <v>41866</v>
      </c>
      <c r="K2028" s="30">
        <v>4</v>
      </c>
      <c r="L2028" s="30" t="s">
        <v>494</v>
      </c>
      <c r="M2028" s="30" t="s">
        <v>1648</v>
      </c>
      <c r="N2028" s="34">
        <v>13480000</v>
      </c>
      <c r="O2028" s="34">
        <v>13480000</v>
      </c>
      <c r="P2028" s="30" t="s">
        <v>691</v>
      </c>
      <c r="Q2028" s="30" t="s">
        <v>691</v>
      </c>
      <c r="R2028" s="30" t="s">
        <v>1914</v>
      </c>
    </row>
    <row r="2029" spans="1:18" s="35" customFormat="1" ht="15" customHeight="1" x14ac:dyDescent="0.25">
      <c r="A2029" s="30" t="s">
        <v>1608</v>
      </c>
      <c r="B2029" s="32">
        <v>2006</v>
      </c>
      <c r="C2029" s="30" t="s">
        <v>1622</v>
      </c>
      <c r="D2029" s="30" t="s">
        <v>1623</v>
      </c>
      <c r="E2029" s="30" t="s">
        <v>1611</v>
      </c>
      <c r="F2029" s="30" t="s">
        <v>1783</v>
      </c>
      <c r="G2029" s="30" t="s">
        <v>1612</v>
      </c>
      <c r="H2029" s="32">
        <v>80101504</v>
      </c>
      <c r="I2029" s="30" t="s">
        <v>1616</v>
      </c>
      <c r="J2029" s="33">
        <v>41866</v>
      </c>
      <c r="K2029" s="30">
        <v>4</v>
      </c>
      <c r="L2029" s="30" t="s">
        <v>494</v>
      </c>
      <c r="M2029" s="30" t="s">
        <v>1648</v>
      </c>
      <c r="N2029" s="34">
        <v>17560000</v>
      </c>
      <c r="O2029" s="34">
        <v>17560000</v>
      </c>
      <c r="P2029" s="30" t="s">
        <v>691</v>
      </c>
      <c r="Q2029" s="30" t="s">
        <v>691</v>
      </c>
      <c r="R2029" s="30" t="s">
        <v>1914</v>
      </c>
    </row>
    <row r="2030" spans="1:18" s="35" customFormat="1" ht="15" customHeight="1" x14ac:dyDescent="0.25">
      <c r="A2030" s="30" t="s">
        <v>1608</v>
      </c>
      <c r="B2030" s="32">
        <v>2007</v>
      </c>
      <c r="C2030" s="30" t="s">
        <v>1622</v>
      </c>
      <c r="D2030" s="30" t="s">
        <v>1623</v>
      </c>
      <c r="E2030" s="30" t="s">
        <v>1611</v>
      </c>
      <c r="F2030" s="30" t="s">
        <v>1783</v>
      </c>
      <c r="G2030" s="30" t="s">
        <v>1612</v>
      </c>
      <c r="H2030" s="32">
        <v>80101504</v>
      </c>
      <c r="I2030" s="30" t="s">
        <v>1615</v>
      </c>
      <c r="J2030" s="33">
        <v>41866</v>
      </c>
      <c r="K2030" s="30">
        <v>4</v>
      </c>
      <c r="L2030" s="30" t="s">
        <v>494</v>
      </c>
      <c r="M2030" s="30" t="s">
        <v>1648</v>
      </c>
      <c r="N2030" s="34">
        <v>9160000</v>
      </c>
      <c r="O2030" s="34">
        <v>9160000</v>
      </c>
      <c r="P2030" s="30" t="s">
        <v>691</v>
      </c>
      <c r="Q2030" s="30" t="s">
        <v>691</v>
      </c>
      <c r="R2030" s="30" t="s">
        <v>1914</v>
      </c>
    </row>
    <row r="2031" spans="1:18" s="35" customFormat="1" ht="15" customHeight="1" x14ac:dyDescent="0.25">
      <c r="A2031" s="30" t="s">
        <v>1608</v>
      </c>
      <c r="B2031" s="32">
        <v>2008</v>
      </c>
      <c r="C2031" s="30" t="s">
        <v>1622</v>
      </c>
      <c r="D2031" s="30" t="s">
        <v>1623</v>
      </c>
      <c r="E2031" s="30" t="s">
        <v>586</v>
      </c>
      <c r="F2031" s="30" t="s">
        <v>1786</v>
      </c>
      <c r="G2031" s="30" t="s">
        <v>1624</v>
      </c>
      <c r="H2031" s="32">
        <v>80101504</v>
      </c>
      <c r="I2031" s="30" t="s">
        <v>1632</v>
      </c>
      <c r="J2031" s="33">
        <v>41932</v>
      </c>
      <c r="K2031" s="30">
        <v>1</v>
      </c>
      <c r="L2031" s="30" t="s">
        <v>494</v>
      </c>
      <c r="M2031" s="30" t="s">
        <v>1648</v>
      </c>
      <c r="N2031" s="34">
        <v>307869453</v>
      </c>
      <c r="O2031" s="34">
        <v>307869453</v>
      </c>
      <c r="P2031" s="30" t="s">
        <v>691</v>
      </c>
      <c r="Q2031" s="30" t="s">
        <v>691</v>
      </c>
      <c r="R2031" s="30" t="s">
        <v>1914</v>
      </c>
    </row>
    <row r="2032" spans="1:18" s="35" customFormat="1" ht="15" customHeight="1" x14ac:dyDescent="0.25">
      <c r="A2032" s="30" t="s">
        <v>1608</v>
      </c>
      <c r="B2032" s="32">
        <v>2009</v>
      </c>
      <c r="C2032" s="30" t="s">
        <v>1617</v>
      </c>
      <c r="D2032" s="30" t="s">
        <v>1618</v>
      </c>
      <c r="E2032" s="30" t="s">
        <v>586</v>
      </c>
      <c r="F2032" s="30" t="s">
        <v>1786</v>
      </c>
      <c r="G2032" s="30" t="s">
        <v>1624</v>
      </c>
      <c r="H2032" s="32">
        <v>60105409</v>
      </c>
      <c r="I2032" s="30" t="s">
        <v>1637</v>
      </c>
      <c r="J2032" s="33">
        <v>41872</v>
      </c>
      <c r="K2032" s="30">
        <v>1</v>
      </c>
      <c r="L2032" s="30" t="s">
        <v>585</v>
      </c>
      <c r="M2032" s="30" t="s">
        <v>1648</v>
      </c>
      <c r="N2032" s="34">
        <v>4190000</v>
      </c>
      <c r="O2032" s="34">
        <v>4190000</v>
      </c>
      <c r="P2032" s="30" t="s">
        <v>691</v>
      </c>
      <c r="Q2032" s="30" t="s">
        <v>691</v>
      </c>
      <c r="R2032" s="30" t="s">
        <v>1914</v>
      </c>
    </row>
    <row r="2033" spans="1:18" s="35" customFormat="1" ht="15" customHeight="1" x14ac:dyDescent="0.25">
      <c r="A2033" s="30" t="s">
        <v>1608</v>
      </c>
      <c r="B2033" s="32">
        <v>2010</v>
      </c>
      <c r="C2033" s="30" t="s">
        <v>1617</v>
      </c>
      <c r="D2033" s="30" t="s">
        <v>1618</v>
      </c>
      <c r="E2033" s="30" t="s">
        <v>586</v>
      </c>
      <c r="F2033" s="30" t="s">
        <v>1786</v>
      </c>
      <c r="G2033" s="30" t="s">
        <v>1624</v>
      </c>
      <c r="H2033" s="32">
        <v>60105409</v>
      </c>
      <c r="I2033" s="30" t="s">
        <v>1637</v>
      </c>
      <c r="J2033" s="33">
        <v>41872</v>
      </c>
      <c r="K2033" s="30">
        <v>1</v>
      </c>
      <c r="L2033" s="30" t="s">
        <v>585</v>
      </c>
      <c r="M2033" s="30" t="s">
        <v>1648</v>
      </c>
      <c r="N2033" s="34">
        <v>65400000</v>
      </c>
      <c r="O2033" s="34">
        <v>65400000</v>
      </c>
      <c r="P2033" s="30" t="s">
        <v>691</v>
      </c>
      <c r="Q2033" s="30" t="s">
        <v>691</v>
      </c>
      <c r="R2033" s="30" t="s">
        <v>1914</v>
      </c>
    </row>
    <row r="2034" spans="1:18" s="35" customFormat="1" ht="15" customHeight="1" x14ac:dyDescent="0.25">
      <c r="A2034" s="30" t="s">
        <v>1608</v>
      </c>
      <c r="B2034" s="32">
        <v>2011</v>
      </c>
      <c r="C2034" s="30" t="s">
        <v>1609</v>
      </c>
      <c r="D2034" s="30" t="s">
        <v>1627</v>
      </c>
      <c r="E2034" s="30" t="s">
        <v>1611</v>
      </c>
      <c r="F2034" s="30" t="s">
        <v>1783</v>
      </c>
      <c r="G2034" s="30" t="s">
        <v>1612</v>
      </c>
      <c r="H2034" s="32">
        <v>80101505</v>
      </c>
      <c r="I2034" s="30" t="s">
        <v>1546</v>
      </c>
      <c r="J2034" s="33">
        <v>41852</v>
      </c>
      <c r="K2034" s="30">
        <v>5</v>
      </c>
      <c r="L2034" s="30" t="s">
        <v>494</v>
      </c>
      <c r="M2034" s="30" t="s">
        <v>1648</v>
      </c>
      <c r="N2034" s="34">
        <v>10975000</v>
      </c>
      <c r="O2034" s="34">
        <v>10975000</v>
      </c>
      <c r="P2034" s="30" t="s">
        <v>691</v>
      </c>
      <c r="Q2034" s="30" t="s">
        <v>691</v>
      </c>
      <c r="R2034" s="30" t="s">
        <v>1914</v>
      </c>
    </row>
    <row r="2035" spans="1:18" s="35" customFormat="1" ht="15" customHeight="1" x14ac:dyDescent="0.25">
      <c r="A2035" s="30" t="s">
        <v>1608</v>
      </c>
      <c r="B2035" s="32">
        <v>2012</v>
      </c>
      <c r="C2035" s="30" t="s">
        <v>1609</v>
      </c>
      <c r="D2035" s="30" t="s">
        <v>1627</v>
      </c>
      <c r="E2035" s="30" t="s">
        <v>1611</v>
      </c>
      <c r="F2035" s="30" t="s">
        <v>1783</v>
      </c>
      <c r="G2035" s="30" t="s">
        <v>1612</v>
      </c>
      <c r="H2035" s="32">
        <v>80101505</v>
      </c>
      <c r="I2035" s="30" t="s">
        <v>1638</v>
      </c>
      <c r="J2035" s="33">
        <v>41974</v>
      </c>
      <c r="K2035" s="30">
        <v>2.5</v>
      </c>
      <c r="L2035" s="30" t="s">
        <v>494</v>
      </c>
      <c r="M2035" s="30" t="s">
        <v>1648</v>
      </c>
      <c r="N2035" s="34">
        <v>12250000</v>
      </c>
      <c r="O2035" s="34">
        <v>12250000</v>
      </c>
      <c r="P2035" s="30" t="s">
        <v>691</v>
      </c>
      <c r="Q2035" s="30" t="s">
        <v>691</v>
      </c>
      <c r="R2035" s="30" t="s">
        <v>1914</v>
      </c>
    </row>
    <row r="2036" spans="1:18" s="35" customFormat="1" ht="15" customHeight="1" x14ac:dyDescent="0.25">
      <c r="A2036" s="30" t="s">
        <v>1608</v>
      </c>
      <c r="B2036" s="32">
        <v>2013</v>
      </c>
      <c r="C2036" s="30" t="s">
        <v>1622</v>
      </c>
      <c r="D2036" s="30" t="s">
        <v>1623</v>
      </c>
      <c r="E2036" s="30" t="s">
        <v>1611</v>
      </c>
      <c r="F2036" s="30" t="s">
        <v>1783</v>
      </c>
      <c r="G2036" s="30" t="s">
        <v>1612</v>
      </c>
      <c r="H2036" s="32">
        <v>80101504</v>
      </c>
      <c r="I2036" s="30" t="s">
        <v>1616</v>
      </c>
      <c r="J2036" s="33">
        <v>41866</v>
      </c>
      <c r="K2036" s="30">
        <v>1</v>
      </c>
      <c r="L2036" s="30" t="s">
        <v>494</v>
      </c>
      <c r="M2036" s="30" t="s">
        <v>1648</v>
      </c>
      <c r="N2036" s="34">
        <v>4390000</v>
      </c>
      <c r="O2036" s="34">
        <v>4390000</v>
      </c>
      <c r="P2036" s="30" t="s">
        <v>691</v>
      </c>
      <c r="Q2036" s="30" t="s">
        <v>691</v>
      </c>
      <c r="R2036" s="30" t="s">
        <v>1914</v>
      </c>
    </row>
    <row r="2037" spans="1:18" s="35" customFormat="1" ht="15" customHeight="1" x14ac:dyDescent="0.25">
      <c r="A2037" s="30" t="s">
        <v>1608</v>
      </c>
      <c r="B2037" s="32">
        <v>2014</v>
      </c>
      <c r="C2037" s="30" t="s">
        <v>1609</v>
      </c>
      <c r="D2037" s="30" t="s">
        <v>1627</v>
      </c>
      <c r="E2037" s="30" t="s">
        <v>1829</v>
      </c>
      <c r="F2037" s="30" t="s">
        <v>1628</v>
      </c>
      <c r="G2037" s="30" t="s">
        <v>1890</v>
      </c>
      <c r="H2037" s="32">
        <v>72121400</v>
      </c>
      <c r="I2037" s="30" t="s">
        <v>1639</v>
      </c>
      <c r="J2037" s="33">
        <v>41671</v>
      </c>
      <c r="K2037" s="30">
        <v>1</v>
      </c>
      <c r="L2037" s="30" t="s">
        <v>494</v>
      </c>
      <c r="M2037" s="30" t="s">
        <v>1648</v>
      </c>
      <c r="N2037" s="34">
        <v>3080000</v>
      </c>
      <c r="O2037" s="34">
        <v>3080000</v>
      </c>
      <c r="P2037" s="30" t="s">
        <v>691</v>
      </c>
      <c r="Q2037" s="30" t="s">
        <v>691</v>
      </c>
      <c r="R2037" s="30" t="s">
        <v>1914</v>
      </c>
    </row>
    <row r="2038" spans="1:18" s="35" customFormat="1" ht="15" customHeight="1" x14ac:dyDescent="0.25">
      <c r="A2038" s="30" t="s">
        <v>1608</v>
      </c>
      <c r="B2038" s="32">
        <v>2015</v>
      </c>
      <c r="C2038" s="30" t="s">
        <v>1617</v>
      </c>
      <c r="D2038" s="30" t="s">
        <v>1618</v>
      </c>
      <c r="E2038" s="30" t="s">
        <v>1611</v>
      </c>
      <c r="F2038" s="30" t="s">
        <v>1783</v>
      </c>
      <c r="G2038" s="30" t="s">
        <v>1612</v>
      </c>
      <c r="H2038" s="32">
        <v>80101505</v>
      </c>
      <c r="I2038" s="30" t="s">
        <v>1640</v>
      </c>
      <c r="J2038" s="33">
        <v>41671</v>
      </c>
      <c r="K2038" s="30">
        <v>2</v>
      </c>
      <c r="L2038" s="30" t="s">
        <v>494</v>
      </c>
      <c r="M2038" s="30" t="s">
        <v>1648</v>
      </c>
      <c r="N2038" s="34">
        <v>16000000</v>
      </c>
      <c r="O2038" s="34">
        <v>16000000</v>
      </c>
      <c r="P2038" s="30" t="s">
        <v>691</v>
      </c>
      <c r="Q2038" s="30" t="s">
        <v>691</v>
      </c>
      <c r="R2038" s="30" t="s">
        <v>1914</v>
      </c>
    </row>
    <row r="2039" spans="1:18" s="35" customFormat="1" ht="15" customHeight="1" x14ac:dyDescent="0.25">
      <c r="A2039" s="30" t="s">
        <v>1641</v>
      </c>
      <c r="B2039" s="32">
        <v>2016</v>
      </c>
      <c r="C2039" s="30" t="s">
        <v>1642</v>
      </c>
      <c r="D2039" s="30" t="s">
        <v>1643</v>
      </c>
      <c r="E2039" s="30" t="s">
        <v>1611</v>
      </c>
      <c r="F2039" s="30" t="s">
        <v>1644</v>
      </c>
      <c r="G2039" s="30" t="s">
        <v>1645</v>
      </c>
      <c r="H2039" s="32">
        <v>80111500</v>
      </c>
      <c r="I2039" s="30" t="s">
        <v>1646</v>
      </c>
      <c r="J2039" s="33">
        <v>41640</v>
      </c>
      <c r="K2039" s="30">
        <v>7</v>
      </c>
      <c r="L2039" s="30" t="s">
        <v>494</v>
      </c>
      <c r="M2039" s="30" t="s">
        <v>1648</v>
      </c>
      <c r="N2039" s="34">
        <v>10780000</v>
      </c>
      <c r="O2039" s="34">
        <v>10780000</v>
      </c>
      <c r="P2039" s="30" t="s">
        <v>691</v>
      </c>
      <c r="Q2039" s="30" t="s">
        <v>691</v>
      </c>
      <c r="R2039" s="30" t="s">
        <v>1919</v>
      </c>
    </row>
    <row r="2040" spans="1:18" s="35" customFormat="1" ht="15" customHeight="1" x14ac:dyDescent="0.25">
      <c r="A2040" s="30" t="s">
        <v>1641</v>
      </c>
      <c r="B2040" s="32">
        <v>2017</v>
      </c>
      <c r="C2040" s="30" t="s">
        <v>1642</v>
      </c>
      <c r="D2040" s="30" t="s">
        <v>1643</v>
      </c>
      <c r="E2040" s="30" t="s">
        <v>1611</v>
      </c>
      <c r="F2040" s="30" t="s">
        <v>1644</v>
      </c>
      <c r="G2040" s="30" t="s">
        <v>1645</v>
      </c>
      <c r="H2040" s="32">
        <v>80111500</v>
      </c>
      <c r="I2040" s="30" t="s">
        <v>1646</v>
      </c>
      <c r="J2040" s="33">
        <v>41645</v>
      </c>
      <c r="K2040" s="30">
        <v>7</v>
      </c>
      <c r="L2040" s="30" t="s">
        <v>494</v>
      </c>
      <c r="M2040" s="30" t="s">
        <v>1648</v>
      </c>
      <c r="N2040" s="34">
        <v>7237999</v>
      </c>
      <c r="O2040" s="34">
        <v>7237999</v>
      </c>
      <c r="P2040" s="30" t="s">
        <v>691</v>
      </c>
      <c r="Q2040" s="30" t="s">
        <v>691</v>
      </c>
      <c r="R2040" s="30" t="s">
        <v>1919</v>
      </c>
    </row>
    <row r="2041" spans="1:18" s="35" customFormat="1" ht="15" customHeight="1" x14ac:dyDescent="0.25">
      <c r="A2041" s="30" t="s">
        <v>1641</v>
      </c>
      <c r="B2041" s="32">
        <v>2018</v>
      </c>
      <c r="C2041" s="30" t="s">
        <v>1642</v>
      </c>
      <c r="D2041" s="30" t="s">
        <v>1643</v>
      </c>
      <c r="E2041" s="30" t="s">
        <v>1611</v>
      </c>
      <c r="F2041" s="30" t="s">
        <v>1644</v>
      </c>
      <c r="G2041" s="30" t="s">
        <v>1645</v>
      </c>
      <c r="H2041" s="32">
        <v>80111500</v>
      </c>
      <c r="I2041" s="30" t="s">
        <v>1646</v>
      </c>
      <c r="J2041" s="33">
        <v>41645</v>
      </c>
      <c r="K2041" s="30">
        <v>7</v>
      </c>
      <c r="L2041" s="30" t="s">
        <v>494</v>
      </c>
      <c r="M2041" s="30" t="s">
        <v>1648</v>
      </c>
      <c r="N2041" s="34">
        <v>3542001</v>
      </c>
      <c r="O2041" s="34">
        <v>3542001</v>
      </c>
      <c r="P2041" s="30" t="s">
        <v>691</v>
      </c>
      <c r="Q2041" s="30" t="s">
        <v>691</v>
      </c>
      <c r="R2041" s="30" t="s">
        <v>1919</v>
      </c>
    </row>
    <row r="2042" spans="1:18" s="35" customFormat="1" ht="15" customHeight="1" x14ac:dyDescent="0.25">
      <c r="A2042" s="30" t="s">
        <v>1641</v>
      </c>
      <c r="B2042" s="32">
        <v>2019</v>
      </c>
      <c r="C2042" s="30" t="s">
        <v>1642</v>
      </c>
      <c r="D2042" s="30" t="s">
        <v>1643</v>
      </c>
      <c r="E2042" s="30" t="s">
        <v>1611</v>
      </c>
      <c r="F2042" s="30" t="s">
        <v>1644</v>
      </c>
      <c r="G2042" s="30" t="s">
        <v>1645</v>
      </c>
      <c r="H2042" s="32">
        <v>80111500</v>
      </c>
      <c r="I2042" s="30" t="s">
        <v>1649</v>
      </c>
      <c r="J2042" s="33">
        <v>41676</v>
      </c>
      <c r="K2042" s="30">
        <v>5</v>
      </c>
      <c r="L2042" s="30" t="s">
        <v>494</v>
      </c>
      <c r="M2042" s="30" t="s">
        <v>1648</v>
      </c>
      <c r="N2042" s="34">
        <v>7700000</v>
      </c>
      <c r="O2042" s="34">
        <v>7700000</v>
      </c>
      <c r="P2042" s="30" t="s">
        <v>691</v>
      </c>
      <c r="Q2042" s="30" t="s">
        <v>691</v>
      </c>
      <c r="R2042" s="30" t="s">
        <v>1919</v>
      </c>
    </row>
    <row r="2043" spans="1:18" s="35" customFormat="1" ht="15" customHeight="1" x14ac:dyDescent="0.25">
      <c r="A2043" s="30" t="s">
        <v>1641</v>
      </c>
      <c r="B2043" s="32">
        <v>2020</v>
      </c>
      <c r="C2043" s="30" t="s">
        <v>1642</v>
      </c>
      <c r="D2043" s="30" t="s">
        <v>1643</v>
      </c>
      <c r="E2043" s="30" t="s">
        <v>1611</v>
      </c>
      <c r="F2043" s="30" t="s">
        <v>1644</v>
      </c>
      <c r="G2043" s="30" t="s">
        <v>1645</v>
      </c>
      <c r="H2043" s="32">
        <v>80111500</v>
      </c>
      <c r="I2043" s="30" t="s">
        <v>1650</v>
      </c>
      <c r="J2043" s="33">
        <v>41671</v>
      </c>
      <c r="K2043" s="30">
        <v>5</v>
      </c>
      <c r="L2043" s="30" t="s">
        <v>494</v>
      </c>
      <c r="M2043" s="30" t="s">
        <v>1648</v>
      </c>
      <c r="N2043" s="34">
        <v>7700000</v>
      </c>
      <c r="O2043" s="34">
        <v>7700000</v>
      </c>
      <c r="P2043" s="30" t="s">
        <v>691</v>
      </c>
      <c r="Q2043" s="30" t="s">
        <v>691</v>
      </c>
      <c r="R2043" s="30" t="s">
        <v>1919</v>
      </c>
    </row>
    <row r="2044" spans="1:18" s="35" customFormat="1" ht="15" customHeight="1" x14ac:dyDescent="0.25">
      <c r="A2044" s="30" t="s">
        <v>1641</v>
      </c>
      <c r="B2044" s="32">
        <v>2021</v>
      </c>
      <c r="C2044" s="30" t="s">
        <v>1642</v>
      </c>
      <c r="D2044" s="30" t="s">
        <v>1643</v>
      </c>
      <c r="E2044" s="30" t="s">
        <v>1611</v>
      </c>
      <c r="F2044" s="30" t="s">
        <v>1644</v>
      </c>
      <c r="G2044" s="30" t="s">
        <v>1645</v>
      </c>
      <c r="H2044" s="32">
        <v>80111500</v>
      </c>
      <c r="I2044" s="30" t="s">
        <v>1651</v>
      </c>
      <c r="J2044" s="33">
        <v>41671</v>
      </c>
      <c r="K2044" s="30">
        <v>5</v>
      </c>
      <c r="L2044" s="30" t="s">
        <v>494</v>
      </c>
      <c r="M2044" s="30" t="s">
        <v>1648</v>
      </c>
      <c r="N2044" s="34">
        <v>7700000</v>
      </c>
      <c r="O2044" s="34">
        <v>7700000</v>
      </c>
      <c r="P2044" s="30" t="s">
        <v>691</v>
      </c>
      <c r="Q2044" s="30" t="s">
        <v>691</v>
      </c>
      <c r="R2044" s="30" t="s">
        <v>1919</v>
      </c>
    </row>
    <row r="2045" spans="1:18" s="35" customFormat="1" ht="15" customHeight="1" x14ac:dyDescent="0.25">
      <c r="A2045" s="30" t="s">
        <v>1641</v>
      </c>
      <c r="B2045" s="32">
        <v>2022</v>
      </c>
      <c r="C2045" s="30" t="s">
        <v>1642</v>
      </c>
      <c r="D2045" s="30" t="s">
        <v>1643</v>
      </c>
      <c r="E2045" s="30" t="s">
        <v>1611</v>
      </c>
      <c r="F2045" s="30" t="s">
        <v>1644</v>
      </c>
      <c r="G2045" s="30" t="s">
        <v>1645</v>
      </c>
      <c r="H2045" s="32">
        <v>80111500</v>
      </c>
      <c r="I2045" s="30" t="s">
        <v>1652</v>
      </c>
      <c r="J2045" s="33">
        <v>41671</v>
      </c>
      <c r="K2045" s="30">
        <v>5</v>
      </c>
      <c r="L2045" s="30" t="s">
        <v>494</v>
      </c>
      <c r="M2045" s="30" t="s">
        <v>1648</v>
      </c>
      <c r="N2045" s="34">
        <v>7700000</v>
      </c>
      <c r="O2045" s="34">
        <v>7700000</v>
      </c>
      <c r="P2045" s="30" t="s">
        <v>691</v>
      </c>
      <c r="Q2045" s="30" t="s">
        <v>691</v>
      </c>
      <c r="R2045" s="30" t="s">
        <v>1919</v>
      </c>
    </row>
    <row r="2046" spans="1:18" s="35" customFormat="1" ht="15" customHeight="1" x14ac:dyDescent="0.25">
      <c r="A2046" s="30" t="s">
        <v>1641</v>
      </c>
      <c r="B2046" s="32">
        <v>2023</v>
      </c>
      <c r="C2046" s="30" t="s">
        <v>1642</v>
      </c>
      <c r="D2046" s="30" t="s">
        <v>1643</v>
      </c>
      <c r="E2046" s="30" t="s">
        <v>1611</v>
      </c>
      <c r="F2046" s="30" t="s">
        <v>1644</v>
      </c>
      <c r="G2046" s="30" t="s">
        <v>1645</v>
      </c>
      <c r="H2046" s="32">
        <v>80111500</v>
      </c>
      <c r="I2046" s="30" t="s">
        <v>1653</v>
      </c>
      <c r="J2046" s="33">
        <v>41671</v>
      </c>
      <c r="K2046" s="30">
        <v>5</v>
      </c>
      <c r="L2046" s="30" t="s">
        <v>494</v>
      </c>
      <c r="M2046" s="30" t="s">
        <v>1648</v>
      </c>
      <c r="N2046" s="34">
        <v>7700000</v>
      </c>
      <c r="O2046" s="34">
        <v>7700000</v>
      </c>
      <c r="P2046" s="30" t="s">
        <v>691</v>
      </c>
      <c r="Q2046" s="30" t="s">
        <v>691</v>
      </c>
      <c r="R2046" s="30" t="s">
        <v>1919</v>
      </c>
    </row>
    <row r="2047" spans="1:18" s="35" customFormat="1" ht="15" customHeight="1" x14ac:dyDescent="0.25">
      <c r="A2047" s="30" t="s">
        <v>1641</v>
      </c>
      <c r="B2047" s="32">
        <v>2024</v>
      </c>
      <c r="C2047" s="30" t="s">
        <v>1642</v>
      </c>
      <c r="D2047" s="30" t="s">
        <v>1643</v>
      </c>
      <c r="E2047" s="30" t="s">
        <v>1611</v>
      </c>
      <c r="F2047" s="30" t="s">
        <v>1644</v>
      </c>
      <c r="G2047" s="30" t="s">
        <v>1645</v>
      </c>
      <c r="H2047" s="32">
        <v>80111500</v>
      </c>
      <c r="I2047" s="30" t="s">
        <v>1654</v>
      </c>
      <c r="J2047" s="33">
        <v>41671</v>
      </c>
      <c r="K2047" s="30">
        <v>5</v>
      </c>
      <c r="L2047" s="30" t="s">
        <v>494</v>
      </c>
      <c r="M2047" s="30" t="s">
        <v>1648</v>
      </c>
      <c r="N2047" s="34">
        <v>7700000</v>
      </c>
      <c r="O2047" s="34">
        <v>7700000</v>
      </c>
      <c r="P2047" s="30" t="s">
        <v>691</v>
      </c>
      <c r="Q2047" s="30" t="s">
        <v>691</v>
      </c>
      <c r="R2047" s="30" t="s">
        <v>1919</v>
      </c>
    </row>
    <row r="2048" spans="1:18" s="35" customFormat="1" ht="15" customHeight="1" x14ac:dyDescent="0.25">
      <c r="A2048" s="30" t="s">
        <v>1641</v>
      </c>
      <c r="B2048" s="32">
        <v>2025</v>
      </c>
      <c r="C2048" s="30" t="s">
        <v>1642</v>
      </c>
      <c r="D2048" s="30" t="s">
        <v>1643</v>
      </c>
      <c r="E2048" s="30" t="s">
        <v>1611</v>
      </c>
      <c r="F2048" s="30" t="s">
        <v>1644</v>
      </c>
      <c r="G2048" s="30" t="s">
        <v>1645</v>
      </c>
      <c r="H2048" s="32">
        <v>80111500</v>
      </c>
      <c r="I2048" s="30" t="s">
        <v>1655</v>
      </c>
      <c r="J2048" s="33">
        <v>41671</v>
      </c>
      <c r="K2048" s="30">
        <v>5</v>
      </c>
      <c r="L2048" s="30" t="s">
        <v>494</v>
      </c>
      <c r="M2048" s="30" t="s">
        <v>1648</v>
      </c>
      <c r="N2048" s="34">
        <v>7700000</v>
      </c>
      <c r="O2048" s="34">
        <v>7700000</v>
      </c>
      <c r="P2048" s="30" t="s">
        <v>691</v>
      </c>
      <c r="Q2048" s="30" t="s">
        <v>691</v>
      </c>
      <c r="R2048" s="30" t="s">
        <v>1919</v>
      </c>
    </row>
    <row r="2049" spans="1:18" s="35" customFormat="1" ht="15" customHeight="1" x14ac:dyDescent="0.25">
      <c r="A2049" s="30" t="s">
        <v>1641</v>
      </c>
      <c r="B2049" s="32">
        <v>2026</v>
      </c>
      <c r="C2049" s="30" t="s">
        <v>1642</v>
      </c>
      <c r="D2049" s="30" t="s">
        <v>1643</v>
      </c>
      <c r="E2049" s="30" t="s">
        <v>1611</v>
      </c>
      <c r="F2049" s="30" t="s">
        <v>1644</v>
      </c>
      <c r="G2049" s="30" t="s">
        <v>1645</v>
      </c>
      <c r="H2049" s="32">
        <v>80111500</v>
      </c>
      <c r="I2049" s="30" t="s">
        <v>1656</v>
      </c>
      <c r="J2049" s="33">
        <v>41671</v>
      </c>
      <c r="K2049" s="30">
        <v>5</v>
      </c>
      <c r="L2049" s="30" t="s">
        <v>494</v>
      </c>
      <c r="M2049" s="30" t="s">
        <v>1648</v>
      </c>
      <c r="N2049" s="34">
        <v>7700000</v>
      </c>
      <c r="O2049" s="34">
        <v>7700000</v>
      </c>
      <c r="P2049" s="30" t="s">
        <v>691</v>
      </c>
      <c r="Q2049" s="30" t="s">
        <v>691</v>
      </c>
      <c r="R2049" s="30" t="s">
        <v>1919</v>
      </c>
    </row>
    <row r="2050" spans="1:18" s="35" customFormat="1" ht="15" customHeight="1" x14ac:dyDescent="0.25">
      <c r="A2050" s="30" t="s">
        <v>1641</v>
      </c>
      <c r="B2050" s="32">
        <v>2027</v>
      </c>
      <c r="C2050" s="30" t="s">
        <v>1642</v>
      </c>
      <c r="D2050" s="30" t="s">
        <v>1643</v>
      </c>
      <c r="E2050" s="30" t="s">
        <v>1611</v>
      </c>
      <c r="F2050" s="30" t="s">
        <v>1644</v>
      </c>
      <c r="G2050" s="30" t="s">
        <v>1645</v>
      </c>
      <c r="H2050" s="32">
        <v>80111500</v>
      </c>
      <c r="I2050" s="30" t="s">
        <v>1657</v>
      </c>
      <c r="J2050" s="33">
        <v>41671</v>
      </c>
      <c r="K2050" s="30">
        <v>5</v>
      </c>
      <c r="L2050" s="30" t="s">
        <v>494</v>
      </c>
      <c r="M2050" s="30" t="s">
        <v>1648</v>
      </c>
      <c r="N2050" s="34">
        <v>7700000</v>
      </c>
      <c r="O2050" s="34">
        <v>7700000</v>
      </c>
      <c r="P2050" s="30" t="s">
        <v>691</v>
      </c>
      <c r="Q2050" s="30" t="s">
        <v>691</v>
      </c>
      <c r="R2050" s="30" t="s">
        <v>1919</v>
      </c>
    </row>
    <row r="2051" spans="1:18" s="35" customFormat="1" ht="15" customHeight="1" x14ac:dyDescent="0.25">
      <c r="A2051" s="30" t="s">
        <v>1641</v>
      </c>
      <c r="B2051" s="32">
        <v>2028</v>
      </c>
      <c r="C2051" s="30" t="s">
        <v>1642</v>
      </c>
      <c r="D2051" s="30" t="s">
        <v>1643</v>
      </c>
      <c r="E2051" s="30" t="s">
        <v>1611</v>
      </c>
      <c r="F2051" s="30" t="s">
        <v>1644</v>
      </c>
      <c r="G2051" s="30" t="s">
        <v>1645</v>
      </c>
      <c r="H2051" s="32">
        <v>80111500</v>
      </c>
      <c r="I2051" s="30" t="s">
        <v>1658</v>
      </c>
      <c r="J2051" s="33">
        <v>41671</v>
      </c>
      <c r="K2051" s="30">
        <v>5</v>
      </c>
      <c r="L2051" s="30" t="s">
        <v>494</v>
      </c>
      <c r="M2051" s="30" t="s">
        <v>1648</v>
      </c>
      <c r="N2051" s="34">
        <v>7700000</v>
      </c>
      <c r="O2051" s="34">
        <v>7700000</v>
      </c>
      <c r="P2051" s="30" t="s">
        <v>691</v>
      </c>
      <c r="Q2051" s="30" t="s">
        <v>691</v>
      </c>
      <c r="R2051" s="30" t="s">
        <v>1919</v>
      </c>
    </row>
    <row r="2052" spans="1:18" s="35" customFormat="1" ht="15" customHeight="1" x14ac:dyDescent="0.25">
      <c r="A2052" s="30" t="s">
        <v>1641</v>
      </c>
      <c r="B2052" s="32">
        <v>2029</v>
      </c>
      <c r="C2052" s="30" t="s">
        <v>1642</v>
      </c>
      <c r="D2052" s="30" t="s">
        <v>1643</v>
      </c>
      <c r="E2052" s="30" t="s">
        <v>1611</v>
      </c>
      <c r="F2052" s="30" t="s">
        <v>1644</v>
      </c>
      <c r="G2052" s="30" t="s">
        <v>1645</v>
      </c>
      <c r="H2052" s="32">
        <v>80111700</v>
      </c>
      <c r="I2052" s="30" t="s">
        <v>1659</v>
      </c>
      <c r="J2052" s="33">
        <v>41671</v>
      </c>
      <c r="K2052" s="30">
        <v>5</v>
      </c>
      <c r="L2052" s="30" t="s">
        <v>494</v>
      </c>
      <c r="M2052" s="30" t="s">
        <v>1648</v>
      </c>
      <c r="N2052" s="34">
        <v>8300000</v>
      </c>
      <c r="O2052" s="34">
        <v>8300000</v>
      </c>
      <c r="P2052" s="30" t="s">
        <v>691</v>
      </c>
      <c r="Q2052" s="30" t="s">
        <v>691</v>
      </c>
      <c r="R2052" s="30" t="s">
        <v>1919</v>
      </c>
    </row>
    <row r="2053" spans="1:18" s="35" customFormat="1" ht="15" customHeight="1" x14ac:dyDescent="0.25">
      <c r="A2053" s="30" t="s">
        <v>1641</v>
      </c>
      <c r="B2053" s="32">
        <v>2030</v>
      </c>
      <c r="C2053" s="30" t="s">
        <v>1642</v>
      </c>
      <c r="D2053" s="30" t="s">
        <v>1643</v>
      </c>
      <c r="E2053" s="30" t="s">
        <v>1611</v>
      </c>
      <c r="F2053" s="30" t="s">
        <v>1644</v>
      </c>
      <c r="G2053" s="30" t="s">
        <v>1645</v>
      </c>
      <c r="H2053" s="32">
        <v>80111700</v>
      </c>
      <c r="I2053" s="30" t="s">
        <v>1660</v>
      </c>
      <c r="J2053" s="33">
        <v>41671</v>
      </c>
      <c r="K2053" s="30">
        <v>5</v>
      </c>
      <c r="L2053" s="30" t="s">
        <v>494</v>
      </c>
      <c r="M2053" s="30" t="s">
        <v>1648</v>
      </c>
      <c r="N2053" s="34">
        <v>8300000</v>
      </c>
      <c r="O2053" s="34">
        <v>8300000</v>
      </c>
      <c r="P2053" s="30" t="s">
        <v>691</v>
      </c>
      <c r="Q2053" s="30" t="s">
        <v>691</v>
      </c>
      <c r="R2053" s="30" t="s">
        <v>1919</v>
      </c>
    </row>
    <row r="2054" spans="1:18" s="35" customFormat="1" ht="15" customHeight="1" x14ac:dyDescent="0.25">
      <c r="A2054" s="30" t="s">
        <v>1641</v>
      </c>
      <c r="B2054" s="32">
        <v>2031</v>
      </c>
      <c r="C2054" s="30" t="s">
        <v>1642</v>
      </c>
      <c r="D2054" s="30" t="s">
        <v>1643</v>
      </c>
      <c r="E2054" s="30" t="s">
        <v>1611</v>
      </c>
      <c r="F2054" s="30" t="s">
        <v>1644</v>
      </c>
      <c r="G2054" s="30" t="s">
        <v>1645</v>
      </c>
      <c r="H2054" s="32">
        <v>80111700</v>
      </c>
      <c r="I2054" s="30" t="s">
        <v>1661</v>
      </c>
      <c r="J2054" s="33">
        <v>41671</v>
      </c>
      <c r="K2054" s="30">
        <v>5</v>
      </c>
      <c r="L2054" s="30" t="s">
        <v>494</v>
      </c>
      <c r="M2054" s="30" t="s">
        <v>1648</v>
      </c>
      <c r="N2054" s="34">
        <v>8300000</v>
      </c>
      <c r="O2054" s="34">
        <v>8300000</v>
      </c>
      <c r="P2054" s="30" t="s">
        <v>691</v>
      </c>
      <c r="Q2054" s="30" t="s">
        <v>691</v>
      </c>
      <c r="R2054" s="30" t="s">
        <v>1919</v>
      </c>
    </row>
    <row r="2055" spans="1:18" s="35" customFormat="1" ht="15" customHeight="1" x14ac:dyDescent="0.25">
      <c r="A2055" s="30" t="s">
        <v>1641</v>
      </c>
      <c r="B2055" s="32">
        <v>2032</v>
      </c>
      <c r="C2055" s="30" t="s">
        <v>1642</v>
      </c>
      <c r="D2055" s="30" t="s">
        <v>1643</v>
      </c>
      <c r="E2055" s="30" t="s">
        <v>1611</v>
      </c>
      <c r="F2055" s="30" t="s">
        <v>1644</v>
      </c>
      <c r="G2055" s="30" t="s">
        <v>1645</v>
      </c>
      <c r="H2055" s="32">
        <v>80111700</v>
      </c>
      <c r="I2055" s="30" t="s">
        <v>1662</v>
      </c>
      <c r="J2055" s="33">
        <v>41671</v>
      </c>
      <c r="K2055" s="30">
        <v>5</v>
      </c>
      <c r="L2055" s="30" t="s">
        <v>494</v>
      </c>
      <c r="M2055" s="30" t="s">
        <v>1648</v>
      </c>
      <c r="N2055" s="34">
        <v>8300000</v>
      </c>
      <c r="O2055" s="34">
        <v>8300000</v>
      </c>
      <c r="P2055" s="30" t="s">
        <v>691</v>
      </c>
      <c r="Q2055" s="30" t="s">
        <v>691</v>
      </c>
      <c r="R2055" s="30" t="s">
        <v>1919</v>
      </c>
    </row>
    <row r="2056" spans="1:18" s="35" customFormat="1" ht="15" customHeight="1" x14ac:dyDescent="0.25">
      <c r="A2056" s="30" t="s">
        <v>1641</v>
      </c>
      <c r="B2056" s="32">
        <v>2033</v>
      </c>
      <c r="C2056" s="30" t="s">
        <v>1642</v>
      </c>
      <c r="D2056" s="30" t="s">
        <v>1643</v>
      </c>
      <c r="E2056" s="30" t="s">
        <v>1611</v>
      </c>
      <c r="F2056" s="30" t="s">
        <v>1644</v>
      </c>
      <c r="G2056" s="30" t="s">
        <v>1645</v>
      </c>
      <c r="H2056" s="32">
        <v>80111700</v>
      </c>
      <c r="I2056" s="30" t="s">
        <v>1663</v>
      </c>
      <c r="J2056" s="33">
        <v>41671</v>
      </c>
      <c r="K2056" s="30">
        <v>5</v>
      </c>
      <c r="L2056" s="30" t="s">
        <v>494</v>
      </c>
      <c r="M2056" s="30" t="s">
        <v>1648</v>
      </c>
      <c r="N2056" s="34">
        <v>8300000</v>
      </c>
      <c r="O2056" s="34">
        <v>8300000</v>
      </c>
      <c r="P2056" s="30" t="s">
        <v>691</v>
      </c>
      <c r="Q2056" s="30" t="s">
        <v>691</v>
      </c>
      <c r="R2056" s="30" t="s">
        <v>1919</v>
      </c>
    </row>
    <row r="2057" spans="1:18" s="35" customFormat="1" ht="15" customHeight="1" x14ac:dyDescent="0.25">
      <c r="A2057" s="30" t="s">
        <v>1641</v>
      </c>
      <c r="B2057" s="32">
        <v>2034</v>
      </c>
      <c r="C2057" s="30" t="s">
        <v>1642</v>
      </c>
      <c r="D2057" s="30" t="s">
        <v>1643</v>
      </c>
      <c r="E2057" s="30" t="s">
        <v>1611</v>
      </c>
      <c r="F2057" s="30" t="s">
        <v>1644</v>
      </c>
      <c r="G2057" s="30" t="s">
        <v>1645</v>
      </c>
      <c r="H2057" s="32">
        <v>80111700</v>
      </c>
      <c r="I2057" s="30" t="s">
        <v>1664</v>
      </c>
      <c r="J2057" s="33">
        <v>41671</v>
      </c>
      <c r="K2057" s="30">
        <v>5</v>
      </c>
      <c r="L2057" s="30" t="s">
        <v>494</v>
      </c>
      <c r="M2057" s="30" t="s">
        <v>1648</v>
      </c>
      <c r="N2057" s="34">
        <v>8300000</v>
      </c>
      <c r="O2057" s="34">
        <v>8300000</v>
      </c>
      <c r="P2057" s="30" t="s">
        <v>691</v>
      </c>
      <c r="Q2057" s="30" t="s">
        <v>691</v>
      </c>
      <c r="R2057" s="30" t="s">
        <v>1919</v>
      </c>
    </row>
    <row r="2058" spans="1:18" s="35" customFormat="1" ht="15" customHeight="1" x14ac:dyDescent="0.25">
      <c r="A2058" s="30" t="s">
        <v>1641</v>
      </c>
      <c r="B2058" s="32">
        <v>2035</v>
      </c>
      <c r="C2058" s="30" t="s">
        <v>1642</v>
      </c>
      <c r="D2058" s="30" t="s">
        <v>1643</v>
      </c>
      <c r="E2058" s="30" t="s">
        <v>1611</v>
      </c>
      <c r="F2058" s="30" t="s">
        <v>1644</v>
      </c>
      <c r="G2058" s="30" t="s">
        <v>1645</v>
      </c>
      <c r="H2058" s="32">
        <v>80111700</v>
      </c>
      <c r="I2058" s="30" t="s">
        <v>1665</v>
      </c>
      <c r="J2058" s="33">
        <v>41671</v>
      </c>
      <c r="K2058" s="30">
        <v>5</v>
      </c>
      <c r="L2058" s="30" t="s">
        <v>494</v>
      </c>
      <c r="M2058" s="30" t="s">
        <v>1648</v>
      </c>
      <c r="N2058" s="34">
        <v>8300000</v>
      </c>
      <c r="O2058" s="34">
        <v>8300000</v>
      </c>
      <c r="P2058" s="30" t="s">
        <v>691</v>
      </c>
      <c r="Q2058" s="30" t="s">
        <v>691</v>
      </c>
      <c r="R2058" s="30" t="s">
        <v>1919</v>
      </c>
    </row>
    <row r="2059" spans="1:18" s="35" customFormat="1" ht="15" customHeight="1" x14ac:dyDescent="0.25">
      <c r="A2059" s="30" t="s">
        <v>1641</v>
      </c>
      <c r="B2059" s="32">
        <v>2036</v>
      </c>
      <c r="C2059" s="30" t="s">
        <v>1642</v>
      </c>
      <c r="D2059" s="30" t="s">
        <v>1643</v>
      </c>
      <c r="E2059" s="30" t="s">
        <v>1611</v>
      </c>
      <c r="F2059" s="30" t="s">
        <v>1644</v>
      </c>
      <c r="G2059" s="30" t="s">
        <v>1645</v>
      </c>
      <c r="H2059" s="32">
        <v>80111700</v>
      </c>
      <c r="I2059" s="30" t="s">
        <v>1666</v>
      </c>
      <c r="J2059" s="33">
        <v>41640</v>
      </c>
      <c r="K2059" s="30">
        <v>7</v>
      </c>
      <c r="L2059" s="30" t="s">
        <v>494</v>
      </c>
      <c r="M2059" s="30" t="s">
        <v>1648</v>
      </c>
      <c r="N2059" s="34">
        <v>11620000</v>
      </c>
      <c r="O2059" s="34">
        <v>11620000</v>
      </c>
      <c r="P2059" s="30" t="s">
        <v>691</v>
      </c>
      <c r="Q2059" s="30" t="s">
        <v>691</v>
      </c>
      <c r="R2059" s="30" t="s">
        <v>1919</v>
      </c>
    </row>
    <row r="2060" spans="1:18" s="35" customFormat="1" ht="15" customHeight="1" x14ac:dyDescent="0.25">
      <c r="A2060" s="30" t="s">
        <v>1641</v>
      </c>
      <c r="B2060" s="32">
        <v>2037</v>
      </c>
      <c r="C2060" s="30" t="s">
        <v>1642</v>
      </c>
      <c r="D2060" s="30" t="s">
        <v>1643</v>
      </c>
      <c r="E2060" s="30" t="s">
        <v>1611</v>
      </c>
      <c r="F2060" s="30" t="s">
        <v>1644</v>
      </c>
      <c r="G2060" s="30" t="s">
        <v>1645</v>
      </c>
      <c r="H2060" s="32">
        <v>80111700</v>
      </c>
      <c r="I2060" s="30" t="s">
        <v>1666</v>
      </c>
      <c r="J2060" s="33">
        <v>41640</v>
      </c>
      <c r="K2060" s="30">
        <v>7</v>
      </c>
      <c r="L2060" s="30" t="s">
        <v>494</v>
      </c>
      <c r="M2060" s="30" t="s">
        <v>1648</v>
      </c>
      <c r="N2060" s="34">
        <v>11620000</v>
      </c>
      <c r="O2060" s="34">
        <v>11620000</v>
      </c>
      <c r="P2060" s="30" t="s">
        <v>691</v>
      </c>
      <c r="Q2060" s="30" t="s">
        <v>691</v>
      </c>
      <c r="R2060" s="30" t="s">
        <v>1919</v>
      </c>
    </row>
    <row r="2061" spans="1:18" s="35" customFormat="1" ht="15" customHeight="1" x14ac:dyDescent="0.25">
      <c r="A2061" s="30" t="s">
        <v>1641</v>
      </c>
      <c r="B2061" s="32">
        <v>2038</v>
      </c>
      <c r="C2061" s="30" t="s">
        <v>1642</v>
      </c>
      <c r="D2061" s="30" t="s">
        <v>1643</v>
      </c>
      <c r="E2061" s="30" t="s">
        <v>1611</v>
      </c>
      <c r="F2061" s="30" t="s">
        <v>1644</v>
      </c>
      <c r="G2061" s="30" t="s">
        <v>1645</v>
      </c>
      <c r="H2061" s="32">
        <v>86101508</v>
      </c>
      <c r="I2061" s="30" t="s">
        <v>1667</v>
      </c>
      <c r="J2061" s="33">
        <v>41671</v>
      </c>
      <c r="K2061" s="30">
        <v>5</v>
      </c>
      <c r="L2061" s="30" t="s">
        <v>494</v>
      </c>
      <c r="M2061" s="30" t="s">
        <v>1648</v>
      </c>
      <c r="N2061" s="34">
        <v>14950000</v>
      </c>
      <c r="O2061" s="34">
        <v>14950000</v>
      </c>
      <c r="P2061" s="30" t="s">
        <v>691</v>
      </c>
      <c r="Q2061" s="30" t="s">
        <v>691</v>
      </c>
      <c r="R2061" s="30" t="s">
        <v>1919</v>
      </c>
    </row>
    <row r="2062" spans="1:18" s="35" customFormat="1" ht="15" customHeight="1" x14ac:dyDescent="0.25">
      <c r="A2062" s="30" t="s">
        <v>1641</v>
      </c>
      <c r="B2062" s="32">
        <v>2039</v>
      </c>
      <c r="C2062" s="30" t="s">
        <v>1642</v>
      </c>
      <c r="D2062" s="30" t="s">
        <v>1643</v>
      </c>
      <c r="E2062" s="30" t="s">
        <v>1611</v>
      </c>
      <c r="F2062" s="30" t="s">
        <v>1644</v>
      </c>
      <c r="G2062" s="30" t="s">
        <v>1645</v>
      </c>
      <c r="H2062" s="32">
        <v>86101508</v>
      </c>
      <c r="I2062" s="30" t="s">
        <v>1668</v>
      </c>
      <c r="J2062" s="33">
        <v>41671</v>
      </c>
      <c r="K2062" s="30">
        <v>5</v>
      </c>
      <c r="L2062" s="30" t="s">
        <v>494</v>
      </c>
      <c r="M2062" s="30" t="s">
        <v>1648</v>
      </c>
      <c r="N2062" s="34">
        <v>14950000</v>
      </c>
      <c r="O2062" s="34">
        <v>14950000</v>
      </c>
      <c r="P2062" s="30" t="s">
        <v>691</v>
      </c>
      <c r="Q2062" s="30" t="s">
        <v>691</v>
      </c>
      <c r="R2062" s="30" t="s">
        <v>1919</v>
      </c>
    </row>
    <row r="2063" spans="1:18" s="35" customFormat="1" ht="15" customHeight="1" x14ac:dyDescent="0.25">
      <c r="A2063" s="30" t="s">
        <v>1641</v>
      </c>
      <c r="B2063" s="32">
        <v>2040</v>
      </c>
      <c r="C2063" s="30" t="s">
        <v>1642</v>
      </c>
      <c r="D2063" s="30" t="s">
        <v>1643</v>
      </c>
      <c r="E2063" s="30" t="s">
        <v>1611</v>
      </c>
      <c r="F2063" s="30" t="s">
        <v>1644</v>
      </c>
      <c r="G2063" s="30" t="s">
        <v>1645</v>
      </c>
      <c r="H2063" s="32">
        <v>86101508</v>
      </c>
      <c r="I2063" s="30" t="s">
        <v>1669</v>
      </c>
      <c r="J2063" s="33">
        <v>41671</v>
      </c>
      <c r="K2063" s="30">
        <v>5</v>
      </c>
      <c r="L2063" s="30" t="s">
        <v>494</v>
      </c>
      <c r="M2063" s="30" t="s">
        <v>1648</v>
      </c>
      <c r="N2063" s="34">
        <v>14950000</v>
      </c>
      <c r="O2063" s="34">
        <v>14950000</v>
      </c>
      <c r="P2063" s="30" t="s">
        <v>691</v>
      </c>
      <c r="Q2063" s="30" t="s">
        <v>691</v>
      </c>
      <c r="R2063" s="30" t="s">
        <v>1919</v>
      </c>
    </row>
    <row r="2064" spans="1:18" s="35" customFormat="1" ht="15" customHeight="1" x14ac:dyDescent="0.25">
      <c r="A2064" s="30" t="s">
        <v>1641</v>
      </c>
      <c r="B2064" s="32">
        <v>2041</v>
      </c>
      <c r="C2064" s="30" t="s">
        <v>1642</v>
      </c>
      <c r="D2064" s="30" t="s">
        <v>1643</v>
      </c>
      <c r="E2064" s="30" t="s">
        <v>1611</v>
      </c>
      <c r="F2064" s="30" t="s">
        <v>1644</v>
      </c>
      <c r="G2064" s="30" t="s">
        <v>1645</v>
      </c>
      <c r="H2064" s="32">
        <v>86101508</v>
      </c>
      <c r="I2064" s="30" t="s">
        <v>1670</v>
      </c>
      <c r="J2064" s="33">
        <v>41671</v>
      </c>
      <c r="K2064" s="30">
        <v>5</v>
      </c>
      <c r="L2064" s="30" t="s">
        <v>494</v>
      </c>
      <c r="M2064" s="30" t="s">
        <v>1648</v>
      </c>
      <c r="N2064" s="34">
        <v>14950000</v>
      </c>
      <c r="O2064" s="34">
        <v>14950000</v>
      </c>
      <c r="P2064" s="30" t="s">
        <v>691</v>
      </c>
      <c r="Q2064" s="30" t="s">
        <v>691</v>
      </c>
      <c r="R2064" s="30" t="s">
        <v>1919</v>
      </c>
    </row>
    <row r="2065" spans="1:18" s="35" customFormat="1" ht="15" customHeight="1" x14ac:dyDescent="0.25">
      <c r="A2065" s="30" t="s">
        <v>1641</v>
      </c>
      <c r="B2065" s="32">
        <v>2042</v>
      </c>
      <c r="C2065" s="30" t="s">
        <v>1642</v>
      </c>
      <c r="D2065" s="30" t="s">
        <v>1643</v>
      </c>
      <c r="E2065" s="30" t="s">
        <v>1611</v>
      </c>
      <c r="F2065" s="30" t="s">
        <v>1644</v>
      </c>
      <c r="G2065" s="30" t="s">
        <v>1645</v>
      </c>
      <c r="H2065" s="32">
        <v>80111500</v>
      </c>
      <c r="I2065" s="30" t="s">
        <v>1671</v>
      </c>
      <c r="J2065" s="33">
        <v>41640</v>
      </c>
      <c r="K2065" s="30">
        <v>7</v>
      </c>
      <c r="L2065" s="30" t="s">
        <v>494</v>
      </c>
      <c r="M2065" s="30" t="s">
        <v>1648</v>
      </c>
      <c r="N2065" s="34">
        <v>8470000</v>
      </c>
      <c r="O2065" s="34">
        <v>8470000</v>
      </c>
      <c r="P2065" s="30" t="s">
        <v>691</v>
      </c>
      <c r="Q2065" s="30" t="s">
        <v>691</v>
      </c>
      <c r="R2065" s="30" t="s">
        <v>1919</v>
      </c>
    </row>
    <row r="2066" spans="1:18" s="35" customFormat="1" ht="15" customHeight="1" x14ac:dyDescent="0.25">
      <c r="A2066" s="30" t="s">
        <v>1641</v>
      </c>
      <c r="B2066" s="32">
        <v>2043</v>
      </c>
      <c r="C2066" s="30" t="s">
        <v>1642</v>
      </c>
      <c r="D2066" s="30" t="s">
        <v>1643</v>
      </c>
      <c r="E2066" s="30" t="s">
        <v>1611</v>
      </c>
      <c r="F2066" s="30" t="s">
        <v>1644</v>
      </c>
      <c r="G2066" s="30" t="s">
        <v>1645</v>
      </c>
      <c r="H2066" s="32">
        <v>80111500</v>
      </c>
      <c r="I2066" s="30" t="s">
        <v>1671</v>
      </c>
      <c r="J2066" s="33">
        <v>41640</v>
      </c>
      <c r="K2066" s="30">
        <v>7</v>
      </c>
      <c r="L2066" s="30" t="s">
        <v>494</v>
      </c>
      <c r="M2066" s="30" t="s">
        <v>1648</v>
      </c>
      <c r="N2066" s="34">
        <v>8470000</v>
      </c>
      <c r="O2066" s="34">
        <v>8470000</v>
      </c>
      <c r="P2066" s="30" t="s">
        <v>691</v>
      </c>
      <c r="Q2066" s="30" t="s">
        <v>691</v>
      </c>
      <c r="R2066" s="30" t="s">
        <v>1919</v>
      </c>
    </row>
    <row r="2067" spans="1:18" s="35" customFormat="1" ht="15" customHeight="1" x14ac:dyDescent="0.25">
      <c r="A2067" s="30" t="s">
        <v>1641</v>
      </c>
      <c r="B2067" s="32">
        <v>2044</v>
      </c>
      <c r="C2067" s="30" t="s">
        <v>1642</v>
      </c>
      <c r="D2067" s="30" t="s">
        <v>1643</v>
      </c>
      <c r="E2067" s="30" t="s">
        <v>586</v>
      </c>
      <c r="F2067" s="30" t="s">
        <v>1786</v>
      </c>
      <c r="G2067" s="30" t="s">
        <v>1326</v>
      </c>
      <c r="H2067" s="32">
        <v>82101900</v>
      </c>
      <c r="I2067" s="30" t="s">
        <v>1672</v>
      </c>
      <c r="J2067" s="33">
        <v>41914</v>
      </c>
      <c r="K2067" s="30">
        <v>3</v>
      </c>
      <c r="L2067" s="30" t="s">
        <v>862</v>
      </c>
      <c r="M2067" s="30" t="s">
        <v>1648</v>
      </c>
      <c r="N2067" s="34">
        <v>5000000</v>
      </c>
      <c r="O2067" s="34">
        <v>5000000</v>
      </c>
      <c r="P2067" s="30" t="s">
        <v>691</v>
      </c>
      <c r="Q2067" s="30" t="s">
        <v>691</v>
      </c>
      <c r="R2067" s="30" t="s">
        <v>1919</v>
      </c>
    </row>
    <row r="2068" spans="1:18" s="35" customFormat="1" ht="15" customHeight="1" x14ac:dyDescent="0.25">
      <c r="A2068" s="30" t="s">
        <v>1641</v>
      </c>
      <c r="B2068" s="32">
        <v>2045</v>
      </c>
      <c r="C2068" s="30" t="s">
        <v>1642</v>
      </c>
      <c r="D2068" s="30" t="s">
        <v>1643</v>
      </c>
      <c r="E2068" s="30" t="s">
        <v>1611</v>
      </c>
      <c r="F2068" s="30" t="s">
        <v>1644</v>
      </c>
      <c r="G2068" s="30" t="s">
        <v>1645</v>
      </c>
      <c r="H2068" s="32">
        <v>86101508</v>
      </c>
      <c r="I2068" s="30" t="s">
        <v>1674</v>
      </c>
      <c r="J2068" s="33">
        <v>41852</v>
      </c>
      <c r="K2068" s="30">
        <v>4</v>
      </c>
      <c r="L2068" s="30" t="s">
        <v>494</v>
      </c>
      <c r="M2068" s="30" t="s">
        <v>1648</v>
      </c>
      <c r="N2068" s="34">
        <v>11960000</v>
      </c>
      <c r="O2068" s="34">
        <v>11960000</v>
      </c>
      <c r="P2068" s="30" t="s">
        <v>691</v>
      </c>
      <c r="Q2068" s="30" t="s">
        <v>691</v>
      </c>
      <c r="R2068" s="30" t="s">
        <v>1919</v>
      </c>
    </row>
    <row r="2069" spans="1:18" s="35" customFormat="1" ht="15" customHeight="1" x14ac:dyDescent="0.25">
      <c r="A2069" s="30" t="s">
        <v>1641</v>
      </c>
      <c r="B2069" s="32">
        <v>2046</v>
      </c>
      <c r="C2069" s="30" t="s">
        <v>1642</v>
      </c>
      <c r="D2069" s="30" t="s">
        <v>1675</v>
      </c>
      <c r="E2069" s="30" t="s">
        <v>1611</v>
      </c>
      <c r="F2069" s="30" t="s">
        <v>1644</v>
      </c>
      <c r="G2069" s="30" t="s">
        <v>1645</v>
      </c>
      <c r="H2069" s="32">
        <v>86101508</v>
      </c>
      <c r="I2069" s="30" t="s">
        <v>1676</v>
      </c>
      <c r="J2069" s="33">
        <v>41699</v>
      </c>
      <c r="K2069" s="30">
        <v>3</v>
      </c>
      <c r="L2069" s="30" t="s">
        <v>494</v>
      </c>
      <c r="M2069" s="30" t="s">
        <v>1648</v>
      </c>
      <c r="N2069" s="34">
        <v>14950000</v>
      </c>
      <c r="O2069" s="34">
        <v>14950000</v>
      </c>
      <c r="P2069" s="30" t="s">
        <v>691</v>
      </c>
      <c r="Q2069" s="30" t="s">
        <v>691</v>
      </c>
      <c r="R2069" s="30" t="s">
        <v>1919</v>
      </c>
    </row>
    <row r="2070" spans="1:18" s="35" customFormat="1" ht="15" customHeight="1" x14ac:dyDescent="0.25">
      <c r="A2070" s="30" t="s">
        <v>1641</v>
      </c>
      <c r="B2070" s="32">
        <v>2047</v>
      </c>
      <c r="C2070" s="30" t="s">
        <v>1642</v>
      </c>
      <c r="D2070" s="30" t="s">
        <v>1675</v>
      </c>
      <c r="E2070" s="30" t="s">
        <v>1611</v>
      </c>
      <c r="F2070" s="30" t="s">
        <v>1644</v>
      </c>
      <c r="G2070" s="30" t="s">
        <v>1645</v>
      </c>
      <c r="H2070" s="32">
        <v>80111700</v>
      </c>
      <c r="I2070" s="30" t="s">
        <v>1677</v>
      </c>
      <c r="J2070" s="33">
        <v>41671</v>
      </c>
      <c r="K2070" s="30">
        <v>5</v>
      </c>
      <c r="L2070" s="30" t="s">
        <v>494</v>
      </c>
      <c r="M2070" s="30" t="s">
        <v>1648</v>
      </c>
      <c r="N2070" s="34">
        <v>19400000</v>
      </c>
      <c r="O2070" s="34">
        <v>19400000</v>
      </c>
      <c r="P2070" s="30" t="s">
        <v>691</v>
      </c>
      <c r="Q2070" s="30" t="s">
        <v>691</v>
      </c>
      <c r="R2070" s="30" t="s">
        <v>1919</v>
      </c>
    </row>
    <row r="2071" spans="1:18" s="35" customFormat="1" ht="15" customHeight="1" x14ac:dyDescent="0.25">
      <c r="A2071" s="30" t="s">
        <v>1641</v>
      </c>
      <c r="B2071" s="32">
        <v>2048</v>
      </c>
      <c r="C2071" s="30" t="s">
        <v>1642</v>
      </c>
      <c r="D2071" s="30" t="s">
        <v>1675</v>
      </c>
      <c r="E2071" s="30" t="s">
        <v>1611</v>
      </c>
      <c r="F2071" s="30" t="s">
        <v>1644</v>
      </c>
      <c r="G2071" s="30" t="s">
        <v>1645</v>
      </c>
      <c r="H2071" s="32">
        <v>86101508</v>
      </c>
      <c r="I2071" s="30" t="s">
        <v>1678</v>
      </c>
      <c r="J2071" s="33">
        <v>41671</v>
      </c>
      <c r="K2071" s="30">
        <v>5</v>
      </c>
      <c r="L2071" s="30" t="s">
        <v>494</v>
      </c>
      <c r="M2071" s="30" t="s">
        <v>1648</v>
      </c>
      <c r="N2071" s="34">
        <v>14950000</v>
      </c>
      <c r="O2071" s="34">
        <v>14950000</v>
      </c>
      <c r="P2071" s="30" t="s">
        <v>691</v>
      </c>
      <c r="Q2071" s="30" t="s">
        <v>691</v>
      </c>
      <c r="R2071" s="30" t="s">
        <v>1919</v>
      </c>
    </row>
    <row r="2072" spans="1:18" s="35" customFormat="1" ht="15" customHeight="1" x14ac:dyDescent="0.25">
      <c r="A2072" s="30" t="s">
        <v>1641</v>
      </c>
      <c r="B2072" s="32">
        <v>2049</v>
      </c>
      <c r="C2072" s="30" t="s">
        <v>1642</v>
      </c>
      <c r="D2072" s="30" t="s">
        <v>1675</v>
      </c>
      <c r="E2072" s="30" t="s">
        <v>1611</v>
      </c>
      <c r="F2072" s="30" t="s">
        <v>1644</v>
      </c>
      <c r="G2072" s="30" t="s">
        <v>1645</v>
      </c>
      <c r="H2072" s="32">
        <v>86101508</v>
      </c>
      <c r="I2072" s="30" t="s">
        <v>1679</v>
      </c>
      <c r="J2072" s="33">
        <v>41671</v>
      </c>
      <c r="K2072" s="30">
        <v>5</v>
      </c>
      <c r="L2072" s="30" t="s">
        <v>494</v>
      </c>
      <c r="M2072" s="30" t="s">
        <v>1648</v>
      </c>
      <c r="N2072" s="34">
        <v>14950000</v>
      </c>
      <c r="O2072" s="34">
        <v>14950000</v>
      </c>
      <c r="P2072" s="30" t="s">
        <v>691</v>
      </c>
      <c r="Q2072" s="30" t="s">
        <v>691</v>
      </c>
      <c r="R2072" s="30" t="s">
        <v>1919</v>
      </c>
    </row>
    <row r="2073" spans="1:18" s="35" customFormat="1" ht="15" customHeight="1" x14ac:dyDescent="0.25">
      <c r="A2073" s="30" t="s">
        <v>1641</v>
      </c>
      <c r="B2073" s="32">
        <v>2050</v>
      </c>
      <c r="C2073" s="30" t="s">
        <v>1642</v>
      </c>
      <c r="D2073" s="30" t="s">
        <v>1675</v>
      </c>
      <c r="E2073" s="30" t="s">
        <v>1611</v>
      </c>
      <c r="F2073" s="30" t="s">
        <v>1644</v>
      </c>
      <c r="G2073" s="30" t="s">
        <v>1645</v>
      </c>
      <c r="H2073" s="32">
        <v>86101508</v>
      </c>
      <c r="I2073" s="30" t="s">
        <v>1680</v>
      </c>
      <c r="J2073" s="33">
        <v>41671</v>
      </c>
      <c r="K2073" s="30">
        <v>5</v>
      </c>
      <c r="L2073" s="30" t="s">
        <v>494</v>
      </c>
      <c r="M2073" s="30" t="s">
        <v>1648</v>
      </c>
      <c r="N2073" s="34">
        <v>14950000</v>
      </c>
      <c r="O2073" s="34">
        <v>14950000</v>
      </c>
      <c r="P2073" s="30" t="s">
        <v>691</v>
      </c>
      <c r="Q2073" s="30" t="s">
        <v>691</v>
      </c>
      <c r="R2073" s="30" t="s">
        <v>1919</v>
      </c>
    </row>
    <row r="2074" spans="1:18" s="35" customFormat="1" ht="15" customHeight="1" x14ac:dyDescent="0.25">
      <c r="A2074" s="30" t="s">
        <v>1641</v>
      </c>
      <c r="B2074" s="32">
        <v>2051</v>
      </c>
      <c r="C2074" s="30" t="s">
        <v>1642</v>
      </c>
      <c r="D2074" s="30" t="s">
        <v>1675</v>
      </c>
      <c r="E2074" s="30" t="s">
        <v>1611</v>
      </c>
      <c r="F2074" s="30" t="s">
        <v>1644</v>
      </c>
      <c r="G2074" s="30" t="s">
        <v>1645</v>
      </c>
      <c r="H2074" s="32">
        <v>86101508</v>
      </c>
      <c r="I2074" s="30" t="s">
        <v>1681</v>
      </c>
      <c r="J2074" s="33">
        <v>41671</v>
      </c>
      <c r="K2074" s="30">
        <v>5</v>
      </c>
      <c r="L2074" s="30" t="s">
        <v>494</v>
      </c>
      <c r="M2074" s="30" t="s">
        <v>1648</v>
      </c>
      <c r="N2074" s="34">
        <v>14950000</v>
      </c>
      <c r="O2074" s="34">
        <v>14950000</v>
      </c>
      <c r="P2074" s="30" t="s">
        <v>691</v>
      </c>
      <c r="Q2074" s="30" t="s">
        <v>691</v>
      </c>
      <c r="R2074" s="30" t="s">
        <v>1919</v>
      </c>
    </row>
    <row r="2075" spans="1:18" s="35" customFormat="1" ht="15" customHeight="1" x14ac:dyDescent="0.25">
      <c r="A2075" s="30" t="s">
        <v>1641</v>
      </c>
      <c r="B2075" s="32">
        <v>2052</v>
      </c>
      <c r="C2075" s="30" t="s">
        <v>1642</v>
      </c>
      <c r="D2075" s="30" t="s">
        <v>1675</v>
      </c>
      <c r="E2075" s="30" t="s">
        <v>1611</v>
      </c>
      <c r="F2075" s="30" t="s">
        <v>1644</v>
      </c>
      <c r="G2075" s="30" t="s">
        <v>1645</v>
      </c>
      <c r="H2075" s="32">
        <v>86101508</v>
      </c>
      <c r="I2075" s="30" t="s">
        <v>1666</v>
      </c>
      <c r="J2075" s="33">
        <v>41640</v>
      </c>
      <c r="K2075" s="30">
        <v>7</v>
      </c>
      <c r="L2075" s="30" t="s">
        <v>494</v>
      </c>
      <c r="M2075" s="30" t="s">
        <v>1648</v>
      </c>
      <c r="N2075" s="34">
        <v>20930000</v>
      </c>
      <c r="O2075" s="34">
        <v>20930000</v>
      </c>
      <c r="P2075" s="30" t="s">
        <v>691</v>
      </c>
      <c r="Q2075" s="30" t="s">
        <v>691</v>
      </c>
      <c r="R2075" s="30" t="s">
        <v>1919</v>
      </c>
    </row>
    <row r="2076" spans="1:18" s="35" customFormat="1" ht="15" customHeight="1" x14ac:dyDescent="0.25">
      <c r="A2076" s="30" t="s">
        <v>1641</v>
      </c>
      <c r="B2076" s="32">
        <v>2053</v>
      </c>
      <c r="C2076" s="30" t="s">
        <v>1642</v>
      </c>
      <c r="D2076" s="30" t="s">
        <v>1675</v>
      </c>
      <c r="E2076" s="30" t="s">
        <v>1611</v>
      </c>
      <c r="F2076" s="30" t="s">
        <v>1644</v>
      </c>
      <c r="G2076" s="30" t="s">
        <v>1645</v>
      </c>
      <c r="H2076" s="32">
        <v>86101508</v>
      </c>
      <c r="I2076" s="30" t="s">
        <v>1682</v>
      </c>
      <c r="J2076" s="33">
        <v>41640</v>
      </c>
      <c r="K2076" s="30">
        <v>7</v>
      </c>
      <c r="L2076" s="30" t="s">
        <v>494</v>
      </c>
      <c r="M2076" s="30" t="s">
        <v>1648</v>
      </c>
      <c r="N2076" s="34">
        <v>20930000</v>
      </c>
      <c r="O2076" s="34">
        <v>20930000</v>
      </c>
      <c r="P2076" s="30" t="s">
        <v>691</v>
      </c>
      <c r="Q2076" s="30" t="s">
        <v>691</v>
      </c>
      <c r="R2076" s="30" t="s">
        <v>1919</v>
      </c>
    </row>
    <row r="2077" spans="1:18" s="35" customFormat="1" ht="15" customHeight="1" x14ac:dyDescent="0.25">
      <c r="A2077" s="30" t="s">
        <v>1641</v>
      </c>
      <c r="B2077" s="32">
        <v>2054</v>
      </c>
      <c r="C2077" s="30" t="s">
        <v>1642</v>
      </c>
      <c r="D2077" s="30" t="s">
        <v>1675</v>
      </c>
      <c r="E2077" s="30" t="s">
        <v>1611</v>
      </c>
      <c r="F2077" s="30" t="s">
        <v>1644</v>
      </c>
      <c r="G2077" s="30" t="s">
        <v>1645</v>
      </c>
      <c r="H2077" s="32">
        <v>86101508</v>
      </c>
      <c r="I2077" s="30" t="s">
        <v>1682</v>
      </c>
      <c r="J2077" s="33">
        <v>41671</v>
      </c>
      <c r="K2077" s="30">
        <v>7</v>
      </c>
      <c r="L2077" s="30" t="s">
        <v>494</v>
      </c>
      <c r="M2077" s="30" t="s">
        <v>1648</v>
      </c>
      <c r="N2077" s="34">
        <v>20930000</v>
      </c>
      <c r="O2077" s="34">
        <v>20930000</v>
      </c>
      <c r="P2077" s="30" t="s">
        <v>691</v>
      </c>
      <c r="Q2077" s="30" t="s">
        <v>691</v>
      </c>
      <c r="R2077" s="30" t="s">
        <v>1919</v>
      </c>
    </row>
    <row r="2078" spans="1:18" s="35" customFormat="1" ht="15" customHeight="1" x14ac:dyDescent="0.25">
      <c r="A2078" s="30" t="s">
        <v>1641</v>
      </c>
      <c r="B2078" s="32">
        <v>2055</v>
      </c>
      <c r="C2078" s="30" t="s">
        <v>1642</v>
      </c>
      <c r="D2078" s="30" t="s">
        <v>1675</v>
      </c>
      <c r="E2078" s="30" t="s">
        <v>1611</v>
      </c>
      <c r="F2078" s="30" t="s">
        <v>1644</v>
      </c>
      <c r="G2078" s="30" t="s">
        <v>1645</v>
      </c>
      <c r="H2078" s="32">
        <v>86101508</v>
      </c>
      <c r="I2078" s="30" t="s">
        <v>1682</v>
      </c>
      <c r="J2078" s="33">
        <v>41640</v>
      </c>
      <c r="K2078" s="30">
        <v>7</v>
      </c>
      <c r="L2078" s="30" t="s">
        <v>494</v>
      </c>
      <c r="M2078" s="30" t="s">
        <v>1648</v>
      </c>
      <c r="N2078" s="34">
        <v>20930000</v>
      </c>
      <c r="O2078" s="34">
        <v>20930000</v>
      </c>
      <c r="P2078" s="30" t="s">
        <v>691</v>
      </c>
      <c r="Q2078" s="30" t="s">
        <v>691</v>
      </c>
      <c r="R2078" s="30" t="s">
        <v>1919</v>
      </c>
    </row>
    <row r="2079" spans="1:18" s="35" customFormat="1" ht="15" customHeight="1" x14ac:dyDescent="0.25">
      <c r="A2079" s="30" t="s">
        <v>1641</v>
      </c>
      <c r="B2079" s="32">
        <v>2056</v>
      </c>
      <c r="C2079" s="30" t="s">
        <v>1642</v>
      </c>
      <c r="D2079" s="30" t="s">
        <v>1675</v>
      </c>
      <c r="E2079" s="30" t="s">
        <v>1611</v>
      </c>
      <c r="F2079" s="30" t="s">
        <v>1644</v>
      </c>
      <c r="G2079" s="30" t="s">
        <v>1645</v>
      </c>
      <c r="H2079" s="32">
        <v>86101508</v>
      </c>
      <c r="I2079" s="30" t="s">
        <v>1682</v>
      </c>
      <c r="J2079" s="33">
        <v>41640</v>
      </c>
      <c r="K2079" s="30">
        <v>7</v>
      </c>
      <c r="L2079" s="30" t="s">
        <v>494</v>
      </c>
      <c r="M2079" s="30" t="s">
        <v>1648</v>
      </c>
      <c r="N2079" s="34">
        <v>20930000</v>
      </c>
      <c r="O2079" s="34">
        <v>20930000</v>
      </c>
      <c r="P2079" s="30" t="s">
        <v>691</v>
      </c>
      <c r="Q2079" s="30" t="s">
        <v>691</v>
      </c>
      <c r="R2079" s="30" t="s">
        <v>1919</v>
      </c>
    </row>
    <row r="2080" spans="1:18" s="35" customFormat="1" ht="15" customHeight="1" x14ac:dyDescent="0.25">
      <c r="A2080" s="30" t="s">
        <v>1641</v>
      </c>
      <c r="B2080" s="32">
        <v>2057</v>
      </c>
      <c r="C2080" s="30" t="s">
        <v>1642</v>
      </c>
      <c r="D2080" s="30" t="s">
        <v>1675</v>
      </c>
      <c r="E2080" s="30" t="s">
        <v>1611</v>
      </c>
      <c r="F2080" s="30" t="s">
        <v>1644</v>
      </c>
      <c r="G2080" s="30" t="s">
        <v>1645</v>
      </c>
      <c r="H2080" s="32">
        <v>86101508</v>
      </c>
      <c r="I2080" s="30" t="s">
        <v>1683</v>
      </c>
      <c r="J2080" s="33">
        <v>41640</v>
      </c>
      <c r="K2080" s="30">
        <v>7</v>
      </c>
      <c r="L2080" s="30" t="s">
        <v>494</v>
      </c>
      <c r="M2080" s="30" t="s">
        <v>1648</v>
      </c>
      <c r="N2080" s="34">
        <v>16030000</v>
      </c>
      <c r="O2080" s="34">
        <v>16030000</v>
      </c>
      <c r="P2080" s="30" t="s">
        <v>691</v>
      </c>
      <c r="Q2080" s="30" t="s">
        <v>691</v>
      </c>
      <c r="R2080" s="30" t="s">
        <v>1919</v>
      </c>
    </row>
    <row r="2081" spans="1:18" s="35" customFormat="1" ht="15" customHeight="1" x14ac:dyDescent="0.25">
      <c r="A2081" s="30" t="s">
        <v>1641</v>
      </c>
      <c r="B2081" s="32">
        <v>2058</v>
      </c>
      <c r="C2081" s="30" t="s">
        <v>1642</v>
      </c>
      <c r="D2081" s="30" t="s">
        <v>1675</v>
      </c>
      <c r="E2081" s="30" t="s">
        <v>1611</v>
      </c>
      <c r="F2081" s="30" t="s">
        <v>1644</v>
      </c>
      <c r="G2081" s="30" t="s">
        <v>1645</v>
      </c>
      <c r="H2081" s="32">
        <v>86101508</v>
      </c>
      <c r="I2081" s="30" t="s">
        <v>1683</v>
      </c>
      <c r="J2081" s="33">
        <v>41640</v>
      </c>
      <c r="K2081" s="30">
        <v>7</v>
      </c>
      <c r="L2081" s="30" t="s">
        <v>494</v>
      </c>
      <c r="M2081" s="30" t="s">
        <v>1648</v>
      </c>
      <c r="N2081" s="34">
        <v>16030000</v>
      </c>
      <c r="O2081" s="34">
        <v>16030000</v>
      </c>
      <c r="P2081" s="30" t="s">
        <v>691</v>
      </c>
      <c r="Q2081" s="30" t="s">
        <v>691</v>
      </c>
      <c r="R2081" s="30" t="s">
        <v>1919</v>
      </c>
    </row>
    <row r="2082" spans="1:18" s="35" customFormat="1" ht="15" customHeight="1" x14ac:dyDescent="0.25">
      <c r="A2082" s="30" t="s">
        <v>1641</v>
      </c>
      <c r="B2082" s="32">
        <v>2059</v>
      </c>
      <c r="C2082" s="30" t="s">
        <v>1642</v>
      </c>
      <c r="D2082" s="30" t="s">
        <v>1675</v>
      </c>
      <c r="E2082" s="30" t="s">
        <v>1611</v>
      </c>
      <c r="F2082" s="30" t="s">
        <v>1644</v>
      </c>
      <c r="G2082" s="30" t="s">
        <v>1645</v>
      </c>
      <c r="H2082" s="32">
        <v>86101508</v>
      </c>
      <c r="I2082" s="30" t="s">
        <v>1684</v>
      </c>
      <c r="J2082" s="33">
        <v>41640</v>
      </c>
      <c r="K2082" s="30">
        <v>7</v>
      </c>
      <c r="L2082" s="30" t="s">
        <v>494</v>
      </c>
      <c r="M2082" s="30" t="s">
        <v>1648</v>
      </c>
      <c r="N2082" s="34">
        <v>14770000</v>
      </c>
      <c r="O2082" s="34">
        <v>14770000</v>
      </c>
      <c r="P2082" s="30" t="s">
        <v>691</v>
      </c>
      <c r="Q2082" s="30" t="s">
        <v>691</v>
      </c>
      <c r="R2082" s="30" t="s">
        <v>1919</v>
      </c>
    </row>
    <row r="2083" spans="1:18" s="35" customFormat="1" ht="15" customHeight="1" x14ac:dyDescent="0.25">
      <c r="A2083" s="30" t="s">
        <v>1641</v>
      </c>
      <c r="B2083" s="32">
        <v>2060</v>
      </c>
      <c r="C2083" s="30" t="s">
        <v>1642</v>
      </c>
      <c r="D2083" s="30" t="s">
        <v>1675</v>
      </c>
      <c r="E2083" s="30" t="s">
        <v>1611</v>
      </c>
      <c r="F2083" s="30" t="s">
        <v>1644</v>
      </c>
      <c r="G2083" s="30" t="s">
        <v>1645</v>
      </c>
      <c r="H2083" s="32">
        <v>86101508</v>
      </c>
      <c r="I2083" s="30" t="s">
        <v>1685</v>
      </c>
      <c r="J2083" s="33">
        <v>41640</v>
      </c>
      <c r="K2083" s="30">
        <v>7</v>
      </c>
      <c r="L2083" s="30" t="s">
        <v>494</v>
      </c>
      <c r="M2083" s="30" t="s">
        <v>1648</v>
      </c>
      <c r="N2083" s="34">
        <v>27160000</v>
      </c>
      <c r="O2083" s="34">
        <v>27160000</v>
      </c>
      <c r="P2083" s="30" t="s">
        <v>691</v>
      </c>
      <c r="Q2083" s="30" t="s">
        <v>691</v>
      </c>
      <c r="R2083" s="30" t="s">
        <v>1919</v>
      </c>
    </row>
    <row r="2084" spans="1:18" s="35" customFormat="1" ht="15" customHeight="1" x14ac:dyDescent="0.25">
      <c r="A2084" s="30" t="s">
        <v>1641</v>
      </c>
      <c r="B2084" s="32">
        <v>2061</v>
      </c>
      <c r="C2084" s="30" t="s">
        <v>1642</v>
      </c>
      <c r="D2084" s="30" t="s">
        <v>1675</v>
      </c>
      <c r="E2084" s="30" t="s">
        <v>1611</v>
      </c>
      <c r="F2084" s="30" t="s">
        <v>1644</v>
      </c>
      <c r="G2084" s="30" t="s">
        <v>1645</v>
      </c>
      <c r="H2084" s="32">
        <v>86101508</v>
      </c>
      <c r="I2084" s="30" t="s">
        <v>1686</v>
      </c>
      <c r="J2084" s="33">
        <v>41671</v>
      </c>
      <c r="K2084" s="30">
        <v>5</v>
      </c>
      <c r="L2084" s="30" t="s">
        <v>494</v>
      </c>
      <c r="M2084" s="30" t="s">
        <v>1648</v>
      </c>
      <c r="N2084" s="34">
        <v>7700000</v>
      </c>
      <c r="O2084" s="34">
        <v>7700000</v>
      </c>
      <c r="P2084" s="30" t="s">
        <v>691</v>
      </c>
      <c r="Q2084" s="30" t="s">
        <v>691</v>
      </c>
      <c r="R2084" s="30" t="s">
        <v>1919</v>
      </c>
    </row>
    <row r="2085" spans="1:18" s="35" customFormat="1" ht="15" customHeight="1" x14ac:dyDescent="0.25">
      <c r="A2085" s="30" t="s">
        <v>1641</v>
      </c>
      <c r="B2085" s="32">
        <v>2062</v>
      </c>
      <c r="C2085" s="30" t="s">
        <v>1642</v>
      </c>
      <c r="D2085" s="30" t="s">
        <v>1675</v>
      </c>
      <c r="E2085" s="30" t="s">
        <v>1611</v>
      </c>
      <c r="F2085" s="30" t="s">
        <v>1644</v>
      </c>
      <c r="G2085" s="30" t="s">
        <v>1645</v>
      </c>
      <c r="H2085" s="32">
        <v>86101508</v>
      </c>
      <c r="I2085" s="30" t="s">
        <v>1687</v>
      </c>
      <c r="J2085" s="33">
        <v>41671</v>
      </c>
      <c r="K2085" s="30">
        <v>5</v>
      </c>
      <c r="L2085" s="30" t="s">
        <v>494</v>
      </c>
      <c r="M2085" s="30" t="s">
        <v>1648</v>
      </c>
      <c r="N2085" s="34">
        <v>7700000</v>
      </c>
      <c r="O2085" s="34">
        <v>7700000</v>
      </c>
      <c r="P2085" s="30" t="s">
        <v>691</v>
      </c>
      <c r="Q2085" s="30" t="s">
        <v>691</v>
      </c>
      <c r="R2085" s="30" t="s">
        <v>1919</v>
      </c>
    </row>
    <row r="2086" spans="1:18" s="35" customFormat="1" ht="15" customHeight="1" x14ac:dyDescent="0.25">
      <c r="A2086" s="30" t="s">
        <v>1641</v>
      </c>
      <c r="B2086" s="32">
        <v>2063</v>
      </c>
      <c r="C2086" s="30" t="s">
        <v>1642</v>
      </c>
      <c r="D2086" s="30" t="s">
        <v>1675</v>
      </c>
      <c r="E2086" s="30" t="s">
        <v>1611</v>
      </c>
      <c r="F2086" s="30" t="s">
        <v>1644</v>
      </c>
      <c r="G2086" s="30" t="s">
        <v>1645</v>
      </c>
      <c r="H2086" s="32">
        <v>86101508</v>
      </c>
      <c r="I2086" s="30" t="s">
        <v>1688</v>
      </c>
      <c r="J2086" s="33">
        <v>41671</v>
      </c>
      <c r="K2086" s="30">
        <v>5</v>
      </c>
      <c r="L2086" s="30" t="s">
        <v>494</v>
      </c>
      <c r="M2086" s="30" t="s">
        <v>1648</v>
      </c>
      <c r="N2086" s="34">
        <v>7700000</v>
      </c>
      <c r="O2086" s="34">
        <v>7700000</v>
      </c>
      <c r="P2086" s="30" t="s">
        <v>691</v>
      </c>
      <c r="Q2086" s="30" t="s">
        <v>691</v>
      </c>
      <c r="R2086" s="30" t="s">
        <v>1919</v>
      </c>
    </row>
    <row r="2087" spans="1:18" s="35" customFormat="1" ht="15" customHeight="1" x14ac:dyDescent="0.25">
      <c r="A2087" s="30" t="s">
        <v>1641</v>
      </c>
      <c r="B2087" s="32">
        <v>2064</v>
      </c>
      <c r="C2087" s="30" t="s">
        <v>1642</v>
      </c>
      <c r="D2087" s="30" t="s">
        <v>1675</v>
      </c>
      <c r="E2087" s="30" t="s">
        <v>1611</v>
      </c>
      <c r="F2087" s="30" t="s">
        <v>1644</v>
      </c>
      <c r="G2087" s="30" t="s">
        <v>1645</v>
      </c>
      <c r="H2087" s="32">
        <v>86101508</v>
      </c>
      <c r="I2087" s="30" t="s">
        <v>1689</v>
      </c>
      <c r="J2087" s="33">
        <v>41640</v>
      </c>
      <c r="K2087" s="30">
        <v>6</v>
      </c>
      <c r="L2087" s="30" t="s">
        <v>494</v>
      </c>
      <c r="M2087" s="30" t="s">
        <v>1648</v>
      </c>
      <c r="N2087" s="34">
        <v>9240000</v>
      </c>
      <c r="O2087" s="34">
        <v>9240000</v>
      </c>
      <c r="P2087" s="30" t="s">
        <v>691</v>
      </c>
      <c r="Q2087" s="30" t="s">
        <v>691</v>
      </c>
      <c r="R2087" s="30" t="s">
        <v>1919</v>
      </c>
    </row>
    <row r="2088" spans="1:18" s="35" customFormat="1" ht="15" customHeight="1" x14ac:dyDescent="0.25">
      <c r="A2088" s="30" t="s">
        <v>1641</v>
      </c>
      <c r="B2088" s="32">
        <v>2065</v>
      </c>
      <c r="C2088" s="30" t="s">
        <v>1642</v>
      </c>
      <c r="D2088" s="30" t="s">
        <v>1675</v>
      </c>
      <c r="E2088" s="30" t="s">
        <v>1611</v>
      </c>
      <c r="F2088" s="30" t="s">
        <v>1644</v>
      </c>
      <c r="G2088" s="30" t="s">
        <v>1645</v>
      </c>
      <c r="H2088" s="32">
        <v>86101508</v>
      </c>
      <c r="I2088" s="30" t="s">
        <v>1689</v>
      </c>
      <c r="J2088" s="33">
        <v>41640</v>
      </c>
      <c r="K2088" s="30">
        <v>6</v>
      </c>
      <c r="L2088" s="30" t="s">
        <v>494</v>
      </c>
      <c r="M2088" s="30" t="s">
        <v>1648</v>
      </c>
      <c r="N2088" s="34">
        <v>9240000</v>
      </c>
      <c r="O2088" s="34">
        <v>9240000</v>
      </c>
      <c r="P2088" s="30" t="s">
        <v>691</v>
      </c>
      <c r="Q2088" s="30" t="s">
        <v>691</v>
      </c>
      <c r="R2088" s="30" t="s">
        <v>1919</v>
      </c>
    </row>
    <row r="2089" spans="1:18" s="35" customFormat="1" ht="15" customHeight="1" x14ac:dyDescent="0.25">
      <c r="A2089" s="30" t="s">
        <v>1641</v>
      </c>
      <c r="B2089" s="32">
        <v>2066</v>
      </c>
      <c r="C2089" s="30" t="s">
        <v>1642</v>
      </c>
      <c r="D2089" s="30" t="s">
        <v>1675</v>
      </c>
      <c r="E2089" s="30" t="s">
        <v>1611</v>
      </c>
      <c r="F2089" s="30" t="s">
        <v>1644</v>
      </c>
      <c r="G2089" s="30" t="s">
        <v>1645</v>
      </c>
      <c r="H2089" s="32">
        <v>80111500</v>
      </c>
      <c r="I2089" s="30" t="s">
        <v>1689</v>
      </c>
      <c r="J2089" s="33">
        <v>41640</v>
      </c>
      <c r="K2089" s="30">
        <v>6</v>
      </c>
      <c r="L2089" s="30" t="s">
        <v>494</v>
      </c>
      <c r="M2089" s="30" t="s">
        <v>1648</v>
      </c>
      <c r="N2089" s="34">
        <v>9240000</v>
      </c>
      <c r="O2089" s="34">
        <v>9240000</v>
      </c>
      <c r="P2089" s="30" t="s">
        <v>691</v>
      </c>
      <c r="Q2089" s="30" t="s">
        <v>691</v>
      </c>
      <c r="R2089" s="30" t="s">
        <v>1919</v>
      </c>
    </row>
    <row r="2090" spans="1:18" s="35" customFormat="1" ht="15" customHeight="1" x14ac:dyDescent="0.25">
      <c r="A2090" s="30" t="s">
        <v>1641</v>
      </c>
      <c r="B2090" s="32">
        <v>2067</v>
      </c>
      <c r="C2090" s="30" t="s">
        <v>1642</v>
      </c>
      <c r="D2090" s="30" t="s">
        <v>1675</v>
      </c>
      <c r="E2090" s="30" t="s">
        <v>1611</v>
      </c>
      <c r="F2090" s="30" t="s">
        <v>1644</v>
      </c>
      <c r="G2090" s="30" t="s">
        <v>1645</v>
      </c>
      <c r="H2090" s="32">
        <v>80111500</v>
      </c>
      <c r="I2090" s="30" t="s">
        <v>1689</v>
      </c>
      <c r="J2090" s="33">
        <v>41640</v>
      </c>
      <c r="K2090" s="30">
        <v>6</v>
      </c>
      <c r="L2090" s="30" t="s">
        <v>494</v>
      </c>
      <c r="M2090" s="30" t="s">
        <v>1648</v>
      </c>
      <c r="N2090" s="34">
        <v>9240000</v>
      </c>
      <c r="O2090" s="34">
        <v>9240000</v>
      </c>
      <c r="P2090" s="30" t="s">
        <v>691</v>
      </c>
      <c r="Q2090" s="30" t="s">
        <v>691</v>
      </c>
      <c r="R2090" s="30" t="s">
        <v>1919</v>
      </c>
    </row>
    <row r="2091" spans="1:18" s="35" customFormat="1" ht="15" customHeight="1" x14ac:dyDescent="0.25">
      <c r="A2091" s="30" t="s">
        <v>1641</v>
      </c>
      <c r="B2091" s="32">
        <v>2068</v>
      </c>
      <c r="C2091" s="30" t="s">
        <v>1642</v>
      </c>
      <c r="D2091" s="30" t="s">
        <v>1675</v>
      </c>
      <c r="E2091" s="30" t="s">
        <v>1611</v>
      </c>
      <c r="F2091" s="30" t="s">
        <v>1644</v>
      </c>
      <c r="G2091" s="30" t="s">
        <v>1645</v>
      </c>
      <c r="H2091" s="32">
        <v>80111500</v>
      </c>
      <c r="I2091" s="30" t="s">
        <v>1690</v>
      </c>
      <c r="J2091" s="33">
        <v>41671</v>
      </c>
      <c r="K2091" s="30">
        <v>5</v>
      </c>
      <c r="L2091" s="30" t="s">
        <v>494</v>
      </c>
      <c r="M2091" s="30" t="s">
        <v>1648</v>
      </c>
      <c r="N2091" s="34">
        <v>7700000</v>
      </c>
      <c r="O2091" s="34">
        <v>7700000</v>
      </c>
      <c r="P2091" s="30" t="s">
        <v>691</v>
      </c>
      <c r="Q2091" s="30" t="s">
        <v>691</v>
      </c>
      <c r="R2091" s="30" t="s">
        <v>1919</v>
      </c>
    </row>
    <row r="2092" spans="1:18" s="35" customFormat="1" ht="15" customHeight="1" x14ac:dyDescent="0.25">
      <c r="A2092" s="30" t="s">
        <v>1641</v>
      </c>
      <c r="B2092" s="32">
        <v>2069</v>
      </c>
      <c r="C2092" s="30" t="s">
        <v>1642</v>
      </c>
      <c r="D2092" s="30" t="s">
        <v>1675</v>
      </c>
      <c r="E2092" s="30" t="s">
        <v>1611</v>
      </c>
      <c r="F2092" s="30" t="s">
        <v>1644</v>
      </c>
      <c r="G2092" s="30" t="s">
        <v>1645</v>
      </c>
      <c r="H2092" s="32">
        <v>80111500</v>
      </c>
      <c r="I2092" s="30" t="s">
        <v>1691</v>
      </c>
      <c r="J2092" s="33">
        <v>41640</v>
      </c>
      <c r="K2092" s="30">
        <v>7</v>
      </c>
      <c r="L2092" s="30" t="s">
        <v>494</v>
      </c>
      <c r="M2092" s="30" t="s">
        <v>1648</v>
      </c>
      <c r="N2092" s="34">
        <v>8820000</v>
      </c>
      <c r="O2092" s="34">
        <v>8820000</v>
      </c>
      <c r="P2092" s="30" t="s">
        <v>691</v>
      </c>
      <c r="Q2092" s="30" t="s">
        <v>691</v>
      </c>
      <c r="R2092" s="30" t="s">
        <v>1919</v>
      </c>
    </row>
    <row r="2093" spans="1:18" s="35" customFormat="1" ht="15" customHeight="1" x14ac:dyDescent="0.25">
      <c r="A2093" s="30" t="s">
        <v>1641</v>
      </c>
      <c r="B2093" s="32">
        <v>2070</v>
      </c>
      <c r="C2093" s="30" t="s">
        <v>1642</v>
      </c>
      <c r="D2093" s="30" t="s">
        <v>1675</v>
      </c>
      <c r="E2093" s="30" t="s">
        <v>1611</v>
      </c>
      <c r="F2093" s="30" t="s">
        <v>1644</v>
      </c>
      <c r="G2093" s="30" t="s">
        <v>1645</v>
      </c>
      <c r="H2093" s="32">
        <v>80111500</v>
      </c>
      <c r="I2093" s="30" t="s">
        <v>1691</v>
      </c>
      <c r="J2093" s="33">
        <v>41640</v>
      </c>
      <c r="K2093" s="30">
        <v>7</v>
      </c>
      <c r="L2093" s="30" t="s">
        <v>494</v>
      </c>
      <c r="M2093" s="30" t="s">
        <v>1648</v>
      </c>
      <c r="N2093" s="34">
        <v>8820000</v>
      </c>
      <c r="O2093" s="34">
        <v>8820000</v>
      </c>
      <c r="P2093" s="30" t="s">
        <v>691</v>
      </c>
      <c r="Q2093" s="30" t="s">
        <v>691</v>
      </c>
      <c r="R2093" s="30" t="s">
        <v>1919</v>
      </c>
    </row>
    <row r="2094" spans="1:18" s="35" customFormat="1" ht="15" customHeight="1" x14ac:dyDescent="0.25">
      <c r="A2094" s="30" t="s">
        <v>1641</v>
      </c>
      <c r="B2094" s="32">
        <v>2071</v>
      </c>
      <c r="C2094" s="30" t="s">
        <v>1642</v>
      </c>
      <c r="D2094" s="30" t="s">
        <v>1675</v>
      </c>
      <c r="E2094" s="30" t="s">
        <v>1611</v>
      </c>
      <c r="F2094" s="30" t="s">
        <v>1644</v>
      </c>
      <c r="G2094" s="30" t="s">
        <v>1645</v>
      </c>
      <c r="H2094" s="32">
        <v>80111500</v>
      </c>
      <c r="I2094" s="30" t="s">
        <v>1691</v>
      </c>
      <c r="J2094" s="33">
        <v>41640</v>
      </c>
      <c r="K2094" s="30">
        <v>7</v>
      </c>
      <c r="L2094" s="30" t="s">
        <v>494</v>
      </c>
      <c r="M2094" s="30" t="s">
        <v>1648</v>
      </c>
      <c r="N2094" s="34">
        <v>6048000</v>
      </c>
      <c r="O2094" s="34">
        <v>6048000</v>
      </c>
      <c r="P2094" s="30" t="s">
        <v>691</v>
      </c>
      <c r="Q2094" s="30" t="s">
        <v>691</v>
      </c>
      <c r="R2094" s="30" t="s">
        <v>1919</v>
      </c>
    </row>
    <row r="2095" spans="1:18" s="35" customFormat="1" ht="15" customHeight="1" x14ac:dyDescent="0.25">
      <c r="A2095" s="30" t="s">
        <v>1641</v>
      </c>
      <c r="B2095" s="32">
        <v>2072</v>
      </c>
      <c r="C2095" s="30" t="s">
        <v>1642</v>
      </c>
      <c r="D2095" s="30" t="s">
        <v>1675</v>
      </c>
      <c r="E2095" s="30" t="s">
        <v>1611</v>
      </c>
      <c r="F2095" s="30" t="s">
        <v>1644</v>
      </c>
      <c r="G2095" s="30" t="s">
        <v>1645</v>
      </c>
      <c r="H2095" s="32">
        <v>80111500</v>
      </c>
      <c r="I2095" s="30" t="s">
        <v>1691</v>
      </c>
      <c r="J2095" s="33">
        <v>41640</v>
      </c>
      <c r="K2095" s="30">
        <v>7</v>
      </c>
      <c r="L2095" s="30" t="s">
        <v>494</v>
      </c>
      <c r="M2095" s="30" t="s">
        <v>1648</v>
      </c>
      <c r="N2095" s="34">
        <v>2772000</v>
      </c>
      <c r="O2095" s="34">
        <v>2772000</v>
      </c>
      <c r="P2095" s="30" t="s">
        <v>691</v>
      </c>
      <c r="Q2095" s="30" t="s">
        <v>691</v>
      </c>
      <c r="R2095" s="30" t="s">
        <v>1919</v>
      </c>
    </row>
    <row r="2096" spans="1:18" s="35" customFormat="1" ht="15" customHeight="1" x14ac:dyDescent="0.25">
      <c r="A2096" s="30" t="s">
        <v>1641</v>
      </c>
      <c r="B2096" s="32">
        <v>2073</v>
      </c>
      <c r="C2096" s="30" t="s">
        <v>1642</v>
      </c>
      <c r="D2096" s="30" t="s">
        <v>1675</v>
      </c>
      <c r="E2096" s="30" t="s">
        <v>1611</v>
      </c>
      <c r="F2096" s="30" t="s">
        <v>1644</v>
      </c>
      <c r="G2096" s="30" t="s">
        <v>1645</v>
      </c>
      <c r="H2096" s="32">
        <v>80111500</v>
      </c>
      <c r="I2096" s="30" t="s">
        <v>1691</v>
      </c>
      <c r="J2096" s="33">
        <v>41640</v>
      </c>
      <c r="K2096" s="30">
        <v>7</v>
      </c>
      <c r="L2096" s="30" t="s">
        <v>494</v>
      </c>
      <c r="M2096" s="30" t="s">
        <v>1648</v>
      </c>
      <c r="N2096" s="34">
        <v>8820000</v>
      </c>
      <c r="O2096" s="34">
        <v>8820000</v>
      </c>
      <c r="P2096" s="30" t="s">
        <v>691</v>
      </c>
      <c r="Q2096" s="30" t="s">
        <v>691</v>
      </c>
      <c r="R2096" s="30" t="s">
        <v>1919</v>
      </c>
    </row>
    <row r="2097" spans="1:18" s="35" customFormat="1" ht="15" customHeight="1" x14ac:dyDescent="0.25">
      <c r="A2097" s="30" t="s">
        <v>1641</v>
      </c>
      <c r="B2097" s="32">
        <v>2074</v>
      </c>
      <c r="C2097" s="30" t="s">
        <v>1642</v>
      </c>
      <c r="D2097" s="30" t="s">
        <v>1675</v>
      </c>
      <c r="E2097" s="30" t="s">
        <v>1611</v>
      </c>
      <c r="F2097" s="30" t="s">
        <v>1644</v>
      </c>
      <c r="G2097" s="30" t="s">
        <v>1645</v>
      </c>
      <c r="H2097" s="32">
        <v>80111500</v>
      </c>
      <c r="I2097" s="30" t="s">
        <v>1691</v>
      </c>
      <c r="J2097" s="33">
        <v>41640</v>
      </c>
      <c r="K2097" s="30">
        <v>7</v>
      </c>
      <c r="L2097" s="30" t="s">
        <v>494</v>
      </c>
      <c r="M2097" s="30" t="s">
        <v>1648</v>
      </c>
      <c r="N2097" s="34">
        <v>8820000</v>
      </c>
      <c r="O2097" s="34">
        <v>8820000</v>
      </c>
      <c r="P2097" s="30" t="s">
        <v>691</v>
      </c>
      <c r="Q2097" s="30" t="s">
        <v>691</v>
      </c>
      <c r="R2097" s="30" t="s">
        <v>1919</v>
      </c>
    </row>
    <row r="2098" spans="1:18" s="35" customFormat="1" ht="15" customHeight="1" x14ac:dyDescent="0.25">
      <c r="A2098" s="30" t="s">
        <v>1641</v>
      </c>
      <c r="B2098" s="32">
        <v>2075</v>
      </c>
      <c r="C2098" s="30" t="s">
        <v>1642</v>
      </c>
      <c r="D2098" s="30" t="s">
        <v>1675</v>
      </c>
      <c r="E2098" s="30" t="s">
        <v>1611</v>
      </c>
      <c r="F2098" s="30" t="s">
        <v>1644</v>
      </c>
      <c r="G2098" s="30" t="s">
        <v>1645</v>
      </c>
      <c r="H2098" s="32">
        <v>80111500</v>
      </c>
      <c r="I2098" s="30" t="s">
        <v>1691</v>
      </c>
      <c r="J2098" s="33">
        <v>41640</v>
      </c>
      <c r="K2098" s="30">
        <v>7</v>
      </c>
      <c r="L2098" s="30" t="s">
        <v>494</v>
      </c>
      <c r="M2098" s="30" t="s">
        <v>1648</v>
      </c>
      <c r="N2098" s="34">
        <v>8820000</v>
      </c>
      <c r="O2098" s="34">
        <v>8820000</v>
      </c>
      <c r="P2098" s="30" t="s">
        <v>691</v>
      </c>
      <c r="Q2098" s="30" t="s">
        <v>691</v>
      </c>
      <c r="R2098" s="30" t="s">
        <v>1919</v>
      </c>
    </row>
    <row r="2099" spans="1:18" s="35" customFormat="1" ht="15" customHeight="1" x14ac:dyDescent="0.25">
      <c r="A2099" s="30" t="s">
        <v>1641</v>
      </c>
      <c r="B2099" s="32">
        <v>2076</v>
      </c>
      <c r="C2099" s="30" t="s">
        <v>1642</v>
      </c>
      <c r="D2099" s="30" t="s">
        <v>1675</v>
      </c>
      <c r="E2099" s="30" t="s">
        <v>1611</v>
      </c>
      <c r="F2099" s="30" t="s">
        <v>1644</v>
      </c>
      <c r="G2099" s="30" t="s">
        <v>1645</v>
      </c>
      <c r="H2099" s="32">
        <v>80111700</v>
      </c>
      <c r="I2099" s="30" t="s">
        <v>1692</v>
      </c>
      <c r="J2099" s="33">
        <v>41640</v>
      </c>
      <c r="K2099" s="30">
        <v>7</v>
      </c>
      <c r="L2099" s="30" t="s">
        <v>494</v>
      </c>
      <c r="M2099" s="30" t="s">
        <v>1648</v>
      </c>
      <c r="N2099" s="34">
        <v>23590000</v>
      </c>
      <c r="O2099" s="34">
        <v>23590000</v>
      </c>
      <c r="P2099" s="30" t="s">
        <v>691</v>
      </c>
      <c r="Q2099" s="30" t="s">
        <v>691</v>
      </c>
      <c r="R2099" s="30" t="s">
        <v>1919</v>
      </c>
    </row>
    <row r="2100" spans="1:18" s="35" customFormat="1" ht="15" customHeight="1" x14ac:dyDescent="0.25">
      <c r="A2100" s="30" t="s">
        <v>1641</v>
      </c>
      <c r="B2100" s="32">
        <v>2077</v>
      </c>
      <c r="C2100" s="30" t="s">
        <v>1642</v>
      </c>
      <c r="D2100" s="30" t="s">
        <v>1675</v>
      </c>
      <c r="E2100" s="30" t="s">
        <v>1611</v>
      </c>
      <c r="F2100" s="30" t="s">
        <v>1644</v>
      </c>
      <c r="G2100" s="30" t="s">
        <v>1645</v>
      </c>
      <c r="H2100" s="32">
        <v>80111700</v>
      </c>
      <c r="I2100" s="30" t="s">
        <v>1693</v>
      </c>
      <c r="J2100" s="33">
        <v>41671</v>
      </c>
      <c r="K2100" s="30">
        <v>4</v>
      </c>
      <c r="L2100" s="30" t="s">
        <v>494</v>
      </c>
      <c r="M2100" s="30" t="s">
        <v>1648</v>
      </c>
      <c r="N2100" s="34">
        <v>12000000</v>
      </c>
      <c r="O2100" s="34">
        <v>12000000</v>
      </c>
      <c r="P2100" s="30" t="s">
        <v>691</v>
      </c>
      <c r="Q2100" s="30" t="s">
        <v>691</v>
      </c>
      <c r="R2100" s="30" t="s">
        <v>1919</v>
      </c>
    </row>
    <row r="2101" spans="1:18" s="35" customFormat="1" ht="15" customHeight="1" x14ac:dyDescent="0.25">
      <c r="A2101" s="30" t="s">
        <v>1641</v>
      </c>
      <c r="B2101" s="32">
        <v>2078</v>
      </c>
      <c r="C2101" s="30" t="s">
        <v>1642</v>
      </c>
      <c r="D2101" s="30" t="s">
        <v>1675</v>
      </c>
      <c r="E2101" s="30" t="s">
        <v>1611</v>
      </c>
      <c r="F2101" s="30" t="s">
        <v>1644</v>
      </c>
      <c r="G2101" s="30" t="s">
        <v>1645</v>
      </c>
      <c r="H2101" s="32">
        <v>80111700</v>
      </c>
      <c r="I2101" s="30" t="s">
        <v>1694</v>
      </c>
      <c r="J2101" s="33">
        <v>41671</v>
      </c>
      <c r="K2101" s="30">
        <v>4</v>
      </c>
      <c r="L2101" s="30" t="s">
        <v>494</v>
      </c>
      <c r="M2101" s="30" t="s">
        <v>1648</v>
      </c>
      <c r="N2101" s="34">
        <v>6000000</v>
      </c>
      <c r="O2101" s="34">
        <v>6000000</v>
      </c>
      <c r="P2101" s="30" t="s">
        <v>691</v>
      </c>
      <c r="Q2101" s="30" t="s">
        <v>691</v>
      </c>
      <c r="R2101" s="30" t="s">
        <v>1919</v>
      </c>
    </row>
    <row r="2102" spans="1:18" s="35" customFormat="1" ht="15" customHeight="1" x14ac:dyDescent="0.25">
      <c r="A2102" s="30" t="s">
        <v>1641</v>
      </c>
      <c r="B2102" s="32">
        <v>2079</v>
      </c>
      <c r="C2102" s="30" t="s">
        <v>1642</v>
      </c>
      <c r="D2102" s="30" t="s">
        <v>1675</v>
      </c>
      <c r="E2102" s="30" t="s">
        <v>1611</v>
      </c>
      <c r="F2102" s="30" t="s">
        <v>1644</v>
      </c>
      <c r="G2102" s="30" t="s">
        <v>1645</v>
      </c>
      <c r="H2102" s="32">
        <v>80111700</v>
      </c>
      <c r="I2102" s="30" t="s">
        <v>1695</v>
      </c>
      <c r="J2102" s="33">
        <v>41730</v>
      </c>
      <c r="K2102" s="30">
        <v>2</v>
      </c>
      <c r="L2102" s="30" t="s">
        <v>494</v>
      </c>
      <c r="M2102" s="30" t="s">
        <v>1648</v>
      </c>
      <c r="N2102" s="34">
        <v>1890000</v>
      </c>
      <c r="O2102" s="34">
        <v>1890000</v>
      </c>
      <c r="P2102" s="30" t="s">
        <v>691</v>
      </c>
      <c r="Q2102" s="30" t="s">
        <v>691</v>
      </c>
      <c r="R2102" s="30" t="s">
        <v>1919</v>
      </c>
    </row>
    <row r="2103" spans="1:18" s="35" customFormat="1" ht="15" customHeight="1" x14ac:dyDescent="0.25">
      <c r="A2103" s="30" t="s">
        <v>1641</v>
      </c>
      <c r="B2103" s="32">
        <v>2080</v>
      </c>
      <c r="C2103" s="30" t="s">
        <v>1642</v>
      </c>
      <c r="D2103" s="30" t="s">
        <v>1675</v>
      </c>
      <c r="E2103" s="30" t="s">
        <v>1611</v>
      </c>
      <c r="F2103" s="30" t="s">
        <v>1644</v>
      </c>
      <c r="G2103" s="30" t="s">
        <v>1645</v>
      </c>
      <c r="H2103" s="32">
        <v>80111700</v>
      </c>
      <c r="I2103" s="30" t="s">
        <v>1696</v>
      </c>
      <c r="J2103" s="33">
        <v>41671</v>
      </c>
      <c r="K2103" s="30">
        <v>4</v>
      </c>
      <c r="L2103" s="30" t="s">
        <v>494</v>
      </c>
      <c r="M2103" s="30" t="s">
        <v>1648</v>
      </c>
      <c r="N2103" s="34">
        <v>6000000</v>
      </c>
      <c r="O2103" s="34">
        <v>6000000</v>
      </c>
      <c r="P2103" s="30" t="s">
        <v>691</v>
      </c>
      <c r="Q2103" s="30" t="s">
        <v>691</v>
      </c>
      <c r="R2103" s="30" t="s">
        <v>1919</v>
      </c>
    </row>
    <row r="2104" spans="1:18" s="35" customFormat="1" ht="15" customHeight="1" x14ac:dyDescent="0.25">
      <c r="A2104" s="30" t="s">
        <v>1641</v>
      </c>
      <c r="B2104" s="32">
        <v>2081</v>
      </c>
      <c r="C2104" s="30" t="s">
        <v>1642</v>
      </c>
      <c r="D2104" s="30" t="s">
        <v>1675</v>
      </c>
      <c r="E2104" s="30" t="s">
        <v>1611</v>
      </c>
      <c r="F2104" s="30" t="s">
        <v>1644</v>
      </c>
      <c r="G2104" s="30" t="s">
        <v>1645</v>
      </c>
      <c r="H2104" s="32">
        <v>80111700</v>
      </c>
      <c r="I2104" s="30" t="s">
        <v>1697</v>
      </c>
      <c r="J2104" s="33">
        <v>41699</v>
      </c>
      <c r="K2104" s="30">
        <v>2</v>
      </c>
      <c r="L2104" s="30" t="s">
        <v>494</v>
      </c>
      <c r="M2104" s="30" t="s">
        <v>1648</v>
      </c>
      <c r="N2104" s="34">
        <v>7760000</v>
      </c>
      <c r="O2104" s="34">
        <v>7760000</v>
      </c>
      <c r="P2104" s="30" t="s">
        <v>691</v>
      </c>
      <c r="Q2104" s="30" t="s">
        <v>691</v>
      </c>
      <c r="R2104" s="30" t="s">
        <v>1919</v>
      </c>
    </row>
    <row r="2105" spans="1:18" s="35" customFormat="1" ht="15" customHeight="1" x14ac:dyDescent="0.25">
      <c r="A2105" s="30" t="s">
        <v>1641</v>
      </c>
      <c r="B2105" s="32">
        <v>2082</v>
      </c>
      <c r="C2105" s="30" t="s">
        <v>1642</v>
      </c>
      <c r="D2105" s="30" t="s">
        <v>1675</v>
      </c>
      <c r="E2105" s="30" t="s">
        <v>1611</v>
      </c>
      <c r="F2105" s="30" t="s">
        <v>1644</v>
      </c>
      <c r="G2105" s="30" t="s">
        <v>1645</v>
      </c>
      <c r="H2105" s="32">
        <v>80111700</v>
      </c>
      <c r="I2105" s="30" t="s">
        <v>1698</v>
      </c>
      <c r="J2105" s="33">
        <v>41852</v>
      </c>
      <c r="K2105" s="30">
        <v>4</v>
      </c>
      <c r="L2105" s="30" t="s">
        <v>494</v>
      </c>
      <c r="M2105" s="30" t="s">
        <v>1648</v>
      </c>
      <c r="N2105" s="34">
        <v>15520000</v>
      </c>
      <c r="O2105" s="34">
        <v>15520000</v>
      </c>
      <c r="P2105" s="30" t="s">
        <v>691</v>
      </c>
      <c r="Q2105" s="30" t="s">
        <v>691</v>
      </c>
      <c r="R2105" s="30" t="s">
        <v>1919</v>
      </c>
    </row>
    <row r="2106" spans="1:18" s="35" customFormat="1" ht="15" customHeight="1" x14ac:dyDescent="0.25">
      <c r="A2106" s="30" t="s">
        <v>1641</v>
      </c>
      <c r="B2106" s="32">
        <v>2083</v>
      </c>
      <c r="C2106" s="30" t="s">
        <v>1699</v>
      </c>
      <c r="D2106" s="30" t="s">
        <v>1700</v>
      </c>
      <c r="E2106" s="30" t="s">
        <v>1611</v>
      </c>
      <c r="F2106" s="30" t="s">
        <v>1644</v>
      </c>
      <c r="G2106" s="30" t="s">
        <v>1645</v>
      </c>
      <c r="H2106" s="32">
        <v>80111700</v>
      </c>
      <c r="I2106" s="30" t="s">
        <v>1701</v>
      </c>
      <c r="J2106" s="33">
        <v>41873</v>
      </c>
      <c r="K2106" s="30">
        <v>3.5</v>
      </c>
      <c r="L2106" s="30" t="s">
        <v>494</v>
      </c>
      <c r="M2106" s="30" t="s">
        <v>1648</v>
      </c>
      <c r="N2106" s="34">
        <v>21950000</v>
      </c>
      <c r="O2106" s="34">
        <v>21950000</v>
      </c>
      <c r="P2106" s="30" t="s">
        <v>691</v>
      </c>
      <c r="Q2106" s="30" t="s">
        <v>691</v>
      </c>
      <c r="R2106" s="30" t="s">
        <v>1919</v>
      </c>
    </row>
    <row r="2107" spans="1:18" s="35" customFormat="1" ht="15" customHeight="1" x14ac:dyDescent="0.25">
      <c r="A2107" s="30" t="s">
        <v>1641</v>
      </c>
      <c r="B2107" s="32">
        <v>2084</v>
      </c>
      <c r="C2107" s="30" t="s">
        <v>1699</v>
      </c>
      <c r="D2107" s="30" t="s">
        <v>1700</v>
      </c>
      <c r="E2107" s="30" t="s">
        <v>1611</v>
      </c>
      <c r="F2107" s="30" t="s">
        <v>1644</v>
      </c>
      <c r="G2107" s="30" t="s">
        <v>1645</v>
      </c>
      <c r="H2107" s="32">
        <v>80111700</v>
      </c>
      <c r="I2107" s="30" t="s">
        <v>1702</v>
      </c>
      <c r="J2107" s="33">
        <v>41640</v>
      </c>
      <c r="K2107" s="30">
        <v>6</v>
      </c>
      <c r="L2107" s="30" t="s">
        <v>494</v>
      </c>
      <c r="M2107" s="30" t="s">
        <v>1648</v>
      </c>
      <c r="N2107" s="34">
        <v>23280000</v>
      </c>
      <c r="O2107" s="34">
        <v>23280000</v>
      </c>
      <c r="P2107" s="30" t="s">
        <v>691</v>
      </c>
      <c r="Q2107" s="30" t="s">
        <v>691</v>
      </c>
      <c r="R2107" s="30" t="s">
        <v>1919</v>
      </c>
    </row>
    <row r="2108" spans="1:18" s="35" customFormat="1" ht="15" customHeight="1" x14ac:dyDescent="0.25">
      <c r="A2108" s="30" t="s">
        <v>1641</v>
      </c>
      <c r="B2108" s="32">
        <v>2085</v>
      </c>
      <c r="C2108" s="30" t="s">
        <v>1699</v>
      </c>
      <c r="D2108" s="30" t="s">
        <v>1700</v>
      </c>
      <c r="E2108" s="30" t="s">
        <v>1611</v>
      </c>
      <c r="F2108" s="30" t="s">
        <v>1644</v>
      </c>
      <c r="G2108" s="30" t="s">
        <v>1645</v>
      </c>
      <c r="H2108" s="32">
        <v>80111700</v>
      </c>
      <c r="I2108" s="30" t="s">
        <v>1703</v>
      </c>
      <c r="J2108" s="33">
        <v>41671</v>
      </c>
      <c r="K2108" s="30">
        <v>6</v>
      </c>
      <c r="L2108" s="30" t="s">
        <v>494</v>
      </c>
      <c r="M2108" s="30" t="s">
        <v>1648</v>
      </c>
      <c r="N2108" s="34">
        <v>23280000</v>
      </c>
      <c r="O2108" s="34">
        <v>23280000</v>
      </c>
      <c r="P2108" s="30" t="s">
        <v>691</v>
      </c>
      <c r="Q2108" s="30" t="s">
        <v>691</v>
      </c>
      <c r="R2108" s="30" t="s">
        <v>1919</v>
      </c>
    </row>
    <row r="2109" spans="1:18" s="35" customFormat="1" ht="15" customHeight="1" x14ac:dyDescent="0.25">
      <c r="A2109" s="30" t="s">
        <v>1641</v>
      </c>
      <c r="B2109" s="32">
        <v>2086</v>
      </c>
      <c r="C2109" s="30" t="s">
        <v>1699</v>
      </c>
      <c r="D2109" s="30" t="s">
        <v>1700</v>
      </c>
      <c r="E2109" s="30" t="s">
        <v>1611</v>
      </c>
      <c r="F2109" s="30" t="s">
        <v>1644</v>
      </c>
      <c r="G2109" s="30" t="s">
        <v>1645</v>
      </c>
      <c r="H2109" s="32">
        <v>80111700</v>
      </c>
      <c r="I2109" s="30" t="s">
        <v>1704</v>
      </c>
      <c r="J2109" s="33">
        <v>41862</v>
      </c>
      <c r="K2109" s="30">
        <v>3.5</v>
      </c>
      <c r="L2109" s="30" t="s">
        <v>494</v>
      </c>
      <c r="M2109" s="30" t="s">
        <v>1648</v>
      </c>
      <c r="N2109" s="34">
        <v>23280000</v>
      </c>
      <c r="O2109" s="34">
        <v>23280000</v>
      </c>
      <c r="P2109" s="30" t="s">
        <v>691</v>
      </c>
      <c r="Q2109" s="30" t="s">
        <v>691</v>
      </c>
      <c r="R2109" s="30" t="s">
        <v>1919</v>
      </c>
    </row>
    <row r="2110" spans="1:18" s="35" customFormat="1" ht="15" customHeight="1" x14ac:dyDescent="0.25">
      <c r="A2110" s="30" t="s">
        <v>1641</v>
      </c>
      <c r="B2110" s="32">
        <v>2087</v>
      </c>
      <c r="C2110" s="30" t="s">
        <v>1699</v>
      </c>
      <c r="D2110" s="30" t="s">
        <v>1700</v>
      </c>
      <c r="E2110" s="30" t="s">
        <v>1611</v>
      </c>
      <c r="F2110" s="30" t="s">
        <v>1644</v>
      </c>
      <c r="G2110" s="30" t="s">
        <v>1645</v>
      </c>
      <c r="H2110" s="32">
        <v>80111700</v>
      </c>
      <c r="I2110" s="30" t="s">
        <v>1705</v>
      </c>
      <c r="J2110" s="33">
        <v>41699</v>
      </c>
      <c r="K2110" s="30">
        <v>3.5</v>
      </c>
      <c r="L2110" s="30" t="s">
        <v>494</v>
      </c>
      <c r="M2110" s="30" t="s">
        <v>1648</v>
      </c>
      <c r="N2110" s="34">
        <v>23280000</v>
      </c>
      <c r="O2110" s="34">
        <v>23280000</v>
      </c>
      <c r="P2110" s="30" t="s">
        <v>691</v>
      </c>
      <c r="Q2110" s="30" t="s">
        <v>691</v>
      </c>
      <c r="R2110" s="30" t="s">
        <v>1919</v>
      </c>
    </row>
    <row r="2111" spans="1:18" s="35" customFormat="1" ht="15" customHeight="1" x14ac:dyDescent="0.25">
      <c r="A2111" s="30" t="s">
        <v>1641</v>
      </c>
      <c r="B2111" s="32">
        <v>2088</v>
      </c>
      <c r="C2111" s="30" t="s">
        <v>1699</v>
      </c>
      <c r="D2111" s="30" t="s">
        <v>1700</v>
      </c>
      <c r="E2111" s="30" t="s">
        <v>1611</v>
      </c>
      <c r="F2111" s="30" t="s">
        <v>1644</v>
      </c>
      <c r="G2111" s="30" t="s">
        <v>1645</v>
      </c>
      <c r="H2111" s="32">
        <v>80111700</v>
      </c>
      <c r="I2111" s="30" t="s">
        <v>1706</v>
      </c>
      <c r="J2111" s="33">
        <v>41671</v>
      </c>
      <c r="K2111" s="30">
        <v>6</v>
      </c>
      <c r="L2111" s="30" t="s">
        <v>494</v>
      </c>
      <c r="M2111" s="30" t="s">
        <v>1648</v>
      </c>
      <c r="N2111" s="34">
        <v>23280000</v>
      </c>
      <c r="O2111" s="34">
        <v>23280000</v>
      </c>
      <c r="P2111" s="30" t="s">
        <v>691</v>
      </c>
      <c r="Q2111" s="30" t="s">
        <v>691</v>
      </c>
      <c r="R2111" s="30" t="s">
        <v>1919</v>
      </c>
    </row>
    <row r="2112" spans="1:18" s="35" customFormat="1" ht="15" customHeight="1" x14ac:dyDescent="0.25">
      <c r="A2112" s="30" t="s">
        <v>1641</v>
      </c>
      <c r="B2112" s="32">
        <v>2089</v>
      </c>
      <c r="C2112" s="30" t="s">
        <v>1699</v>
      </c>
      <c r="D2112" s="30" t="s">
        <v>1700</v>
      </c>
      <c r="E2112" s="30" t="s">
        <v>1611</v>
      </c>
      <c r="F2112" s="30" t="s">
        <v>1644</v>
      </c>
      <c r="G2112" s="30" t="s">
        <v>1645</v>
      </c>
      <c r="H2112" s="32">
        <v>80111700</v>
      </c>
      <c r="I2112" s="30" t="s">
        <v>1707</v>
      </c>
      <c r="J2112" s="33">
        <v>41671</v>
      </c>
      <c r="K2112" s="30">
        <v>6</v>
      </c>
      <c r="L2112" s="30" t="s">
        <v>494</v>
      </c>
      <c r="M2112" s="30" t="s">
        <v>1648</v>
      </c>
      <c r="N2112" s="34">
        <v>23280000</v>
      </c>
      <c r="O2112" s="34">
        <v>23280000</v>
      </c>
      <c r="P2112" s="30" t="s">
        <v>691</v>
      </c>
      <c r="Q2112" s="30" t="s">
        <v>691</v>
      </c>
      <c r="R2112" s="30" t="s">
        <v>1919</v>
      </c>
    </row>
    <row r="2113" spans="1:18" s="35" customFormat="1" ht="15" customHeight="1" x14ac:dyDescent="0.25">
      <c r="A2113" s="30" t="s">
        <v>1641</v>
      </c>
      <c r="B2113" s="32">
        <v>2090</v>
      </c>
      <c r="C2113" s="30" t="s">
        <v>1699</v>
      </c>
      <c r="D2113" s="30" t="s">
        <v>1700</v>
      </c>
      <c r="E2113" s="30" t="s">
        <v>1611</v>
      </c>
      <c r="F2113" s="30" t="s">
        <v>1644</v>
      </c>
      <c r="G2113" s="30" t="s">
        <v>1645</v>
      </c>
      <c r="H2113" s="32">
        <v>80111700</v>
      </c>
      <c r="I2113" s="30" t="s">
        <v>1708</v>
      </c>
      <c r="J2113" s="33">
        <v>41760</v>
      </c>
      <c r="K2113" s="30">
        <v>6</v>
      </c>
      <c r="L2113" s="30" t="s">
        <v>494</v>
      </c>
      <c r="M2113" s="30" t="s">
        <v>1648</v>
      </c>
      <c r="N2113" s="34">
        <v>23280000</v>
      </c>
      <c r="O2113" s="34">
        <v>23280000</v>
      </c>
      <c r="P2113" s="30" t="s">
        <v>691</v>
      </c>
      <c r="Q2113" s="30" t="s">
        <v>691</v>
      </c>
      <c r="R2113" s="30" t="s">
        <v>1919</v>
      </c>
    </row>
    <row r="2114" spans="1:18" s="35" customFormat="1" ht="15" customHeight="1" x14ac:dyDescent="0.25">
      <c r="A2114" s="30" t="s">
        <v>1641</v>
      </c>
      <c r="B2114" s="32">
        <v>2091</v>
      </c>
      <c r="C2114" s="30" t="s">
        <v>1699</v>
      </c>
      <c r="D2114" s="30" t="s">
        <v>1700</v>
      </c>
      <c r="E2114" s="30" t="s">
        <v>1611</v>
      </c>
      <c r="F2114" s="30" t="s">
        <v>1644</v>
      </c>
      <c r="G2114" s="30" t="s">
        <v>1645</v>
      </c>
      <c r="H2114" s="32">
        <v>80111700</v>
      </c>
      <c r="I2114" s="30" t="s">
        <v>1709</v>
      </c>
      <c r="J2114" s="33">
        <v>41671</v>
      </c>
      <c r="K2114" s="30">
        <v>6</v>
      </c>
      <c r="L2114" s="30" t="s">
        <v>494</v>
      </c>
      <c r="M2114" s="30" t="s">
        <v>1648</v>
      </c>
      <c r="N2114" s="34">
        <v>23280000</v>
      </c>
      <c r="O2114" s="34">
        <v>23280000</v>
      </c>
      <c r="P2114" s="30" t="s">
        <v>691</v>
      </c>
      <c r="Q2114" s="30" t="s">
        <v>691</v>
      </c>
      <c r="R2114" s="30" t="s">
        <v>1919</v>
      </c>
    </row>
    <row r="2115" spans="1:18" s="35" customFormat="1" ht="15" customHeight="1" x14ac:dyDescent="0.25">
      <c r="A2115" s="30" t="s">
        <v>1641</v>
      </c>
      <c r="B2115" s="32">
        <v>2092</v>
      </c>
      <c r="C2115" s="30" t="s">
        <v>1699</v>
      </c>
      <c r="D2115" s="30" t="s">
        <v>1700</v>
      </c>
      <c r="E2115" s="30" t="s">
        <v>1611</v>
      </c>
      <c r="F2115" s="30" t="s">
        <v>1644</v>
      </c>
      <c r="G2115" s="30" t="s">
        <v>1645</v>
      </c>
      <c r="H2115" s="32">
        <v>80111700</v>
      </c>
      <c r="I2115" s="30" t="s">
        <v>1710</v>
      </c>
      <c r="J2115" s="33">
        <v>41671</v>
      </c>
      <c r="K2115" s="30">
        <v>6</v>
      </c>
      <c r="L2115" s="30" t="s">
        <v>494</v>
      </c>
      <c r="M2115" s="30" t="s">
        <v>1648</v>
      </c>
      <c r="N2115" s="34">
        <v>23280000</v>
      </c>
      <c r="O2115" s="34">
        <v>23280000</v>
      </c>
      <c r="P2115" s="30" t="s">
        <v>691</v>
      </c>
      <c r="Q2115" s="30" t="s">
        <v>691</v>
      </c>
      <c r="R2115" s="30" t="s">
        <v>1919</v>
      </c>
    </row>
    <row r="2116" spans="1:18" s="35" customFormat="1" ht="15" customHeight="1" x14ac:dyDescent="0.25">
      <c r="A2116" s="30" t="s">
        <v>1641</v>
      </c>
      <c r="B2116" s="32">
        <v>2093</v>
      </c>
      <c r="C2116" s="30" t="s">
        <v>1699</v>
      </c>
      <c r="D2116" s="30" t="s">
        <v>1700</v>
      </c>
      <c r="E2116" s="30" t="s">
        <v>1611</v>
      </c>
      <c r="F2116" s="30" t="s">
        <v>1644</v>
      </c>
      <c r="G2116" s="30" t="s">
        <v>1645</v>
      </c>
      <c r="H2116" s="32">
        <v>80111700</v>
      </c>
      <c r="I2116" s="30" t="s">
        <v>1711</v>
      </c>
      <c r="J2116" s="33">
        <v>41671</v>
      </c>
      <c r="K2116" s="30">
        <v>6</v>
      </c>
      <c r="L2116" s="30" t="s">
        <v>494</v>
      </c>
      <c r="M2116" s="30" t="s">
        <v>1648</v>
      </c>
      <c r="N2116" s="34">
        <v>23280000</v>
      </c>
      <c r="O2116" s="34">
        <v>23280000</v>
      </c>
      <c r="P2116" s="30" t="s">
        <v>691</v>
      </c>
      <c r="Q2116" s="30" t="s">
        <v>691</v>
      </c>
      <c r="R2116" s="30" t="s">
        <v>1919</v>
      </c>
    </row>
    <row r="2117" spans="1:18" s="35" customFormat="1" ht="15" customHeight="1" x14ac:dyDescent="0.25">
      <c r="A2117" s="30" t="s">
        <v>1641</v>
      </c>
      <c r="B2117" s="32">
        <v>2094</v>
      </c>
      <c r="C2117" s="30" t="s">
        <v>1699</v>
      </c>
      <c r="D2117" s="30" t="s">
        <v>1700</v>
      </c>
      <c r="E2117" s="30" t="s">
        <v>1611</v>
      </c>
      <c r="F2117" s="30" t="s">
        <v>1644</v>
      </c>
      <c r="G2117" s="30" t="s">
        <v>1645</v>
      </c>
      <c r="H2117" s="32">
        <v>80111700</v>
      </c>
      <c r="I2117" s="30" t="s">
        <v>1712</v>
      </c>
      <c r="J2117" s="33">
        <v>41699</v>
      </c>
      <c r="K2117" s="30">
        <v>6</v>
      </c>
      <c r="L2117" s="30" t="s">
        <v>494</v>
      </c>
      <c r="M2117" s="30" t="s">
        <v>1648</v>
      </c>
      <c r="N2117" s="34">
        <v>23280000</v>
      </c>
      <c r="O2117" s="34">
        <v>23280000</v>
      </c>
      <c r="P2117" s="30" t="s">
        <v>691</v>
      </c>
      <c r="Q2117" s="30" t="s">
        <v>691</v>
      </c>
      <c r="R2117" s="30" t="s">
        <v>1919</v>
      </c>
    </row>
    <row r="2118" spans="1:18" s="35" customFormat="1" ht="15" customHeight="1" x14ac:dyDescent="0.25">
      <c r="A2118" s="30" t="s">
        <v>1641</v>
      </c>
      <c r="B2118" s="32">
        <v>2095</v>
      </c>
      <c r="C2118" s="30" t="s">
        <v>1699</v>
      </c>
      <c r="D2118" s="30" t="s">
        <v>1700</v>
      </c>
      <c r="E2118" s="30" t="s">
        <v>1611</v>
      </c>
      <c r="F2118" s="30" t="s">
        <v>1644</v>
      </c>
      <c r="G2118" s="30" t="s">
        <v>1645</v>
      </c>
      <c r="H2118" s="32">
        <v>80111700</v>
      </c>
      <c r="I2118" s="30" t="s">
        <v>1713</v>
      </c>
      <c r="J2118" s="33">
        <v>41699</v>
      </c>
      <c r="K2118" s="30">
        <v>6</v>
      </c>
      <c r="L2118" s="30" t="s">
        <v>494</v>
      </c>
      <c r="M2118" s="30" t="s">
        <v>1648</v>
      </c>
      <c r="N2118" s="34">
        <v>23280000</v>
      </c>
      <c r="O2118" s="34">
        <v>23280000</v>
      </c>
      <c r="P2118" s="30" t="s">
        <v>691</v>
      </c>
      <c r="Q2118" s="30" t="s">
        <v>691</v>
      </c>
      <c r="R2118" s="30" t="s">
        <v>1919</v>
      </c>
    </row>
    <row r="2119" spans="1:18" s="35" customFormat="1" ht="15" customHeight="1" x14ac:dyDescent="0.25">
      <c r="A2119" s="30" t="s">
        <v>1641</v>
      </c>
      <c r="B2119" s="32">
        <v>2096</v>
      </c>
      <c r="C2119" s="30" t="s">
        <v>1699</v>
      </c>
      <c r="D2119" s="30" t="s">
        <v>1700</v>
      </c>
      <c r="E2119" s="30" t="s">
        <v>1611</v>
      </c>
      <c r="F2119" s="30" t="s">
        <v>1644</v>
      </c>
      <c r="G2119" s="30" t="s">
        <v>1645</v>
      </c>
      <c r="H2119" s="32">
        <v>80111700</v>
      </c>
      <c r="I2119" s="30" t="s">
        <v>1714</v>
      </c>
      <c r="J2119" s="33">
        <v>41640</v>
      </c>
      <c r="K2119" s="30">
        <v>6</v>
      </c>
      <c r="L2119" s="30" t="s">
        <v>494</v>
      </c>
      <c r="M2119" s="30" t="s">
        <v>1648</v>
      </c>
      <c r="N2119" s="34">
        <v>23280000</v>
      </c>
      <c r="O2119" s="34">
        <v>23280000</v>
      </c>
      <c r="P2119" s="30" t="s">
        <v>691</v>
      </c>
      <c r="Q2119" s="30" t="s">
        <v>691</v>
      </c>
      <c r="R2119" s="30" t="s">
        <v>1919</v>
      </c>
    </row>
    <row r="2120" spans="1:18" s="35" customFormat="1" ht="15" customHeight="1" x14ac:dyDescent="0.25">
      <c r="A2120" s="30" t="s">
        <v>1641</v>
      </c>
      <c r="B2120" s="32">
        <v>2097</v>
      </c>
      <c r="C2120" s="30" t="s">
        <v>1699</v>
      </c>
      <c r="D2120" s="30" t="s">
        <v>1700</v>
      </c>
      <c r="E2120" s="30" t="s">
        <v>1611</v>
      </c>
      <c r="F2120" s="30" t="s">
        <v>1644</v>
      </c>
      <c r="G2120" s="30" t="s">
        <v>1645</v>
      </c>
      <c r="H2120" s="32">
        <v>80111700</v>
      </c>
      <c r="I2120" s="30" t="s">
        <v>1715</v>
      </c>
      <c r="J2120" s="33">
        <v>41671</v>
      </c>
      <c r="K2120" s="30">
        <v>7</v>
      </c>
      <c r="L2120" s="30" t="s">
        <v>494</v>
      </c>
      <c r="M2120" s="30" t="s">
        <v>1648</v>
      </c>
      <c r="N2120" s="34">
        <v>27160000</v>
      </c>
      <c r="O2120" s="34">
        <v>27160000</v>
      </c>
      <c r="P2120" s="30" t="s">
        <v>691</v>
      </c>
      <c r="Q2120" s="30" t="s">
        <v>691</v>
      </c>
      <c r="R2120" s="30" t="s">
        <v>1919</v>
      </c>
    </row>
    <row r="2121" spans="1:18" s="35" customFormat="1" ht="15" customHeight="1" x14ac:dyDescent="0.25">
      <c r="A2121" s="30" t="s">
        <v>1641</v>
      </c>
      <c r="B2121" s="32">
        <v>2098</v>
      </c>
      <c r="C2121" s="30" t="s">
        <v>1699</v>
      </c>
      <c r="D2121" s="30" t="s">
        <v>1700</v>
      </c>
      <c r="E2121" s="30" t="s">
        <v>1611</v>
      </c>
      <c r="F2121" s="30" t="s">
        <v>1644</v>
      </c>
      <c r="G2121" s="30" t="s">
        <v>1645</v>
      </c>
      <c r="H2121" s="32">
        <v>80111700</v>
      </c>
      <c r="I2121" s="30" t="s">
        <v>1716</v>
      </c>
      <c r="J2121" s="33">
        <v>41640</v>
      </c>
      <c r="K2121" s="30">
        <v>6</v>
      </c>
      <c r="L2121" s="30" t="s">
        <v>494</v>
      </c>
      <c r="M2121" s="30" t="s">
        <v>1648</v>
      </c>
      <c r="N2121" s="34">
        <v>23280000</v>
      </c>
      <c r="O2121" s="34">
        <v>23280000</v>
      </c>
      <c r="P2121" s="30" t="s">
        <v>691</v>
      </c>
      <c r="Q2121" s="30" t="s">
        <v>691</v>
      </c>
      <c r="R2121" s="30" t="s">
        <v>1919</v>
      </c>
    </row>
    <row r="2122" spans="1:18" s="35" customFormat="1" ht="15" customHeight="1" x14ac:dyDescent="0.25">
      <c r="A2122" s="30" t="s">
        <v>1641</v>
      </c>
      <c r="B2122" s="32">
        <v>2099</v>
      </c>
      <c r="C2122" s="30" t="s">
        <v>1699</v>
      </c>
      <c r="D2122" s="30" t="s">
        <v>1700</v>
      </c>
      <c r="E2122" s="30" t="s">
        <v>1611</v>
      </c>
      <c r="F2122" s="30" t="s">
        <v>1644</v>
      </c>
      <c r="G2122" s="30" t="s">
        <v>1645</v>
      </c>
      <c r="H2122" s="32">
        <v>80111500</v>
      </c>
      <c r="I2122" s="30" t="s">
        <v>1715</v>
      </c>
      <c r="J2122" s="33">
        <v>41640</v>
      </c>
      <c r="K2122" s="30">
        <v>7</v>
      </c>
      <c r="L2122" s="30" t="s">
        <v>494</v>
      </c>
      <c r="M2122" s="30" t="s">
        <v>1648</v>
      </c>
      <c r="N2122" s="34">
        <v>27160000</v>
      </c>
      <c r="O2122" s="34">
        <v>27160000</v>
      </c>
      <c r="P2122" s="30" t="s">
        <v>691</v>
      </c>
      <c r="Q2122" s="30" t="s">
        <v>691</v>
      </c>
      <c r="R2122" s="30" t="s">
        <v>1919</v>
      </c>
    </row>
    <row r="2123" spans="1:18" s="35" customFormat="1" ht="15" customHeight="1" x14ac:dyDescent="0.25">
      <c r="A2123" s="30" t="s">
        <v>1641</v>
      </c>
      <c r="B2123" s="32">
        <v>2100</v>
      </c>
      <c r="C2123" s="30" t="s">
        <v>1699</v>
      </c>
      <c r="D2123" s="30" t="s">
        <v>1700</v>
      </c>
      <c r="E2123" s="30" t="s">
        <v>1611</v>
      </c>
      <c r="F2123" s="30" t="s">
        <v>1644</v>
      </c>
      <c r="G2123" s="30" t="s">
        <v>1645</v>
      </c>
      <c r="H2123" s="32">
        <v>80111500</v>
      </c>
      <c r="I2123" s="30" t="s">
        <v>1715</v>
      </c>
      <c r="J2123" s="33">
        <v>41640</v>
      </c>
      <c r="K2123" s="30">
        <v>7</v>
      </c>
      <c r="L2123" s="30" t="s">
        <v>494</v>
      </c>
      <c r="M2123" s="30" t="s">
        <v>1648</v>
      </c>
      <c r="N2123" s="34">
        <v>27160000</v>
      </c>
      <c r="O2123" s="34">
        <v>27160000</v>
      </c>
      <c r="P2123" s="30" t="s">
        <v>691</v>
      </c>
      <c r="Q2123" s="30" t="s">
        <v>691</v>
      </c>
      <c r="R2123" s="30" t="s">
        <v>1919</v>
      </c>
    </row>
    <row r="2124" spans="1:18" s="35" customFormat="1" ht="15" customHeight="1" x14ac:dyDescent="0.25">
      <c r="A2124" s="30" t="s">
        <v>1641</v>
      </c>
      <c r="B2124" s="32">
        <v>2101</v>
      </c>
      <c r="C2124" s="30" t="s">
        <v>1699</v>
      </c>
      <c r="D2124" s="30" t="s">
        <v>1700</v>
      </c>
      <c r="E2124" s="30" t="s">
        <v>1611</v>
      </c>
      <c r="F2124" s="30" t="s">
        <v>1644</v>
      </c>
      <c r="G2124" s="30" t="s">
        <v>1645</v>
      </c>
      <c r="H2124" s="32">
        <v>80111500</v>
      </c>
      <c r="I2124" s="30" t="s">
        <v>1715</v>
      </c>
      <c r="J2124" s="33">
        <v>41640</v>
      </c>
      <c r="K2124" s="30">
        <v>7</v>
      </c>
      <c r="L2124" s="30" t="s">
        <v>494</v>
      </c>
      <c r="M2124" s="30" t="s">
        <v>1648</v>
      </c>
      <c r="N2124" s="34">
        <v>27160000</v>
      </c>
      <c r="O2124" s="34">
        <v>27160000</v>
      </c>
      <c r="P2124" s="30" t="s">
        <v>691</v>
      </c>
      <c r="Q2124" s="30" t="s">
        <v>691</v>
      </c>
      <c r="R2124" s="30" t="s">
        <v>1919</v>
      </c>
    </row>
    <row r="2125" spans="1:18" s="35" customFormat="1" ht="15" customHeight="1" x14ac:dyDescent="0.25">
      <c r="A2125" s="30" t="s">
        <v>1641</v>
      </c>
      <c r="B2125" s="32">
        <v>2102</v>
      </c>
      <c r="C2125" s="30" t="s">
        <v>1699</v>
      </c>
      <c r="D2125" s="30" t="s">
        <v>1700</v>
      </c>
      <c r="E2125" s="30" t="s">
        <v>1611</v>
      </c>
      <c r="F2125" s="30" t="s">
        <v>1644</v>
      </c>
      <c r="G2125" s="30" t="s">
        <v>1645</v>
      </c>
      <c r="H2125" s="32">
        <v>80111500</v>
      </c>
      <c r="I2125" s="30" t="s">
        <v>1715</v>
      </c>
      <c r="J2125" s="33">
        <v>41640</v>
      </c>
      <c r="K2125" s="30">
        <v>7</v>
      </c>
      <c r="L2125" s="30" t="s">
        <v>494</v>
      </c>
      <c r="M2125" s="30" t="s">
        <v>1648</v>
      </c>
      <c r="N2125" s="34">
        <v>27160000</v>
      </c>
      <c r="O2125" s="34">
        <v>27160000</v>
      </c>
      <c r="P2125" s="30" t="s">
        <v>691</v>
      </c>
      <c r="Q2125" s="30" t="s">
        <v>691</v>
      </c>
      <c r="R2125" s="30" t="s">
        <v>1919</v>
      </c>
    </row>
    <row r="2126" spans="1:18" s="35" customFormat="1" ht="15" customHeight="1" x14ac:dyDescent="0.25">
      <c r="A2126" s="30" t="s">
        <v>1641</v>
      </c>
      <c r="B2126" s="32">
        <v>2103</v>
      </c>
      <c r="C2126" s="30" t="s">
        <v>1699</v>
      </c>
      <c r="D2126" s="30" t="s">
        <v>1700</v>
      </c>
      <c r="E2126" s="30" t="s">
        <v>1611</v>
      </c>
      <c r="F2126" s="30" t="s">
        <v>1644</v>
      </c>
      <c r="G2126" s="30" t="s">
        <v>1645</v>
      </c>
      <c r="H2126" s="32">
        <v>80111500</v>
      </c>
      <c r="I2126" s="30" t="s">
        <v>1715</v>
      </c>
      <c r="J2126" s="33">
        <v>41671</v>
      </c>
      <c r="K2126" s="30">
        <v>7</v>
      </c>
      <c r="L2126" s="30" t="s">
        <v>494</v>
      </c>
      <c r="M2126" s="30" t="s">
        <v>1648</v>
      </c>
      <c r="N2126" s="34">
        <v>27160000</v>
      </c>
      <c r="O2126" s="34">
        <v>27160000</v>
      </c>
      <c r="P2126" s="30" t="s">
        <v>691</v>
      </c>
      <c r="Q2126" s="30" t="s">
        <v>691</v>
      </c>
      <c r="R2126" s="30" t="s">
        <v>1919</v>
      </c>
    </row>
    <row r="2127" spans="1:18" s="35" customFormat="1" ht="15" customHeight="1" x14ac:dyDescent="0.25">
      <c r="A2127" s="30" t="s">
        <v>1641</v>
      </c>
      <c r="B2127" s="32">
        <v>2104</v>
      </c>
      <c r="C2127" s="30" t="s">
        <v>1699</v>
      </c>
      <c r="D2127" s="30" t="s">
        <v>1700</v>
      </c>
      <c r="E2127" s="30" t="s">
        <v>1611</v>
      </c>
      <c r="F2127" s="30" t="s">
        <v>1644</v>
      </c>
      <c r="G2127" s="30" t="s">
        <v>1645</v>
      </c>
      <c r="H2127" s="32">
        <v>80111700</v>
      </c>
      <c r="I2127" s="30" t="s">
        <v>1717</v>
      </c>
      <c r="J2127" s="33">
        <v>41671</v>
      </c>
      <c r="K2127" s="30">
        <v>5</v>
      </c>
      <c r="L2127" s="30" t="s">
        <v>494</v>
      </c>
      <c r="M2127" s="30" t="s">
        <v>1648</v>
      </c>
      <c r="N2127" s="34">
        <v>14950000</v>
      </c>
      <c r="O2127" s="34">
        <v>14950000</v>
      </c>
      <c r="P2127" s="30" t="s">
        <v>691</v>
      </c>
      <c r="Q2127" s="30" t="s">
        <v>691</v>
      </c>
      <c r="R2127" s="30" t="s">
        <v>1919</v>
      </c>
    </row>
    <row r="2128" spans="1:18" s="35" customFormat="1" ht="15" customHeight="1" x14ac:dyDescent="0.25">
      <c r="A2128" s="30" t="s">
        <v>1641</v>
      </c>
      <c r="B2128" s="32">
        <v>2105</v>
      </c>
      <c r="C2128" s="30" t="s">
        <v>1699</v>
      </c>
      <c r="D2128" s="30" t="s">
        <v>1700</v>
      </c>
      <c r="E2128" s="30" t="s">
        <v>1611</v>
      </c>
      <c r="F2128" s="30" t="s">
        <v>1644</v>
      </c>
      <c r="G2128" s="30" t="s">
        <v>1645</v>
      </c>
      <c r="H2128" s="32">
        <v>80111700</v>
      </c>
      <c r="I2128" s="30" t="s">
        <v>1718</v>
      </c>
      <c r="J2128" s="33">
        <v>41671</v>
      </c>
      <c r="K2128" s="30">
        <v>5</v>
      </c>
      <c r="L2128" s="30" t="s">
        <v>494</v>
      </c>
      <c r="M2128" s="30" t="s">
        <v>1648</v>
      </c>
      <c r="N2128" s="34">
        <v>10550000</v>
      </c>
      <c r="O2128" s="34">
        <v>10550000</v>
      </c>
      <c r="P2128" s="30" t="s">
        <v>691</v>
      </c>
      <c r="Q2128" s="30" t="s">
        <v>691</v>
      </c>
      <c r="R2128" s="30" t="s">
        <v>1919</v>
      </c>
    </row>
    <row r="2129" spans="1:18" s="35" customFormat="1" ht="15" customHeight="1" x14ac:dyDescent="0.25">
      <c r="A2129" s="30" t="s">
        <v>1641</v>
      </c>
      <c r="B2129" s="32">
        <v>2106</v>
      </c>
      <c r="C2129" s="30" t="s">
        <v>1699</v>
      </c>
      <c r="D2129" s="30" t="s">
        <v>1700</v>
      </c>
      <c r="E2129" s="30" t="s">
        <v>1611</v>
      </c>
      <c r="F2129" s="30" t="s">
        <v>1644</v>
      </c>
      <c r="G2129" s="30" t="s">
        <v>1645</v>
      </c>
      <c r="H2129" s="32">
        <v>80111700</v>
      </c>
      <c r="I2129" s="30" t="s">
        <v>1719</v>
      </c>
      <c r="J2129" s="33">
        <v>41671</v>
      </c>
      <c r="K2129" s="30">
        <v>5</v>
      </c>
      <c r="L2129" s="30" t="s">
        <v>494</v>
      </c>
      <c r="M2129" s="30" t="s">
        <v>1648</v>
      </c>
      <c r="N2129" s="34">
        <v>14950000</v>
      </c>
      <c r="O2129" s="34">
        <v>14950000</v>
      </c>
      <c r="P2129" s="30" t="s">
        <v>691</v>
      </c>
      <c r="Q2129" s="30" t="s">
        <v>691</v>
      </c>
      <c r="R2129" s="30" t="s">
        <v>1919</v>
      </c>
    </row>
    <row r="2130" spans="1:18" s="35" customFormat="1" ht="15" customHeight="1" x14ac:dyDescent="0.25">
      <c r="A2130" s="30" t="s">
        <v>1641</v>
      </c>
      <c r="B2130" s="32">
        <v>2107</v>
      </c>
      <c r="C2130" s="30" t="s">
        <v>1699</v>
      </c>
      <c r="D2130" s="30" t="s">
        <v>1700</v>
      </c>
      <c r="E2130" s="30" t="s">
        <v>1611</v>
      </c>
      <c r="F2130" s="30" t="s">
        <v>1644</v>
      </c>
      <c r="G2130" s="30" t="s">
        <v>1645</v>
      </c>
      <c r="H2130" s="32">
        <v>80111700</v>
      </c>
      <c r="I2130" s="30" t="s">
        <v>1720</v>
      </c>
      <c r="J2130" s="33">
        <v>41671</v>
      </c>
      <c r="K2130" s="30">
        <v>5</v>
      </c>
      <c r="L2130" s="30" t="s">
        <v>494</v>
      </c>
      <c r="M2130" s="30" t="s">
        <v>1648</v>
      </c>
      <c r="N2130" s="34">
        <v>14950000</v>
      </c>
      <c r="O2130" s="34">
        <v>14950000</v>
      </c>
      <c r="P2130" s="30" t="s">
        <v>691</v>
      </c>
      <c r="Q2130" s="30" t="s">
        <v>691</v>
      </c>
      <c r="R2130" s="30" t="s">
        <v>1919</v>
      </c>
    </row>
    <row r="2131" spans="1:18" s="35" customFormat="1" ht="15" customHeight="1" x14ac:dyDescent="0.25">
      <c r="A2131" s="30" t="s">
        <v>1641</v>
      </c>
      <c r="B2131" s="32">
        <v>2108</v>
      </c>
      <c r="C2131" s="30" t="s">
        <v>1699</v>
      </c>
      <c r="D2131" s="30" t="s">
        <v>1700</v>
      </c>
      <c r="E2131" s="30" t="s">
        <v>1611</v>
      </c>
      <c r="F2131" s="30" t="s">
        <v>1644</v>
      </c>
      <c r="G2131" s="30" t="s">
        <v>1645</v>
      </c>
      <c r="H2131" s="32">
        <v>80111700</v>
      </c>
      <c r="I2131" s="30" t="s">
        <v>1721</v>
      </c>
      <c r="J2131" s="33">
        <v>41671</v>
      </c>
      <c r="K2131" s="30">
        <v>5</v>
      </c>
      <c r="L2131" s="30" t="s">
        <v>494</v>
      </c>
      <c r="M2131" s="30" t="s">
        <v>1648</v>
      </c>
      <c r="N2131" s="34">
        <v>14950000</v>
      </c>
      <c r="O2131" s="34">
        <v>14950000</v>
      </c>
      <c r="P2131" s="30" t="s">
        <v>691</v>
      </c>
      <c r="Q2131" s="30" t="s">
        <v>691</v>
      </c>
      <c r="R2131" s="30" t="s">
        <v>1919</v>
      </c>
    </row>
    <row r="2132" spans="1:18" s="35" customFormat="1" ht="15" customHeight="1" x14ac:dyDescent="0.25">
      <c r="A2132" s="30" t="s">
        <v>1641</v>
      </c>
      <c r="B2132" s="32">
        <v>2109</v>
      </c>
      <c r="C2132" s="30" t="s">
        <v>1699</v>
      </c>
      <c r="D2132" s="30" t="s">
        <v>1700</v>
      </c>
      <c r="E2132" s="30" t="s">
        <v>1611</v>
      </c>
      <c r="F2132" s="30" t="s">
        <v>1644</v>
      </c>
      <c r="G2132" s="30" t="s">
        <v>1645</v>
      </c>
      <c r="H2132" s="32">
        <v>80111500</v>
      </c>
      <c r="I2132" s="30" t="s">
        <v>1722</v>
      </c>
      <c r="J2132" s="33">
        <v>41671</v>
      </c>
      <c r="K2132" s="30">
        <v>5</v>
      </c>
      <c r="L2132" s="30" t="s">
        <v>494</v>
      </c>
      <c r="M2132" s="30" t="s">
        <v>1648</v>
      </c>
      <c r="N2132" s="34">
        <v>10550000</v>
      </c>
      <c r="O2132" s="34">
        <v>10550000</v>
      </c>
      <c r="P2132" s="30" t="s">
        <v>691</v>
      </c>
      <c r="Q2132" s="30" t="s">
        <v>691</v>
      </c>
      <c r="R2132" s="30" t="s">
        <v>1919</v>
      </c>
    </row>
    <row r="2133" spans="1:18" s="35" customFormat="1" ht="15" customHeight="1" x14ac:dyDescent="0.25">
      <c r="A2133" s="30" t="s">
        <v>1641</v>
      </c>
      <c r="B2133" s="32">
        <v>2110</v>
      </c>
      <c r="C2133" s="30" t="s">
        <v>1699</v>
      </c>
      <c r="D2133" s="30" t="s">
        <v>1700</v>
      </c>
      <c r="E2133" s="30" t="s">
        <v>1611</v>
      </c>
      <c r="F2133" s="30" t="s">
        <v>1644</v>
      </c>
      <c r="G2133" s="30" t="s">
        <v>1645</v>
      </c>
      <c r="H2133" s="32">
        <v>80111700</v>
      </c>
      <c r="I2133" s="30" t="s">
        <v>1723</v>
      </c>
      <c r="J2133" s="33">
        <v>41671</v>
      </c>
      <c r="K2133" s="30">
        <v>5</v>
      </c>
      <c r="L2133" s="30" t="s">
        <v>494</v>
      </c>
      <c r="M2133" s="30" t="s">
        <v>1648</v>
      </c>
      <c r="N2133" s="34">
        <v>19400000</v>
      </c>
      <c r="O2133" s="34">
        <v>19400000</v>
      </c>
      <c r="P2133" s="30" t="s">
        <v>691</v>
      </c>
      <c r="Q2133" s="30" t="s">
        <v>691</v>
      </c>
      <c r="R2133" s="30" t="s">
        <v>1919</v>
      </c>
    </row>
    <row r="2134" spans="1:18" s="35" customFormat="1" ht="15" customHeight="1" x14ac:dyDescent="0.25">
      <c r="A2134" s="30" t="s">
        <v>1641</v>
      </c>
      <c r="B2134" s="32">
        <v>2111</v>
      </c>
      <c r="C2134" s="30" t="s">
        <v>1699</v>
      </c>
      <c r="D2134" s="30" t="s">
        <v>1700</v>
      </c>
      <c r="E2134" s="30" t="s">
        <v>1611</v>
      </c>
      <c r="F2134" s="30" t="s">
        <v>1644</v>
      </c>
      <c r="G2134" s="30" t="s">
        <v>1645</v>
      </c>
      <c r="H2134" s="32">
        <v>80111500</v>
      </c>
      <c r="I2134" s="30" t="s">
        <v>1724</v>
      </c>
      <c r="J2134" s="33">
        <v>41730</v>
      </c>
      <c r="K2134" s="30">
        <v>5</v>
      </c>
      <c r="L2134" s="30" t="s">
        <v>494</v>
      </c>
      <c r="M2134" s="30" t="s">
        <v>1648</v>
      </c>
      <c r="N2134" s="34">
        <v>10550000</v>
      </c>
      <c r="O2134" s="34">
        <v>10550000</v>
      </c>
      <c r="P2134" s="30" t="s">
        <v>691</v>
      </c>
      <c r="Q2134" s="30" t="s">
        <v>691</v>
      </c>
      <c r="R2134" s="30" t="s">
        <v>1919</v>
      </c>
    </row>
    <row r="2135" spans="1:18" s="35" customFormat="1" ht="15" customHeight="1" x14ac:dyDescent="0.25">
      <c r="A2135" s="30" t="s">
        <v>1641</v>
      </c>
      <c r="B2135" s="32">
        <v>2112</v>
      </c>
      <c r="C2135" s="30" t="s">
        <v>1699</v>
      </c>
      <c r="D2135" s="30" t="s">
        <v>1700</v>
      </c>
      <c r="E2135" s="30" t="s">
        <v>1611</v>
      </c>
      <c r="F2135" s="30" t="s">
        <v>1644</v>
      </c>
      <c r="G2135" s="30" t="s">
        <v>1645</v>
      </c>
      <c r="H2135" s="32">
        <v>80111500</v>
      </c>
      <c r="I2135" s="30" t="s">
        <v>1725</v>
      </c>
      <c r="J2135" s="33">
        <v>41640</v>
      </c>
      <c r="K2135" s="30">
        <v>5</v>
      </c>
      <c r="L2135" s="30" t="s">
        <v>494</v>
      </c>
      <c r="M2135" s="30" t="s">
        <v>1648</v>
      </c>
      <c r="N2135" s="34">
        <v>10550000</v>
      </c>
      <c r="O2135" s="34">
        <v>10550000</v>
      </c>
      <c r="P2135" s="30" t="s">
        <v>691</v>
      </c>
      <c r="Q2135" s="30" t="s">
        <v>691</v>
      </c>
      <c r="R2135" s="30" t="s">
        <v>1919</v>
      </c>
    </row>
    <row r="2136" spans="1:18" s="35" customFormat="1" ht="15" customHeight="1" x14ac:dyDescent="0.25">
      <c r="A2136" s="30" t="s">
        <v>1641</v>
      </c>
      <c r="B2136" s="32">
        <v>2113</v>
      </c>
      <c r="C2136" s="30" t="s">
        <v>1699</v>
      </c>
      <c r="D2136" s="30" t="s">
        <v>1700</v>
      </c>
      <c r="E2136" s="30" t="s">
        <v>1611</v>
      </c>
      <c r="F2136" s="30" t="s">
        <v>1644</v>
      </c>
      <c r="G2136" s="30" t="s">
        <v>1645</v>
      </c>
      <c r="H2136" s="32">
        <v>80111700</v>
      </c>
      <c r="I2136" s="30" t="s">
        <v>1726</v>
      </c>
      <c r="J2136" s="33">
        <v>41640</v>
      </c>
      <c r="K2136" s="30">
        <v>5</v>
      </c>
      <c r="L2136" s="30" t="s">
        <v>494</v>
      </c>
      <c r="M2136" s="30" t="s">
        <v>1648</v>
      </c>
      <c r="N2136" s="34">
        <v>10550000</v>
      </c>
      <c r="O2136" s="34">
        <v>10550000</v>
      </c>
      <c r="P2136" s="30" t="s">
        <v>691</v>
      </c>
      <c r="Q2136" s="30" t="s">
        <v>691</v>
      </c>
      <c r="R2136" s="30" t="s">
        <v>1919</v>
      </c>
    </row>
    <row r="2137" spans="1:18" s="35" customFormat="1" ht="15" customHeight="1" x14ac:dyDescent="0.25">
      <c r="A2137" s="30" t="s">
        <v>1641</v>
      </c>
      <c r="B2137" s="32">
        <v>2114</v>
      </c>
      <c r="C2137" s="30" t="s">
        <v>1699</v>
      </c>
      <c r="D2137" s="30" t="s">
        <v>1700</v>
      </c>
      <c r="E2137" s="30" t="s">
        <v>1611</v>
      </c>
      <c r="F2137" s="30" t="s">
        <v>1644</v>
      </c>
      <c r="G2137" s="30" t="s">
        <v>1645</v>
      </c>
      <c r="H2137" s="32">
        <v>80111700</v>
      </c>
      <c r="I2137" s="30" t="s">
        <v>1727</v>
      </c>
      <c r="J2137" s="33">
        <v>41640</v>
      </c>
      <c r="K2137" s="30">
        <v>7</v>
      </c>
      <c r="L2137" s="30" t="s">
        <v>494</v>
      </c>
      <c r="M2137" s="30" t="s">
        <v>1648</v>
      </c>
      <c r="N2137" s="34">
        <v>14770000</v>
      </c>
      <c r="O2137" s="34">
        <v>14770000</v>
      </c>
      <c r="P2137" s="30" t="s">
        <v>691</v>
      </c>
      <c r="Q2137" s="30" t="s">
        <v>691</v>
      </c>
      <c r="R2137" s="30" t="s">
        <v>1919</v>
      </c>
    </row>
    <row r="2138" spans="1:18" s="35" customFormat="1" ht="15" customHeight="1" x14ac:dyDescent="0.25">
      <c r="A2138" s="30" t="s">
        <v>1641</v>
      </c>
      <c r="B2138" s="32">
        <v>2115</v>
      </c>
      <c r="C2138" s="30" t="s">
        <v>1699</v>
      </c>
      <c r="D2138" s="30" t="s">
        <v>1700</v>
      </c>
      <c r="E2138" s="30" t="s">
        <v>1611</v>
      </c>
      <c r="F2138" s="30" t="s">
        <v>1644</v>
      </c>
      <c r="G2138" s="30" t="s">
        <v>1645</v>
      </c>
      <c r="H2138" s="32">
        <v>80111700</v>
      </c>
      <c r="I2138" s="30" t="s">
        <v>1728</v>
      </c>
      <c r="J2138" s="33">
        <v>41884</v>
      </c>
      <c r="K2138" s="30">
        <v>7</v>
      </c>
      <c r="L2138" s="30" t="s">
        <v>494</v>
      </c>
      <c r="M2138" s="30" t="s">
        <v>1648</v>
      </c>
      <c r="N2138" s="34">
        <v>23590000</v>
      </c>
      <c r="O2138" s="34">
        <v>23590000</v>
      </c>
      <c r="P2138" s="30" t="s">
        <v>691</v>
      </c>
      <c r="Q2138" s="30" t="s">
        <v>691</v>
      </c>
      <c r="R2138" s="30" t="s">
        <v>1919</v>
      </c>
    </row>
    <row r="2139" spans="1:18" s="35" customFormat="1" ht="15" customHeight="1" x14ac:dyDescent="0.25">
      <c r="A2139" s="30" t="s">
        <v>1641</v>
      </c>
      <c r="B2139" s="32">
        <v>2116</v>
      </c>
      <c r="C2139" s="30" t="s">
        <v>1699</v>
      </c>
      <c r="D2139" s="30" t="s">
        <v>1700</v>
      </c>
      <c r="E2139" s="30" t="s">
        <v>1611</v>
      </c>
      <c r="F2139" s="30" t="s">
        <v>1644</v>
      </c>
      <c r="G2139" s="30" t="s">
        <v>1645</v>
      </c>
      <c r="H2139" s="32">
        <v>80111700</v>
      </c>
      <c r="I2139" s="30" t="s">
        <v>1729</v>
      </c>
      <c r="J2139" s="33">
        <v>41821</v>
      </c>
      <c r="K2139" s="30">
        <v>1</v>
      </c>
      <c r="L2139" s="30" t="s">
        <v>494</v>
      </c>
      <c r="M2139" s="30" t="s">
        <v>1648</v>
      </c>
      <c r="N2139" s="34">
        <v>581300</v>
      </c>
      <c r="O2139" s="34">
        <v>581300</v>
      </c>
      <c r="P2139" s="30" t="s">
        <v>691</v>
      </c>
      <c r="Q2139" s="30" t="s">
        <v>691</v>
      </c>
      <c r="R2139" s="30" t="s">
        <v>1919</v>
      </c>
    </row>
    <row r="2140" spans="1:18" s="35" customFormat="1" ht="15" customHeight="1" x14ac:dyDescent="0.25">
      <c r="A2140" s="30" t="s">
        <v>1641</v>
      </c>
      <c r="B2140" s="32">
        <v>2117</v>
      </c>
      <c r="C2140" s="30" t="s">
        <v>1699</v>
      </c>
      <c r="D2140" s="30" t="s">
        <v>1700</v>
      </c>
      <c r="E2140" s="30" t="s">
        <v>1611</v>
      </c>
      <c r="F2140" s="30" t="s">
        <v>1644</v>
      </c>
      <c r="G2140" s="30" t="s">
        <v>1645</v>
      </c>
      <c r="H2140" s="32">
        <v>80111700</v>
      </c>
      <c r="I2140" s="30" t="s">
        <v>1730</v>
      </c>
      <c r="J2140" s="33">
        <v>41821</v>
      </c>
      <c r="K2140" s="30">
        <v>4</v>
      </c>
      <c r="L2140" s="30" t="s">
        <v>494</v>
      </c>
      <c r="M2140" s="30" t="s">
        <v>1648</v>
      </c>
      <c r="N2140" s="34">
        <v>17560000</v>
      </c>
      <c r="O2140" s="34">
        <v>17560000</v>
      </c>
      <c r="P2140" s="30" t="s">
        <v>691</v>
      </c>
      <c r="Q2140" s="30" t="s">
        <v>691</v>
      </c>
      <c r="R2140" s="30" t="s">
        <v>1919</v>
      </c>
    </row>
    <row r="2141" spans="1:18" s="35" customFormat="1" ht="15" customHeight="1" x14ac:dyDescent="0.25">
      <c r="A2141" s="30" t="s">
        <v>1641</v>
      </c>
      <c r="B2141" s="32">
        <v>2118</v>
      </c>
      <c r="C2141" s="30" t="s">
        <v>1699</v>
      </c>
      <c r="D2141" s="30" t="s">
        <v>1700</v>
      </c>
      <c r="E2141" s="30" t="s">
        <v>1611</v>
      </c>
      <c r="F2141" s="30" t="s">
        <v>1644</v>
      </c>
      <c r="G2141" s="30" t="s">
        <v>1645</v>
      </c>
      <c r="H2141" s="32">
        <v>80111700</v>
      </c>
      <c r="I2141" s="30" t="s">
        <v>1731</v>
      </c>
      <c r="J2141" s="33">
        <v>41821</v>
      </c>
      <c r="K2141" s="30">
        <v>4</v>
      </c>
      <c r="L2141" s="30" t="s">
        <v>494</v>
      </c>
      <c r="M2141" s="30" t="s">
        <v>1648</v>
      </c>
      <c r="N2141" s="34">
        <v>11960000</v>
      </c>
      <c r="O2141" s="34">
        <v>11960000</v>
      </c>
      <c r="P2141" s="30" t="s">
        <v>691</v>
      </c>
      <c r="Q2141" s="30" t="s">
        <v>691</v>
      </c>
      <c r="R2141" s="30" t="s">
        <v>1919</v>
      </c>
    </row>
    <row r="2142" spans="1:18" s="35" customFormat="1" ht="15" customHeight="1" x14ac:dyDescent="0.25">
      <c r="A2142" s="30" t="s">
        <v>1641</v>
      </c>
      <c r="B2142" s="32">
        <v>2119</v>
      </c>
      <c r="C2142" s="30" t="s">
        <v>1699</v>
      </c>
      <c r="D2142" s="30" t="s">
        <v>1700</v>
      </c>
      <c r="E2142" s="30" t="s">
        <v>1611</v>
      </c>
      <c r="F2142" s="30" t="s">
        <v>1644</v>
      </c>
      <c r="G2142" s="30" t="s">
        <v>1645</v>
      </c>
      <c r="H2142" s="32">
        <v>80111700</v>
      </c>
      <c r="I2142" s="30" t="s">
        <v>1732</v>
      </c>
      <c r="J2142" s="33">
        <v>41821</v>
      </c>
      <c r="K2142" s="30">
        <v>4</v>
      </c>
      <c r="L2142" s="30" t="s">
        <v>494</v>
      </c>
      <c r="M2142" s="30" t="s">
        <v>1648</v>
      </c>
      <c r="N2142" s="34">
        <v>11960000</v>
      </c>
      <c r="O2142" s="34">
        <v>11960000</v>
      </c>
      <c r="P2142" s="30" t="s">
        <v>691</v>
      </c>
      <c r="Q2142" s="30" t="s">
        <v>691</v>
      </c>
      <c r="R2142" s="30" t="s">
        <v>1919</v>
      </c>
    </row>
    <row r="2143" spans="1:18" s="35" customFormat="1" ht="15" customHeight="1" x14ac:dyDescent="0.25">
      <c r="A2143" s="30" t="s">
        <v>1641</v>
      </c>
      <c r="B2143" s="32">
        <v>2120</v>
      </c>
      <c r="C2143" s="30" t="s">
        <v>1699</v>
      </c>
      <c r="D2143" s="30" t="s">
        <v>1700</v>
      </c>
      <c r="E2143" s="30" t="s">
        <v>586</v>
      </c>
      <c r="F2143" s="30" t="s">
        <v>1786</v>
      </c>
      <c r="G2143" s="30" t="s">
        <v>1802</v>
      </c>
      <c r="H2143" s="32">
        <v>78111800</v>
      </c>
      <c r="I2143" s="30" t="s">
        <v>1733</v>
      </c>
      <c r="J2143" s="33">
        <v>41914</v>
      </c>
      <c r="K2143" s="30">
        <v>4.5</v>
      </c>
      <c r="L2143" s="30" t="s">
        <v>862</v>
      </c>
      <c r="M2143" s="30" t="s">
        <v>1648</v>
      </c>
      <c r="N2143" s="34">
        <v>2429867</v>
      </c>
      <c r="O2143" s="34">
        <v>2429867</v>
      </c>
      <c r="P2143" s="30" t="s">
        <v>691</v>
      </c>
      <c r="Q2143" s="30" t="s">
        <v>691</v>
      </c>
      <c r="R2143" s="30" t="s">
        <v>1919</v>
      </c>
    </row>
    <row r="2144" spans="1:18" s="35" customFormat="1" ht="15" customHeight="1" x14ac:dyDescent="0.25">
      <c r="A2144" s="30" t="s">
        <v>1641</v>
      </c>
      <c r="B2144" s="32">
        <v>2121</v>
      </c>
      <c r="C2144" s="30" t="s">
        <v>1699</v>
      </c>
      <c r="D2144" s="30" t="s">
        <v>1700</v>
      </c>
      <c r="E2144" s="30" t="s">
        <v>1611</v>
      </c>
      <c r="F2144" s="30" t="s">
        <v>1644</v>
      </c>
      <c r="G2144" s="30" t="s">
        <v>1645</v>
      </c>
      <c r="H2144" s="32">
        <v>80111700</v>
      </c>
      <c r="I2144" s="30" t="s">
        <v>1734</v>
      </c>
      <c r="J2144" s="33">
        <v>41873</v>
      </c>
      <c r="K2144" s="30">
        <v>3.5</v>
      </c>
      <c r="L2144" s="30" t="s">
        <v>494</v>
      </c>
      <c r="M2144" s="30" t="s">
        <v>1648</v>
      </c>
      <c r="N2144" s="34">
        <v>13580000</v>
      </c>
      <c r="O2144" s="34">
        <v>13580000</v>
      </c>
      <c r="P2144" s="30" t="s">
        <v>691</v>
      </c>
      <c r="Q2144" s="30" t="s">
        <v>691</v>
      </c>
      <c r="R2144" s="30" t="s">
        <v>1919</v>
      </c>
    </row>
    <row r="2145" spans="1:18" s="35" customFormat="1" ht="15" customHeight="1" x14ac:dyDescent="0.25">
      <c r="A2145" s="30" t="s">
        <v>1641</v>
      </c>
      <c r="B2145" s="32">
        <v>2122</v>
      </c>
      <c r="C2145" s="30" t="s">
        <v>1699</v>
      </c>
      <c r="D2145" s="30" t="s">
        <v>1700</v>
      </c>
      <c r="E2145" s="30" t="s">
        <v>1611</v>
      </c>
      <c r="F2145" s="30" t="s">
        <v>1644</v>
      </c>
      <c r="G2145" s="30" t="s">
        <v>1645</v>
      </c>
      <c r="H2145" s="32">
        <v>80111700</v>
      </c>
      <c r="I2145" s="30" t="s">
        <v>1735</v>
      </c>
      <c r="J2145" s="33">
        <v>41888</v>
      </c>
      <c r="K2145" s="30">
        <v>3.5</v>
      </c>
      <c r="L2145" s="30" t="s">
        <v>494</v>
      </c>
      <c r="M2145" s="30" t="s">
        <v>1648</v>
      </c>
      <c r="N2145" s="34">
        <v>13580000</v>
      </c>
      <c r="O2145" s="34">
        <v>13580000</v>
      </c>
      <c r="P2145" s="30" t="s">
        <v>691</v>
      </c>
      <c r="Q2145" s="30" t="s">
        <v>691</v>
      </c>
      <c r="R2145" s="30" t="s">
        <v>1919</v>
      </c>
    </row>
    <row r="2146" spans="1:18" s="35" customFormat="1" ht="15" customHeight="1" x14ac:dyDescent="0.25">
      <c r="A2146" s="30" t="s">
        <v>1641</v>
      </c>
      <c r="B2146" s="32">
        <v>2123</v>
      </c>
      <c r="C2146" s="30" t="s">
        <v>1699</v>
      </c>
      <c r="D2146" s="30" t="s">
        <v>1700</v>
      </c>
      <c r="E2146" s="30" t="s">
        <v>1611</v>
      </c>
      <c r="F2146" s="30" t="s">
        <v>1644</v>
      </c>
      <c r="G2146" s="30" t="s">
        <v>1645</v>
      </c>
      <c r="H2146" s="32">
        <v>80111700</v>
      </c>
      <c r="I2146" s="30" t="s">
        <v>1736</v>
      </c>
      <c r="J2146" s="33">
        <v>41902</v>
      </c>
      <c r="K2146" s="30">
        <v>3</v>
      </c>
      <c r="L2146" s="30" t="s">
        <v>494</v>
      </c>
      <c r="M2146" s="30" t="s">
        <v>1648</v>
      </c>
      <c r="N2146" s="34">
        <v>11640000</v>
      </c>
      <c r="O2146" s="34">
        <v>11640000</v>
      </c>
      <c r="P2146" s="30" t="s">
        <v>691</v>
      </c>
      <c r="Q2146" s="30" t="s">
        <v>691</v>
      </c>
      <c r="R2146" s="30" t="s">
        <v>1919</v>
      </c>
    </row>
    <row r="2147" spans="1:18" s="35" customFormat="1" ht="15" customHeight="1" x14ac:dyDescent="0.25">
      <c r="A2147" s="30" t="s">
        <v>1641</v>
      </c>
      <c r="B2147" s="32">
        <v>2124</v>
      </c>
      <c r="C2147" s="30" t="s">
        <v>1699</v>
      </c>
      <c r="D2147" s="30" t="s">
        <v>1700</v>
      </c>
      <c r="E2147" s="30" t="s">
        <v>1611</v>
      </c>
      <c r="F2147" s="30" t="s">
        <v>1644</v>
      </c>
      <c r="G2147" s="30" t="s">
        <v>1645</v>
      </c>
      <c r="H2147" s="32">
        <v>80111700</v>
      </c>
      <c r="I2147" s="30" t="s">
        <v>1737</v>
      </c>
      <c r="J2147" s="33">
        <v>41873</v>
      </c>
      <c r="K2147" s="30">
        <v>3.5</v>
      </c>
      <c r="L2147" s="30" t="s">
        <v>494</v>
      </c>
      <c r="M2147" s="30" t="s">
        <v>1648</v>
      </c>
      <c r="N2147" s="34">
        <v>13580000</v>
      </c>
      <c r="O2147" s="34">
        <v>13580000</v>
      </c>
      <c r="P2147" s="30" t="s">
        <v>691</v>
      </c>
      <c r="Q2147" s="30" t="s">
        <v>691</v>
      </c>
      <c r="R2147" s="30" t="s">
        <v>1919</v>
      </c>
    </row>
    <row r="2148" spans="1:18" s="35" customFormat="1" ht="15" customHeight="1" x14ac:dyDescent="0.25">
      <c r="A2148" s="30" t="s">
        <v>1641</v>
      </c>
      <c r="B2148" s="32">
        <v>2125</v>
      </c>
      <c r="C2148" s="30" t="s">
        <v>1699</v>
      </c>
      <c r="D2148" s="30" t="s">
        <v>1700</v>
      </c>
      <c r="E2148" s="30" t="s">
        <v>1611</v>
      </c>
      <c r="F2148" s="30" t="s">
        <v>1644</v>
      </c>
      <c r="G2148" s="30" t="s">
        <v>1645</v>
      </c>
      <c r="H2148" s="32">
        <v>80111700</v>
      </c>
      <c r="I2148" s="30" t="s">
        <v>1738</v>
      </c>
      <c r="J2148" s="33">
        <v>41892</v>
      </c>
      <c r="K2148" s="30">
        <v>3.5</v>
      </c>
      <c r="L2148" s="30" t="s">
        <v>494</v>
      </c>
      <c r="M2148" s="30" t="s">
        <v>1648</v>
      </c>
      <c r="N2148" s="34">
        <v>13580000</v>
      </c>
      <c r="O2148" s="34">
        <v>13580000</v>
      </c>
      <c r="P2148" s="30" t="s">
        <v>691</v>
      </c>
      <c r="Q2148" s="30" t="s">
        <v>691</v>
      </c>
      <c r="R2148" s="30" t="s">
        <v>1919</v>
      </c>
    </row>
    <row r="2149" spans="1:18" s="35" customFormat="1" ht="15" customHeight="1" x14ac:dyDescent="0.25">
      <c r="A2149" s="30" t="s">
        <v>1641</v>
      </c>
      <c r="B2149" s="32">
        <v>2126</v>
      </c>
      <c r="C2149" s="30" t="s">
        <v>1699</v>
      </c>
      <c r="D2149" s="30" t="s">
        <v>1700</v>
      </c>
      <c r="E2149" s="30" t="s">
        <v>1611</v>
      </c>
      <c r="F2149" s="30" t="s">
        <v>1644</v>
      </c>
      <c r="G2149" s="30" t="s">
        <v>1645</v>
      </c>
      <c r="H2149" s="32">
        <v>80111700</v>
      </c>
      <c r="I2149" s="30" t="s">
        <v>1739</v>
      </c>
      <c r="J2149" s="33">
        <v>41877</v>
      </c>
      <c r="K2149" s="30">
        <v>3.5</v>
      </c>
      <c r="L2149" s="30" t="s">
        <v>494</v>
      </c>
      <c r="M2149" s="30" t="s">
        <v>1648</v>
      </c>
      <c r="N2149" s="34">
        <v>13580000</v>
      </c>
      <c r="O2149" s="34">
        <v>13580000</v>
      </c>
      <c r="P2149" s="30" t="s">
        <v>691</v>
      </c>
      <c r="Q2149" s="30" t="s">
        <v>691</v>
      </c>
      <c r="R2149" s="30" t="s">
        <v>1919</v>
      </c>
    </row>
    <row r="2150" spans="1:18" s="35" customFormat="1" ht="15" customHeight="1" x14ac:dyDescent="0.25">
      <c r="A2150" s="30" t="s">
        <v>1641</v>
      </c>
      <c r="B2150" s="32">
        <v>2127</v>
      </c>
      <c r="C2150" s="30" t="s">
        <v>1699</v>
      </c>
      <c r="D2150" s="30" t="s">
        <v>1700</v>
      </c>
      <c r="E2150" s="30" t="s">
        <v>1611</v>
      </c>
      <c r="F2150" s="30" t="s">
        <v>1644</v>
      </c>
      <c r="G2150" s="30" t="s">
        <v>1645</v>
      </c>
      <c r="H2150" s="32">
        <v>80111700</v>
      </c>
      <c r="I2150" s="30" t="s">
        <v>1740</v>
      </c>
      <c r="J2150" s="33">
        <v>41877</v>
      </c>
      <c r="K2150" s="30">
        <v>3.5</v>
      </c>
      <c r="L2150" s="30" t="s">
        <v>494</v>
      </c>
      <c r="M2150" s="30" t="s">
        <v>1648</v>
      </c>
      <c r="N2150" s="34">
        <v>7385000</v>
      </c>
      <c r="O2150" s="34">
        <v>7385000</v>
      </c>
      <c r="P2150" s="30" t="s">
        <v>691</v>
      </c>
      <c r="Q2150" s="30" t="s">
        <v>691</v>
      </c>
      <c r="R2150" s="30" t="s">
        <v>1919</v>
      </c>
    </row>
    <row r="2151" spans="1:18" s="35" customFormat="1" ht="15" customHeight="1" x14ac:dyDescent="0.25">
      <c r="A2151" s="30" t="s">
        <v>1641</v>
      </c>
      <c r="B2151" s="32">
        <v>2128</v>
      </c>
      <c r="C2151" s="30" t="s">
        <v>1699</v>
      </c>
      <c r="D2151" s="30" t="s">
        <v>1700</v>
      </c>
      <c r="E2151" s="30" t="s">
        <v>1611</v>
      </c>
      <c r="F2151" s="30" t="s">
        <v>1644</v>
      </c>
      <c r="G2151" s="30" t="s">
        <v>1645</v>
      </c>
      <c r="H2151" s="32">
        <v>80111700</v>
      </c>
      <c r="I2151" s="30" t="s">
        <v>1741</v>
      </c>
      <c r="J2151" s="33">
        <v>41880</v>
      </c>
      <c r="K2151" s="30">
        <v>3.5</v>
      </c>
      <c r="L2151" s="30" t="s">
        <v>494</v>
      </c>
      <c r="M2151" s="30" t="s">
        <v>1648</v>
      </c>
      <c r="N2151" s="34">
        <v>11795000</v>
      </c>
      <c r="O2151" s="34">
        <v>11795000</v>
      </c>
      <c r="P2151" s="30" t="s">
        <v>691</v>
      </c>
      <c r="Q2151" s="30" t="s">
        <v>691</v>
      </c>
      <c r="R2151" s="30" t="s">
        <v>1919</v>
      </c>
    </row>
    <row r="2152" spans="1:18" s="35" customFormat="1" ht="15" customHeight="1" x14ac:dyDescent="0.25">
      <c r="A2152" s="30" t="s">
        <v>1641</v>
      </c>
      <c r="B2152" s="32">
        <v>2129</v>
      </c>
      <c r="C2152" s="30" t="s">
        <v>1699</v>
      </c>
      <c r="D2152" s="30" t="s">
        <v>1700</v>
      </c>
      <c r="E2152" s="30" t="s">
        <v>1611</v>
      </c>
      <c r="F2152" s="30" t="s">
        <v>1644</v>
      </c>
      <c r="G2152" s="30" t="s">
        <v>1645</v>
      </c>
      <c r="H2152" s="32">
        <v>80111700</v>
      </c>
      <c r="I2152" s="30" t="s">
        <v>1742</v>
      </c>
      <c r="J2152" s="33">
        <v>41821</v>
      </c>
      <c r="K2152" s="30">
        <v>4</v>
      </c>
      <c r="L2152" s="30" t="s">
        <v>494</v>
      </c>
      <c r="M2152" s="30" t="s">
        <v>1648</v>
      </c>
      <c r="N2152" s="34">
        <v>8440000</v>
      </c>
      <c r="O2152" s="34">
        <v>8440000</v>
      </c>
      <c r="P2152" s="30" t="s">
        <v>691</v>
      </c>
      <c r="Q2152" s="30" t="s">
        <v>691</v>
      </c>
      <c r="R2152" s="30" t="s">
        <v>1919</v>
      </c>
    </row>
    <row r="2153" spans="1:18" s="35" customFormat="1" ht="15" customHeight="1" x14ac:dyDescent="0.25">
      <c r="A2153" s="30" t="s">
        <v>1641</v>
      </c>
      <c r="B2153" s="32">
        <v>2130</v>
      </c>
      <c r="C2153" s="30" t="s">
        <v>1699</v>
      </c>
      <c r="D2153" s="30" t="s">
        <v>1700</v>
      </c>
      <c r="E2153" s="30" t="s">
        <v>1611</v>
      </c>
      <c r="F2153" s="30" t="s">
        <v>1644</v>
      </c>
      <c r="G2153" s="30" t="s">
        <v>1645</v>
      </c>
      <c r="H2153" s="32">
        <v>80111500</v>
      </c>
      <c r="I2153" s="30" t="s">
        <v>1743</v>
      </c>
      <c r="J2153" s="33">
        <v>41821</v>
      </c>
      <c r="K2153" s="30">
        <v>4</v>
      </c>
      <c r="L2153" s="30" t="s">
        <v>494</v>
      </c>
      <c r="M2153" s="30" t="s">
        <v>1648</v>
      </c>
      <c r="N2153" s="34">
        <v>8440000</v>
      </c>
      <c r="O2153" s="34">
        <v>8440000</v>
      </c>
      <c r="P2153" s="30" t="s">
        <v>691</v>
      </c>
      <c r="Q2153" s="30" t="s">
        <v>691</v>
      </c>
      <c r="R2153" s="30" t="s">
        <v>1919</v>
      </c>
    </row>
    <row r="2154" spans="1:18" s="35" customFormat="1" ht="15" customHeight="1" x14ac:dyDescent="0.25">
      <c r="A2154" s="30" t="s">
        <v>1641</v>
      </c>
      <c r="B2154" s="32">
        <v>2131</v>
      </c>
      <c r="C2154" s="30" t="s">
        <v>1699</v>
      </c>
      <c r="D2154" s="30" t="s">
        <v>1700</v>
      </c>
      <c r="E2154" s="30" t="s">
        <v>1611</v>
      </c>
      <c r="F2154" s="30" t="s">
        <v>1644</v>
      </c>
      <c r="G2154" s="30" t="s">
        <v>1645</v>
      </c>
      <c r="H2154" s="32">
        <v>80111700</v>
      </c>
      <c r="I2154" s="30" t="s">
        <v>1744</v>
      </c>
      <c r="J2154" s="33">
        <v>41821</v>
      </c>
      <c r="K2154" s="30">
        <v>4.5</v>
      </c>
      <c r="L2154" s="30" t="s">
        <v>494</v>
      </c>
      <c r="M2154" s="30" t="s">
        <v>1648</v>
      </c>
      <c r="N2154" s="34">
        <v>9495000</v>
      </c>
      <c r="O2154" s="34">
        <v>9495000</v>
      </c>
      <c r="P2154" s="30" t="s">
        <v>691</v>
      </c>
      <c r="Q2154" s="30" t="s">
        <v>691</v>
      </c>
      <c r="R2154" s="30" t="s">
        <v>1919</v>
      </c>
    </row>
    <row r="2155" spans="1:18" s="35" customFormat="1" ht="15" customHeight="1" x14ac:dyDescent="0.25">
      <c r="A2155" s="30" t="s">
        <v>1641</v>
      </c>
      <c r="B2155" s="32">
        <v>2132</v>
      </c>
      <c r="C2155" s="30" t="s">
        <v>1699</v>
      </c>
      <c r="D2155" s="30" t="s">
        <v>1700</v>
      </c>
      <c r="E2155" s="30" t="s">
        <v>1611</v>
      </c>
      <c r="F2155" s="30" t="s">
        <v>1644</v>
      </c>
      <c r="G2155" s="30" t="s">
        <v>1645</v>
      </c>
      <c r="H2155" s="32">
        <v>80111700</v>
      </c>
      <c r="I2155" s="30" t="s">
        <v>1745</v>
      </c>
      <c r="J2155" s="33">
        <v>41821</v>
      </c>
      <c r="K2155" s="30">
        <v>1</v>
      </c>
      <c r="L2155" s="30" t="s">
        <v>494</v>
      </c>
      <c r="M2155" s="30" t="s">
        <v>1648</v>
      </c>
      <c r="N2155" s="34">
        <v>3526167</v>
      </c>
      <c r="O2155" s="34">
        <v>3526167</v>
      </c>
      <c r="P2155" s="30" t="s">
        <v>691</v>
      </c>
      <c r="Q2155" s="30" t="s">
        <v>691</v>
      </c>
      <c r="R2155" s="30" t="s">
        <v>1919</v>
      </c>
    </row>
    <row r="2156" spans="1:18" s="35" customFormat="1" ht="15" customHeight="1" x14ac:dyDescent="0.25">
      <c r="A2156" s="30" t="s">
        <v>1641</v>
      </c>
      <c r="B2156" s="32">
        <v>2133</v>
      </c>
      <c r="C2156" s="30" t="s">
        <v>1642</v>
      </c>
      <c r="D2156" s="30" t="s">
        <v>1643</v>
      </c>
      <c r="E2156" s="30" t="s">
        <v>1611</v>
      </c>
      <c r="F2156" s="30" t="s">
        <v>1644</v>
      </c>
      <c r="G2156" s="30" t="s">
        <v>1645</v>
      </c>
      <c r="H2156" s="32">
        <v>80111500</v>
      </c>
      <c r="I2156" s="30" t="s">
        <v>1746</v>
      </c>
      <c r="J2156" s="33">
        <v>41883</v>
      </c>
      <c r="K2156" s="30">
        <v>3</v>
      </c>
      <c r="L2156" s="30" t="s">
        <v>494</v>
      </c>
      <c r="M2156" s="30" t="s">
        <v>1648</v>
      </c>
      <c r="N2156" s="34">
        <v>8970000</v>
      </c>
      <c r="O2156" s="34">
        <v>8970000</v>
      </c>
      <c r="P2156" s="30" t="s">
        <v>691</v>
      </c>
      <c r="Q2156" s="30" t="s">
        <v>691</v>
      </c>
      <c r="R2156" s="30" t="s">
        <v>1919</v>
      </c>
    </row>
    <row r="2157" spans="1:18" s="35" customFormat="1" ht="15" customHeight="1" x14ac:dyDescent="0.25">
      <c r="A2157" s="30" t="s">
        <v>1641</v>
      </c>
      <c r="B2157" s="32">
        <v>2134</v>
      </c>
      <c r="C2157" s="30" t="s">
        <v>1642</v>
      </c>
      <c r="D2157" s="30" t="s">
        <v>1643</v>
      </c>
      <c r="E2157" s="30" t="s">
        <v>1611</v>
      </c>
      <c r="F2157" s="30" t="s">
        <v>1644</v>
      </c>
      <c r="G2157" s="30" t="s">
        <v>1645</v>
      </c>
      <c r="H2157" s="32">
        <v>80111500</v>
      </c>
      <c r="I2157" s="30" t="s">
        <v>1746</v>
      </c>
      <c r="J2157" s="33">
        <v>41883</v>
      </c>
      <c r="K2157" s="30">
        <v>3</v>
      </c>
      <c r="L2157" s="30" t="s">
        <v>494</v>
      </c>
      <c r="M2157" s="30" t="s">
        <v>1648</v>
      </c>
      <c r="N2157" s="34">
        <v>8970000</v>
      </c>
      <c r="O2157" s="34">
        <v>8970000</v>
      </c>
      <c r="P2157" s="30" t="s">
        <v>691</v>
      </c>
      <c r="Q2157" s="30" t="s">
        <v>691</v>
      </c>
      <c r="R2157" s="30" t="s">
        <v>1919</v>
      </c>
    </row>
    <row r="2158" spans="1:18" s="35" customFormat="1" ht="15" customHeight="1" x14ac:dyDescent="0.25">
      <c r="A2158" s="30" t="s">
        <v>1641</v>
      </c>
      <c r="B2158" s="32">
        <v>2135</v>
      </c>
      <c r="C2158" s="30" t="s">
        <v>1642</v>
      </c>
      <c r="D2158" s="30" t="s">
        <v>1643</v>
      </c>
      <c r="E2158" s="30" t="s">
        <v>1611</v>
      </c>
      <c r="F2158" s="30" t="s">
        <v>1644</v>
      </c>
      <c r="G2158" s="30" t="s">
        <v>1645</v>
      </c>
      <c r="H2158" s="32">
        <v>80111500</v>
      </c>
      <c r="I2158" s="30" t="s">
        <v>1746</v>
      </c>
      <c r="J2158" s="33">
        <v>41883</v>
      </c>
      <c r="K2158" s="30">
        <v>3</v>
      </c>
      <c r="L2158" s="30" t="s">
        <v>494</v>
      </c>
      <c r="M2158" s="30" t="s">
        <v>1648</v>
      </c>
      <c r="N2158" s="34">
        <v>8970000</v>
      </c>
      <c r="O2158" s="34">
        <v>8970000</v>
      </c>
      <c r="P2158" s="30" t="s">
        <v>691</v>
      </c>
      <c r="Q2158" s="30" t="s">
        <v>691</v>
      </c>
      <c r="R2158" s="30" t="s">
        <v>1919</v>
      </c>
    </row>
    <row r="2159" spans="1:18" s="35" customFormat="1" ht="15" customHeight="1" x14ac:dyDescent="0.25">
      <c r="A2159" s="30" t="s">
        <v>1641</v>
      </c>
      <c r="B2159" s="32">
        <v>2136</v>
      </c>
      <c r="C2159" s="30" t="s">
        <v>1642</v>
      </c>
      <c r="D2159" s="30" t="s">
        <v>1643</v>
      </c>
      <c r="E2159" s="30" t="s">
        <v>1611</v>
      </c>
      <c r="F2159" s="30" t="s">
        <v>1644</v>
      </c>
      <c r="G2159" s="30" t="s">
        <v>1645</v>
      </c>
      <c r="H2159" s="32">
        <v>80111500</v>
      </c>
      <c r="I2159" s="30" t="s">
        <v>1747</v>
      </c>
      <c r="J2159" s="33">
        <v>41974</v>
      </c>
      <c r="K2159" s="30">
        <v>0.5</v>
      </c>
      <c r="L2159" s="30" t="s">
        <v>494</v>
      </c>
      <c r="M2159" s="30" t="s">
        <v>1648</v>
      </c>
      <c r="N2159" s="34">
        <v>1495000</v>
      </c>
      <c r="O2159" s="34">
        <v>1495000</v>
      </c>
      <c r="P2159" s="30" t="s">
        <v>691</v>
      </c>
      <c r="Q2159" s="30" t="s">
        <v>691</v>
      </c>
      <c r="R2159" s="30" t="s">
        <v>1919</v>
      </c>
    </row>
    <row r="2160" spans="1:18" s="35" customFormat="1" ht="15" customHeight="1" x14ac:dyDescent="0.25">
      <c r="A2160" s="30" t="s">
        <v>1641</v>
      </c>
      <c r="B2160" s="32">
        <v>2137</v>
      </c>
      <c r="C2160" s="30" t="s">
        <v>1642</v>
      </c>
      <c r="D2160" s="30" t="s">
        <v>1643</v>
      </c>
      <c r="E2160" s="30" t="s">
        <v>1611</v>
      </c>
      <c r="F2160" s="30" t="s">
        <v>1644</v>
      </c>
      <c r="G2160" s="30" t="s">
        <v>1645</v>
      </c>
      <c r="H2160" s="32">
        <v>80111500</v>
      </c>
      <c r="I2160" s="30" t="s">
        <v>1748</v>
      </c>
      <c r="J2160" s="33">
        <v>41883</v>
      </c>
      <c r="K2160" s="30">
        <v>3</v>
      </c>
      <c r="L2160" s="30" t="s">
        <v>494</v>
      </c>
      <c r="M2160" s="30" t="s">
        <v>1648</v>
      </c>
      <c r="N2160" s="34">
        <v>4980000</v>
      </c>
      <c r="O2160" s="34">
        <v>4980000</v>
      </c>
      <c r="P2160" s="30" t="s">
        <v>691</v>
      </c>
      <c r="Q2160" s="30" t="s">
        <v>691</v>
      </c>
      <c r="R2160" s="30" t="s">
        <v>1919</v>
      </c>
    </row>
    <row r="2161" spans="1:18" s="35" customFormat="1" ht="15" customHeight="1" x14ac:dyDescent="0.25">
      <c r="A2161" s="30" t="s">
        <v>1641</v>
      </c>
      <c r="B2161" s="32">
        <v>2138</v>
      </c>
      <c r="C2161" s="30" t="s">
        <v>1642</v>
      </c>
      <c r="D2161" s="30" t="s">
        <v>1643</v>
      </c>
      <c r="E2161" s="30" t="s">
        <v>1611</v>
      </c>
      <c r="F2161" s="30" t="s">
        <v>1644</v>
      </c>
      <c r="G2161" s="30" t="s">
        <v>1645</v>
      </c>
      <c r="H2161" s="32">
        <v>80111500</v>
      </c>
      <c r="I2161" s="30" t="s">
        <v>1748</v>
      </c>
      <c r="J2161" s="33">
        <v>41883</v>
      </c>
      <c r="K2161" s="30">
        <v>3</v>
      </c>
      <c r="L2161" s="30" t="s">
        <v>494</v>
      </c>
      <c r="M2161" s="30" t="s">
        <v>1648</v>
      </c>
      <c r="N2161" s="34">
        <v>4980000</v>
      </c>
      <c r="O2161" s="34">
        <v>4980000</v>
      </c>
      <c r="P2161" s="30" t="s">
        <v>691</v>
      </c>
      <c r="Q2161" s="30" t="s">
        <v>691</v>
      </c>
      <c r="R2161" s="30" t="s">
        <v>1919</v>
      </c>
    </row>
    <row r="2162" spans="1:18" s="35" customFormat="1" ht="15" customHeight="1" x14ac:dyDescent="0.25">
      <c r="A2162" s="30" t="s">
        <v>1641</v>
      </c>
      <c r="B2162" s="32">
        <v>2139</v>
      </c>
      <c r="C2162" s="30" t="s">
        <v>1642</v>
      </c>
      <c r="D2162" s="30" t="s">
        <v>1643</v>
      </c>
      <c r="E2162" s="30" t="s">
        <v>1611</v>
      </c>
      <c r="F2162" s="30" t="s">
        <v>1644</v>
      </c>
      <c r="G2162" s="30" t="s">
        <v>1645</v>
      </c>
      <c r="H2162" s="32">
        <v>80111500</v>
      </c>
      <c r="I2162" s="30" t="s">
        <v>1748</v>
      </c>
      <c r="J2162" s="33">
        <v>41883</v>
      </c>
      <c r="K2162" s="30">
        <v>3</v>
      </c>
      <c r="L2162" s="30" t="s">
        <v>494</v>
      </c>
      <c r="M2162" s="30" t="s">
        <v>1648</v>
      </c>
      <c r="N2162" s="34">
        <v>4980000</v>
      </c>
      <c r="O2162" s="34">
        <v>4980000</v>
      </c>
      <c r="P2162" s="30" t="s">
        <v>691</v>
      </c>
      <c r="Q2162" s="30" t="s">
        <v>691</v>
      </c>
      <c r="R2162" s="30" t="s">
        <v>1919</v>
      </c>
    </row>
    <row r="2163" spans="1:18" s="35" customFormat="1" ht="15" customHeight="1" x14ac:dyDescent="0.25">
      <c r="A2163" s="30" t="s">
        <v>1641</v>
      </c>
      <c r="B2163" s="32">
        <v>2140</v>
      </c>
      <c r="C2163" s="30" t="s">
        <v>1642</v>
      </c>
      <c r="D2163" s="30" t="s">
        <v>1643</v>
      </c>
      <c r="E2163" s="30" t="s">
        <v>1611</v>
      </c>
      <c r="F2163" s="30" t="s">
        <v>1644</v>
      </c>
      <c r="G2163" s="30" t="s">
        <v>1645</v>
      </c>
      <c r="H2163" s="32">
        <v>80111500</v>
      </c>
      <c r="I2163" s="30" t="s">
        <v>1748</v>
      </c>
      <c r="J2163" s="33">
        <v>41883</v>
      </c>
      <c r="K2163" s="30">
        <v>3</v>
      </c>
      <c r="L2163" s="30" t="s">
        <v>494</v>
      </c>
      <c r="M2163" s="30" t="s">
        <v>1648</v>
      </c>
      <c r="N2163" s="34">
        <v>4980000</v>
      </c>
      <c r="O2163" s="34">
        <v>4980000</v>
      </c>
      <c r="P2163" s="30" t="s">
        <v>691</v>
      </c>
      <c r="Q2163" s="30" t="s">
        <v>691</v>
      </c>
      <c r="R2163" s="30" t="s">
        <v>1919</v>
      </c>
    </row>
    <row r="2164" spans="1:18" s="35" customFormat="1" ht="15" customHeight="1" x14ac:dyDescent="0.25">
      <c r="A2164" s="30" t="s">
        <v>1641</v>
      </c>
      <c r="B2164" s="32">
        <v>2141</v>
      </c>
      <c r="C2164" s="30" t="s">
        <v>1642</v>
      </c>
      <c r="D2164" s="30" t="s">
        <v>1643</v>
      </c>
      <c r="E2164" s="30" t="s">
        <v>1611</v>
      </c>
      <c r="F2164" s="30" t="s">
        <v>1644</v>
      </c>
      <c r="G2164" s="30" t="s">
        <v>1645</v>
      </c>
      <c r="H2164" s="32">
        <v>80111500</v>
      </c>
      <c r="I2164" s="30" t="s">
        <v>1748</v>
      </c>
      <c r="J2164" s="33">
        <v>41883</v>
      </c>
      <c r="K2164" s="30">
        <v>3</v>
      </c>
      <c r="L2164" s="30" t="s">
        <v>494</v>
      </c>
      <c r="M2164" s="30" t="s">
        <v>1648</v>
      </c>
      <c r="N2164" s="34">
        <v>4980000</v>
      </c>
      <c r="O2164" s="34">
        <v>4980000</v>
      </c>
      <c r="P2164" s="30" t="s">
        <v>691</v>
      </c>
      <c r="Q2164" s="30" t="s">
        <v>691</v>
      </c>
      <c r="R2164" s="30" t="s">
        <v>1919</v>
      </c>
    </row>
    <row r="2165" spans="1:18" s="35" customFormat="1" ht="15" customHeight="1" x14ac:dyDescent="0.25">
      <c r="A2165" s="30" t="s">
        <v>1641</v>
      </c>
      <c r="B2165" s="32">
        <v>2142</v>
      </c>
      <c r="C2165" s="30" t="s">
        <v>1642</v>
      </c>
      <c r="D2165" s="30" t="s">
        <v>1643</v>
      </c>
      <c r="E2165" s="30" t="s">
        <v>1611</v>
      </c>
      <c r="F2165" s="30" t="s">
        <v>1644</v>
      </c>
      <c r="G2165" s="30" t="s">
        <v>1645</v>
      </c>
      <c r="H2165" s="32">
        <v>80111500</v>
      </c>
      <c r="I2165" s="30" t="s">
        <v>1748</v>
      </c>
      <c r="J2165" s="33">
        <v>41883</v>
      </c>
      <c r="K2165" s="30">
        <v>3</v>
      </c>
      <c r="L2165" s="30" t="s">
        <v>494</v>
      </c>
      <c r="M2165" s="30" t="s">
        <v>1648</v>
      </c>
      <c r="N2165" s="34">
        <v>4980000</v>
      </c>
      <c r="O2165" s="34">
        <v>4980000</v>
      </c>
      <c r="P2165" s="30" t="s">
        <v>691</v>
      </c>
      <c r="Q2165" s="30" t="s">
        <v>691</v>
      </c>
      <c r="R2165" s="30" t="s">
        <v>1919</v>
      </c>
    </row>
    <row r="2166" spans="1:18" s="35" customFormat="1" ht="15" customHeight="1" x14ac:dyDescent="0.25">
      <c r="A2166" s="30" t="s">
        <v>1641</v>
      </c>
      <c r="B2166" s="32">
        <v>2143</v>
      </c>
      <c r="C2166" s="30" t="s">
        <v>1642</v>
      </c>
      <c r="D2166" s="30" t="s">
        <v>1643</v>
      </c>
      <c r="E2166" s="30" t="s">
        <v>1611</v>
      </c>
      <c r="F2166" s="30" t="s">
        <v>1644</v>
      </c>
      <c r="G2166" s="30" t="s">
        <v>1645</v>
      </c>
      <c r="H2166" s="32">
        <v>80111500</v>
      </c>
      <c r="I2166" s="30" t="s">
        <v>1748</v>
      </c>
      <c r="J2166" s="33">
        <v>41883</v>
      </c>
      <c r="K2166" s="30">
        <v>3</v>
      </c>
      <c r="L2166" s="30" t="s">
        <v>494</v>
      </c>
      <c r="M2166" s="30" t="s">
        <v>1648</v>
      </c>
      <c r="N2166" s="34">
        <v>4980000</v>
      </c>
      <c r="O2166" s="34">
        <v>4980000</v>
      </c>
      <c r="P2166" s="30" t="s">
        <v>691</v>
      </c>
      <c r="Q2166" s="30" t="s">
        <v>691</v>
      </c>
      <c r="R2166" s="30" t="s">
        <v>1919</v>
      </c>
    </row>
    <row r="2167" spans="1:18" s="35" customFormat="1" ht="15" customHeight="1" x14ac:dyDescent="0.25">
      <c r="A2167" s="30" t="s">
        <v>1641</v>
      </c>
      <c r="B2167" s="32">
        <v>2144</v>
      </c>
      <c r="C2167" s="30" t="s">
        <v>1642</v>
      </c>
      <c r="D2167" s="30" t="s">
        <v>1643</v>
      </c>
      <c r="E2167" s="30" t="s">
        <v>1611</v>
      </c>
      <c r="F2167" s="30" t="s">
        <v>1644</v>
      </c>
      <c r="G2167" s="30" t="s">
        <v>1645</v>
      </c>
      <c r="H2167" s="32">
        <v>80111500</v>
      </c>
      <c r="I2167" s="30" t="s">
        <v>1748</v>
      </c>
      <c r="J2167" s="33">
        <v>41883</v>
      </c>
      <c r="K2167" s="30">
        <v>3</v>
      </c>
      <c r="L2167" s="30" t="s">
        <v>494</v>
      </c>
      <c r="M2167" s="30" t="s">
        <v>1648</v>
      </c>
      <c r="N2167" s="34">
        <v>4980000</v>
      </c>
      <c r="O2167" s="34">
        <v>4980000</v>
      </c>
      <c r="P2167" s="30" t="s">
        <v>691</v>
      </c>
      <c r="Q2167" s="30" t="s">
        <v>691</v>
      </c>
      <c r="R2167" s="30" t="s">
        <v>1919</v>
      </c>
    </row>
    <row r="2168" spans="1:18" s="35" customFormat="1" ht="15" customHeight="1" x14ac:dyDescent="0.25">
      <c r="A2168" s="30" t="s">
        <v>1641</v>
      </c>
      <c r="B2168" s="32">
        <v>2145</v>
      </c>
      <c r="C2168" s="30" t="s">
        <v>1642</v>
      </c>
      <c r="D2168" s="30" t="s">
        <v>1643</v>
      </c>
      <c r="E2168" s="30" t="s">
        <v>1611</v>
      </c>
      <c r="F2168" s="30" t="s">
        <v>1644</v>
      </c>
      <c r="G2168" s="30" t="s">
        <v>1645</v>
      </c>
      <c r="H2168" s="32">
        <v>80111500</v>
      </c>
      <c r="I2168" s="30" t="s">
        <v>1748</v>
      </c>
      <c r="J2168" s="33">
        <v>41883</v>
      </c>
      <c r="K2168" s="30">
        <v>3</v>
      </c>
      <c r="L2168" s="30" t="s">
        <v>494</v>
      </c>
      <c r="M2168" s="30" t="s">
        <v>1648</v>
      </c>
      <c r="N2168" s="34">
        <v>4980000</v>
      </c>
      <c r="O2168" s="34">
        <v>4980000</v>
      </c>
      <c r="P2168" s="30" t="s">
        <v>691</v>
      </c>
      <c r="Q2168" s="30" t="s">
        <v>691</v>
      </c>
      <c r="R2168" s="30" t="s">
        <v>1919</v>
      </c>
    </row>
    <row r="2169" spans="1:18" s="35" customFormat="1" ht="15" customHeight="1" x14ac:dyDescent="0.25">
      <c r="A2169" s="30" t="s">
        <v>1641</v>
      </c>
      <c r="B2169" s="32">
        <v>2146</v>
      </c>
      <c r="C2169" s="30" t="s">
        <v>1642</v>
      </c>
      <c r="D2169" s="30" t="s">
        <v>1643</v>
      </c>
      <c r="E2169" s="30" t="s">
        <v>1611</v>
      </c>
      <c r="F2169" s="30" t="s">
        <v>1644</v>
      </c>
      <c r="G2169" s="30" t="s">
        <v>1645</v>
      </c>
      <c r="H2169" s="32">
        <v>80111500</v>
      </c>
      <c r="I2169" s="30" t="s">
        <v>1749</v>
      </c>
      <c r="J2169" s="33">
        <v>41883</v>
      </c>
      <c r="K2169" s="30">
        <v>3</v>
      </c>
      <c r="L2169" s="30" t="s">
        <v>494</v>
      </c>
      <c r="M2169" s="30" t="s">
        <v>1648</v>
      </c>
      <c r="N2169" s="34">
        <v>4620000</v>
      </c>
      <c r="O2169" s="34">
        <v>4620000</v>
      </c>
      <c r="P2169" s="30" t="s">
        <v>691</v>
      </c>
      <c r="Q2169" s="30" t="s">
        <v>691</v>
      </c>
      <c r="R2169" s="30" t="s">
        <v>1919</v>
      </c>
    </row>
    <row r="2170" spans="1:18" s="35" customFormat="1" ht="15" customHeight="1" x14ac:dyDescent="0.25">
      <c r="A2170" s="30" t="s">
        <v>1641</v>
      </c>
      <c r="B2170" s="32">
        <v>2147</v>
      </c>
      <c r="C2170" s="30" t="s">
        <v>1642</v>
      </c>
      <c r="D2170" s="30" t="s">
        <v>1643</v>
      </c>
      <c r="E2170" s="30" t="s">
        <v>1611</v>
      </c>
      <c r="F2170" s="30" t="s">
        <v>1644</v>
      </c>
      <c r="G2170" s="30" t="s">
        <v>1645</v>
      </c>
      <c r="H2170" s="32">
        <v>80111500</v>
      </c>
      <c r="I2170" s="30" t="s">
        <v>1749</v>
      </c>
      <c r="J2170" s="33">
        <v>41883</v>
      </c>
      <c r="K2170" s="30">
        <v>3</v>
      </c>
      <c r="L2170" s="30" t="s">
        <v>494</v>
      </c>
      <c r="M2170" s="30" t="s">
        <v>1648</v>
      </c>
      <c r="N2170" s="34">
        <v>4620000</v>
      </c>
      <c r="O2170" s="34">
        <v>4620000</v>
      </c>
      <c r="P2170" s="30" t="s">
        <v>691</v>
      </c>
      <c r="Q2170" s="30" t="s">
        <v>691</v>
      </c>
      <c r="R2170" s="30" t="s">
        <v>1919</v>
      </c>
    </row>
    <row r="2171" spans="1:18" s="35" customFormat="1" ht="15" customHeight="1" x14ac:dyDescent="0.25">
      <c r="A2171" s="30" t="s">
        <v>1641</v>
      </c>
      <c r="B2171" s="32">
        <v>2148</v>
      </c>
      <c r="C2171" s="30" t="s">
        <v>1642</v>
      </c>
      <c r="D2171" s="30" t="s">
        <v>1643</v>
      </c>
      <c r="E2171" s="30" t="s">
        <v>1611</v>
      </c>
      <c r="F2171" s="30" t="s">
        <v>1644</v>
      </c>
      <c r="G2171" s="30" t="s">
        <v>1645</v>
      </c>
      <c r="H2171" s="32">
        <v>80111500</v>
      </c>
      <c r="I2171" s="30" t="s">
        <v>1749</v>
      </c>
      <c r="J2171" s="33">
        <v>41883</v>
      </c>
      <c r="K2171" s="30">
        <v>3</v>
      </c>
      <c r="L2171" s="30" t="s">
        <v>494</v>
      </c>
      <c r="M2171" s="30" t="s">
        <v>1648</v>
      </c>
      <c r="N2171" s="34">
        <v>4620000</v>
      </c>
      <c r="O2171" s="34">
        <v>4620000</v>
      </c>
      <c r="P2171" s="30" t="s">
        <v>691</v>
      </c>
      <c r="Q2171" s="30" t="s">
        <v>691</v>
      </c>
      <c r="R2171" s="30" t="s">
        <v>1919</v>
      </c>
    </row>
    <row r="2172" spans="1:18" s="35" customFormat="1" ht="15" customHeight="1" x14ac:dyDescent="0.25">
      <c r="A2172" s="30" t="s">
        <v>1641</v>
      </c>
      <c r="B2172" s="32">
        <v>2149</v>
      </c>
      <c r="C2172" s="30" t="s">
        <v>1642</v>
      </c>
      <c r="D2172" s="30" t="s">
        <v>1643</v>
      </c>
      <c r="E2172" s="30" t="s">
        <v>1611</v>
      </c>
      <c r="F2172" s="30" t="s">
        <v>1644</v>
      </c>
      <c r="G2172" s="30" t="s">
        <v>1645</v>
      </c>
      <c r="H2172" s="32">
        <v>80111500</v>
      </c>
      <c r="I2172" s="30" t="s">
        <v>1749</v>
      </c>
      <c r="J2172" s="33">
        <v>41883</v>
      </c>
      <c r="K2172" s="30">
        <v>3</v>
      </c>
      <c r="L2172" s="30" t="s">
        <v>494</v>
      </c>
      <c r="M2172" s="30" t="s">
        <v>1648</v>
      </c>
      <c r="N2172" s="34">
        <v>4620000</v>
      </c>
      <c r="O2172" s="34">
        <v>4620000</v>
      </c>
      <c r="P2172" s="30" t="s">
        <v>691</v>
      </c>
      <c r="Q2172" s="30" t="s">
        <v>691</v>
      </c>
      <c r="R2172" s="30" t="s">
        <v>1919</v>
      </c>
    </row>
    <row r="2173" spans="1:18" s="35" customFormat="1" ht="15" customHeight="1" x14ac:dyDescent="0.25">
      <c r="A2173" s="30" t="s">
        <v>1641</v>
      </c>
      <c r="B2173" s="32">
        <v>2150</v>
      </c>
      <c r="C2173" s="30" t="s">
        <v>1642</v>
      </c>
      <c r="D2173" s="30" t="s">
        <v>1643</v>
      </c>
      <c r="E2173" s="30" t="s">
        <v>1611</v>
      </c>
      <c r="F2173" s="30" t="s">
        <v>1644</v>
      </c>
      <c r="G2173" s="30" t="s">
        <v>1645</v>
      </c>
      <c r="H2173" s="32">
        <v>80111500</v>
      </c>
      <c r="I2173" s="30" t="s">
        <v>1749</v>
      </c>
      <c r="J2173" s="33">
        <v>41883</v>
      </c>
      <c r="K2173" s="30">
        <v>3</v>
      </c>
      <c r="L2173" s="30" t="s">
        <v>494</v>
      </c>
      <c r="M2173" s="30" t="s">
        <v>1648</v>
      </c>
      <c r="N2173" s="34">
        <v>4620000</v>
      </c>
      <c r="O2173" s="34">
        <v>4620000</v>
      </c>
      <c r="P2173" s="30" t="s">
        <v>691</v>
      </c>
      <c r="Q2173" s="30" t="s">
        <v>691</v>
      </c>
      <c r="R2173" s="30" t="s">
        <v>1919</v>
      </c>
    </row>
    <row r="2174" spans="1:18" s="35" customFormat="1" ht="15" customHeight="1" x14ac:dyDescent="0.25">
      <c r="A2174" s="30" t="s">
        <v>1641</v>
      </c>
      <c r="B2174" s="32">
        <v>2151</v>
      </c>
      <c r="C2174" s="30" t="s">
        <v>1642</v>
      </c>
      <c r="D2174" s="30" t="s">
        <v>1643</v>
      </c>
      <c r="E2174" s="30" t="s">
        <v>1611</v>
      </c>
      <c r="F2174" s="30" t="s">
        <v>1644</v>
      </c>
      <c r="G2174" s="30" t="s">
        <v>1645</v>
      </c>
      <c r="H2174" s="32">
        <v>80111500</v>
      </c>
      <c r="I2174" s="30" t="s">
        <v>1749</v>
      </c>
      <c r="J2174" s="33">
        <v>41883</v>
      </c>
      <c r="K2174" s="30">
        <v>3</v>
      </c>
      <c r="L2174" s="30" t="s">
        <v>494</v>
      </c>
      <c r="M2174" s="30" t="s">
        <v>1648</v>
      </c>
      <c r="N2174" s="34">
        <v>4620000</v>
      </c>
      <c r="O2174" s="34">
        <v>4620000</v>
      </c>
      <c r="P2174" s="30" t="s">
        <v>691</v>
      </c>
      <c r="Q2174" s="30" t="s">
        <v>691</v>
      </c>
      <c r="R2174" s="30" t="s">
        <v>1919</v>
      </c>
    </row>
    <row r="2175" spans="1:18" s="35" customFormat="1" ht="15" customHeight="1" x14ac:dyDescent="0.25">
      <c r="A2175" s="30" t="s">
        <v>1641</v>
      </c>
      <c r="B2175" s="32">
        <v>2152</v>
      </c>
      <c r="C2175" s="30" t="s">
        <v>1642</v>
      </c>
      <c r="D2175" s="30" t="s">
        <v>1643</v>
      </c>
      <c r="E2175" s="30" t="s">
        <v>1611</v>
      </c>
      <c r="F2175" s="30" t="s">
        <v>1644</v>
      </c>
      <c r="G2175" s="30" t="s">
        <v>1645</v>
      </c>
      <c r="H2175" s="32">
        <v>80111500</v>
      </c>
      <c r="I2175" s="30" t="s">
        <v>1749</v>
      </c>
      <c r="J2175" s="33">
        <v>41883</v>
      </c>
      <c r="K2175" s="30">
        <v>3</v>
      </c>
      <c r="L2175" s="30" t="s">
        <v>494</v>
      </c>
      <c r="M2175" s="30" t="s">
        <v>1648</v>
      </c>
      <c r="N2175" s="34">
        <v>4620000</v>
      </c>
      <c r="O2175" s="34">
        <v>4620000</v>
      </c>
      <c r="P2175" s="30" t="s">
        <v>691</v>
      </c>
      <c r="Q2175" s="30" t="s">
        <v>691</v>
      </c>
      <c r="R2175" s="30" t="s">
        <v>1919</v>
      </c>
    </row>
    <row r="2176" spans="1:18" s="35" customFormat="1" ht="15" customHeight="1" x14ac:dyDescent="0.25">
      <c r="A2176" s="30" t="s">
        <v>1641</v>
      </c>
      <c r="B2176" s="32">
        <v>2153</v>
      </c>
      <c r="C2176" s="30" t="s">
        <v>1642</v>
      </c>
      <c r="D2176" s="30" t="s">
        <v>1643</v>
      </c>
      <c r="E2176" s="30" t="s">
        <v>1611</v>
      </c>
      <c r="F2176" s="30" t="s">
        <v>1644</v>
      </c>
      <c r="G2176" s="30" t="s">
        <v>1645</v>
      </c>
      <c r="H2176" s="32">
        <v>80111500</v>
      </c>
      <c r="I2176" s="30" t="s">
        <v>1749</v>
      </c>
      <c r="J2176" s="33">
        <v>41883</v>
      </c>
      <c r="K2176" s="30">
        <v>3</v>
      </c>
      <c r="L2176" s="30" t="s">
        <v>494</v>
      </c>
      <c r="M2176" s="30" t="s">
        <v>1648</v>
      </c>
      <c r="N2176" s="34">
        <v>4620000</v>
      </c>
      <c r="O2176" s="34">
        <v>4620000</v>
      </c>
      <c r="P2176" s="30" t="s">
        <v>691</v>
      </c>
      <c r="Q2176" s="30" t="s">
        <v>691</v>
      </c>
      <c r="R2176" s="30" t="s">
        <v>1919</v>
      </c>
    </row>
    <row r="2177" spans="1:18" s="35" customFormat="1" ht="15" customHeight="1" x14ac:dyDescent="0.25">
      <c r="A2177" s="30" t="s">
        <v>1641</v>
      </c>
      <c r="B2177" s="32">
        <v>2154</v>
      </c>
      <c r="C2177" s="30" t="s">
        <v>1642</v>
      </c>
      <c r="D2177" s="30" t="s">
        <v>1643</v>
      </c>
      <c r="E2177" s="30" t="s">
        <v>1611</v>
      </c>
      <c r="F2177" s="30" t="s">
        <v>1644</v>
      </c>
      <c r="G2177" s="30" t="s">
        <v>1645</v>
      </c>
      <c r="H2177" s="32">
        <v>80111500</v>
      </c>
      <c r="I2177" s="30" t="s">
        <v>1749</v>
      </c>
      <c r="J2177" s="33">
        <v>41883</v>
      </c>
      <c r="K2177" s="30">
        <v>3</v>
      </c>
      <c r="L2177" s="30" t="s">
        <v>494</v>
      </c>
      <c r="M2177" s="30" t="s">
        <v>1648</v>
      </c>
      <c r="N2177" s="34">
        <v>4620000</v>
      </c>
      <c r="O2177" s="34">
        <v>4620000</v>
      </c>
      <c r="P2177" s="30" t="s">
        <v>691</v>
      </c>
      <c r="Q2177" s="30" t="s">
        <v>691</v>
      </c>
      <c r="R2177" s="30" t="s">
        <v>1919</v>
      </c>
    </row>
    <row r="2178" spans="1:18" s="35" customFormat="1" ht="15" customHeight="1" x14ac:dyDescent="0.25">
      <c r="A2178" s="30" t="s">
        <v>1641</v>
      </c>
      <c r="B2178" s="32">
        <v>2155</v>
      </c>
      <c r="C2178" s="30" t="s">
        <v>1642</v>
      </c>
      <c r="D2178" s="30" t="s">
        <v>1643</v>
      </c>
      <c r="E2178" s="30" t="s">
        <v>1611</v>
      </c>
      <c r="F2178" s="30" t="s">
        <v>1644</v>
      </c>
      <c r="G2178" s="30" t="s">
        <v>1645</v>
      </c>
      <c r="H2178" s="32">
        <v>80111500</v>
      </c>
      <c r="I2178" s="30" t="s">
        <v>1749</v>
      </c>
      <c r="J2178" s="33">
        <v>41883</v>
      </c>
      <c r="K2178" s="30">
        <v>3</v>
      </c>
      <c r="L2178" s="30" t="s">
        <v>494</v>
      </c>
      <c r="M2178" s="30" t="s">
        <v>1648</v>
      </c>
      <c r="N2178" s="34">
        <v>4620000</v>
      </c>
      <c r="O2178" s="34">
        <v>4620000</v>
      </c>
      <c r="P2178" s="30" t="s">
        <v>691</v>
      </c>
      <c r="Q2178" s="30" t="s">
        <v>691</v>
      </c>
      <c r="R2178" s="30" t="s">
        <v>1919</v>
      </c>
    </row>
    <row r="2179" spans="1:18" s="35" customFormat="1" ht="15" customHeight="1" x14ac:dyDescent="0.25">
      <c r="A2179" s="30" t="s">
        <v>1641</v>
      </c>
      <c r="B2179" s="32">
        <v>2156</v>
      </c>
      <c r="C2179" s="30" t="s">
        <v>1642</v>
      </c>
      <c r="D2179" s="30" t="s">
        <v>1643</v>
      </c>
      <c r="E2179" s="30" t="s">
        <v>1611</v>
      </c>
      <c r="F2179" s="30" t="s">
        <v>1644</v>
      </c>
      <c r="G2179" s="30" t="s">
        <v>1645</v>
      </c>
      <c r="H2179" s="32">
        <v>80111500</v>
      </c>
      <c r="I2179" s="30" t="s">
        <v>1749</v>
      </c>
      <c r="J2179" s="33">
        <v>41883</v>
      </c>
      <c r="K2179" s="30">
        <v>3</v>
      </c>
      <c r="L2179" s="30" t="s">
        <v>494</v>
      </c>
      <c r="M2179" s="30" t="s">
        <v>1648</v>
      </c>
      <c r="N2179" s="34">
        <v>4620000</v>
      </c>
      <c r="O2179" s="34">
        <v>4620000</v>
      </c>
      <c r="P2179" s="30" t="s">
        <v>691</v>
      </c>
      <c r="Q2179" s="30" t="s">
        <v>691</v>
      </c>
      <c r="R2179" s="30" t="s">
        <v>1919</v>
      </c>
    </row>
    <row r="2180" spans="1:18" s="35" customFormat="1" ht="15" customHeight="1" x14ac:dyDescent="0.25">
      <c r="A2180" s="30" t="s">
        <v>1641</v>
      </c>
      <c r="B2180" s="32">
        <v>2157</v>
      </c>
      <c r="C2180" s="30" t="s">
        <v>1642</v>
      </c>
      <c r="D2180" s="30" t="s">
        <v>1643</v>
      </c>
      <c r="E2180" s="30" t="s">
        <v>1611</v>
      </c>
      <c r="F2180" s="30" t="s">
        <v>1644</v>
      </c>
      <c r="G2180" s="30" t="s">
        <v>1645</v>
      </c>
      <c r="H2180" s="32">
        <v>80111500</v>
      </c>
      <c r="I2180" s="30" t="s">
        <v>1750</v>
      </c>
      <c r="J2180" s="33">
        <v>41944</v>
      </c>
      <c r="K2180" s="30">
        <v>1</v>
      </c>
      <c r="L2180" s="30" t="s">
        <v>494</v>
      </c>
      <c r="M2180" s="30" t="s">
        <v>1648</v>
      </c>
      <c r="N2180" s="34">
        <v>1210000</v>
      </c>
      <c r="O2180" s="34">
        <v>1210000</v>
      </c>
      <c r="P2180" s="30" t="s">
        <v>691</v>
      </c>
      <c r="Q2180" s="30" t="s">
        <v>691</v>
      </c>
      <c r="R2180" s="30" t="s">
        <v>1919</v>
      </c>
    </row>
    <row r="2181" spans="1:18" s="35" customFormat="1" ht="15" customHeight="1" x14ac:dyDescent="0.25">
      <c r="A2181" s="30" t="s">
        <v>1641</v>
      </c>
      <c r="B2181" s="32">
        <v>2158</v>
      </c>
      <c r="C2181" s="30" t="s">
        <v>1642</v>
      </c>
      <c r="D2181" s="30" t="s">
        <v>1643</v>
      </c>
      <c r="E2181" s="30" t="s">
        <v>1611</v>
      </c>
      <c r="F2181" s="30" t="s">
        <v>1644</v>
      </c>
      <c r="G2181" s="30" t="s">
        <v>1645</v>
      </c>
      <c r="H2181" s="32">
        <v>80111500</v>
      </c>
      <c r="I2181" s="30" t="s">
        <v>1671</v>
      </c>
      <c r="J2181" s="33">
        <v>41883</v>
      </c>
      <c r="K2181" s="30">
        <v>3</v>
      </c>
      <c r="L2181" s="30" t="s">
        <v>494</v>
      </c>
      <c r="M2181" s="30" t="s">
        <v>1648</v>
      </c>
      <c r="N2181" s="34">
        <v>3630000</v>
      </c>
      <c r="O2181" s="34">
        <v>3630000</v>
      </c>
      <c r="P2181" s="30" t="s">
        <v>691</v>
      </c>
      <c r="Q2181" s="30" t="s">
        <v>691</v>
      </c>
      <c r="R2181" s="30" t="s">
        <v>1919</v>
      </c>
    </row>
    <row r="2182" spans="1:18" s="35" customFormat="1" ht="15" customHeight="1" x14ac:dyDescent="0.25">
      <c r="A2182" s="30" t="s">
        <v>1641</v>
      </c>
      <c r="B2182" s="32">
        <v>2159</v>
      </c>
      <c r="C2182" s="30" t="s">
        <v>1642</v>
      </c>
      <c r="D2182" s="30" t="s">
        <v>1675</v>
      </c>
      <c r="E2182" s="30" t="s">
        <v>1611</v>
      </c>
      <c r="F2182" s="30" t="s">
        <v>1644</v>
      </c>
      <c r="G2182" s="30" t="s">
        <v>1645</v>
      </c>
      <c r="H2182" s="32">
        <v>80111700</v>
      </c>
      <c r="I2182" s="30" t="s">
        <v>1751</v>
      </c>
      <c r="J2182" s="33">
        <v>41974</v>
      </c>
      <c r="K2182" s="30">
        <v>0.5</v>
      </c>
      <c r="L2182" s="30" t="s">
        <v>494</v>
      </c>
      <c r="M2182" s="30" t="s">
        <v>1648</v>
      </c>
      <c r="N2182" s="34">
        <v>1940000</v>
      </c>
      <c r="O2182" s="34">
        <v>1940000</v>
      </c>
      <c r="P2182" s="30" t="s">
        <v>691</v>
      </c>
      <c r="Q2182" s="30" t="s">
        <v>691</v>
      </c>
      <c r="R2182" s="30" t="s">
        <v>1919</v>
      </c>
    </row>
    <row r="2183" spans="1:18" s="35" customFormat="1" ht="15" customHeight="1" x14ac:dyDescent="0.25">
      <c r="A2183" s="30" t="s">
        <v>1641</v>
      </c>
      <c r="B2183" s="32">
        <v>2160</v>
      </c>
      <c r="C2183" s="30" t="s">
        <v>1642</v>
      </c>
      <c r="D2183" s="30" t="s">
        <v>1675</v>
      </c>
      <c r="E2183" s="30" t="s">
        <v>1611</v>
      </c>
      <c r="F2183" s="30" t="s">
        <v>1644</v>
      </c>
      <c r="G2183" s="30" t="s">
        <v>1645</v>
      </c>
      <c r="H2183" s="32">
        <v>80111700</v>
      </c>
      <c r="I2183" s="30" t="s">
        <v>1752</v>
      </c>
      <c r="J2183" s="33">
        <v>41883</v>
      </c>
      <c r="K2183" s="30">
        <v>3</v>
      </c>
      <c r="L2183" s="30" t="s">
        <v>494</v>
      </c>
      <c r="M2183" s="30" t="s">
        <v>1648</v>
      </c>
      <c r="N2183" s="34">
        <v>6870000</v>
      </c>
      <c r="O2183" s="34">
        <v>6870000</v>
      </c>
      <c r="P2183" s="30" t="s">
        <v>691</v>
      </c>
      <c r="Q2183" s="30" t="s">
        <v>691</v>
      </c>
      <c r="R2183" s="30" t="s">
        <v>1919</v>
      </c>
    </row>
    <row r="2184" spans="1:18" s="35" customFormat="1" ht="15" customHeight="1" x14ac:dyDescent="0.25">
      <c r="A2184" s="30" t="s">
        <v>1641</v>
      </c>
      <c r="B2184" s="32">
        <v>2161</v>
      </c>
      <c r="C2184" s="30" t="s">
        <v>1642</v>
      </c>
      <c r="D2184" s="30" t="s">
        <v>1675</v>
      </c>
      <c r="E2184" s="30" t="s">
        <v>1611</v>
      </c>
      <c r="F2184" s="30" t="s">
        <v>1644</v>
      </c>
      <c r="G2184" s="30" t="s">
        <v>1645</v>
      </c>
      <c r="H2184" s="32">
        <v>80111700</v>
      </c>
      <c r="I2184" s="30" t="s">
        <v>1752</v>
      </c>
      <c r="J2184" s="33">
        <v>41883</v>
      </c>
      <c r="K2184" s="30">
        <v>3</v>
      </c>
      <c r="L2184" s="30" t="s">
        <v>494</v>
      </c>
      <c r="M2184" s="30" t="s">
        <v>1648</v>
      </c>
      <c r="N2184" s="34">
        <v>6870000</v>
      </c>
      <c r="O2184" s="34">
        <v>6870000</v>
      </c>
      <c r="P2184" s="30" t="s">
        <v>691</v>
      </c>
      <c r="Q2184" s="30" t="s">
        <v>691</v>
      </c>
      <c r="R2184" s="30" t="s">
        <v>1919</v>
      </c>
    </row>
    <row r="2185" spans="1:18" s="35" customFormat="1" ht="15" customHeight="1" x14ac:dyDescent="0.25">
      <c r="A2185" s="30" t="s">
        <v>1641</v>
      </c>
      <c r="B2185" s="32">
        <v>2162</v>
      </c>
      <c r="C2185" s="30" t="s">
        <v>1642</v>
      </c>
      <c r="D2185" s="30" t="s">
        <v>1675</v>
      </c>
      <c r="E2185" s="30" t="s">
        <v>1611</v>
      </c>
      <c r="F2185" s="30" t="s">
        <v>1644</v>
      </c>
      <c r="G2185" s="30" t="s">
        <v>1645</v>
      </c>
      <c r="H2185" s="32">
        <v>80111700</v>
      </c>
      <c r="I2185" s="30" t="s">
        <v>1753</v>
      </c>
      <c r="J2185" s="33">
        <v>41913</v>
      </c>
      <c r="K2185" s="30">
        <v>3</v>
      </c>
      <c r="L2185" s="30" t="s">
        <v>494</v>
      </c>
      <c r="M2185" s="30" t="s">
        <v>1648</v>
      </c>
      <c r="N2185" s="34">
        <v>6330000</v>
      </c>
      <c r="O2185" s="34">
        <v>6330000</v>
      </c>
      <c r="P2185" s="30" t="s">
        <v>691</v>
      </c>
      <c r="Q2185" s="30" t="s">
        <v>691</v>
      </c>
      <c r="R2185" s="30" t="s">
        <v>1919</v>
      </c>
    </row>
    <row r="2186" spans="1:18" s="35" customFormat="1" ht="15" customHeight="1" x14ac:dyDescent="0.25">
      <c r="A2186" s="30" t="s">
        <v>1641</v>
      </c>
      <c r="B2186" s="32">
        <v>2163</v>
      </c>
      <c r="C2186" s="30" t="s">
        <v>1642</v>
      </c>
      <c r="D2186" s="30" t="s">
        <v>1675</v>
      </c>
      <c r="E2186" s="30" t="s">
        <v>1611</v>
      </c>
      <c r="F2186" s="30" t="s">
        <v>1644</v>
      </c>
      <c r="G2186" s="30" t="s">
        <v>1645</v>
      </c>
      <c r="H2186" s="32">
        <v>80111700</v>
      </c>
      <c r="I2186" s="30" t="s">
        <v>1754</v>
      </c>
      <c r="J2186" s="33">
        <v>41913</v>
      </c>
      <c r="K2186" s="30">
        <v>3</v>
      </c>
      <c r="L2186" s="30" t="s">
        <v>494</v>
      </c>
      <c r="M2186" s="30" t="s">
        <v>1648</v>
      </c>
      <c r="N2186" s="34">
        <v>11640000</v>
      </c>
      <c r="O2186" s="34">
        <v>11640000</v>
      </c>
      <c r="P2186" s="30" t="s">
        <v>691</v>
      </c>
      <c r="Q2186" s="30" t="s">
        <v>691</v>
      </c>
      <c r="R2186" s="30" t="s">
        <v>1919</v>
      </c>
    </row>
    <row r="2187" spans="1:18" s="35" customFormat="1" ht="15" customHeight="1" x14ac:dyDescent="0.25">
      <c r="A2187" s="30" t="s">
        <v>1641</v>
      </c>
      <c r="B2187" s="32">
        <v>2164</v>
      </c>
      <c r="C2187" s="30" t="s">
        <v>1642</v>
      </c>
      <c r="D2187" s="30" t="s">
        <v>1675</v>
      </c>
      <c r="E2187" s="30" t="s">
        <v>1611</v>
      </c>
      <c r="F2187" s="30" t="s">
        <v>1644</v>
      </c>
      <c r="G2187" s="30" t="s">
        <v>1645</v>
      </c>
      <c r="H2187" s="32">
        <v>80111700</v>
      </c>
      <c r="I2187" s="30" t="s">
        <v>1755</v>
      </c>
      <c r="J2187" s="33">
        <v>41883</v>
      </c>
      <c r="K2187" s="30">
        <v>3</v>
      </c>
      <c r="L2187" s="30" t="s">
        <v>494</v>
      </c>
      <c r="M2187" s="30" t="s">
        <v>1648</v>
      </c>
      <c r="N2187" s="34">
        <v>8970000</v>
      </c>
      <c r="O2187" s="34">
        <v>8970000</v>
      </c>
      <c r="P2187" s="30" t="s">
        <v>691</v>
      </c>
      <c r="Q2187" s="30" t="s">
        <v>691</v>
      </c>
      <c r="R2187" s="30" t="s">
        <v>1919</v>
      </c>
    </row>
    <row r="2188" spans="1:18" s="35" customFormat="1" ht="15" customHeight="1" x14ac:dyDescent="0.25">
      <c r="A2188" s="30" t="s">
        <v>1641</v>
      </c>
      <c r="B2188" s="32">
        <v>2165</v>
      </c>
      <c r="C2188" s="30" t="s">
        <v>1642</v>
      </c>
      <c r="D2188" s="30" t="s">
        <v>1675</v>
      </c>
      <c r="E2188" s="30" t="s">
        <v>1611</v>
      </c>
      <c r="F2188" s="30" t="s">
        <v>1644</v>
      </c>
      <c r="G2188" s="30" t="s">
        <v>1645</v>
      </c>
      <c r="H2188" s="32">
        <v>80111700</v>
      </c>
      <c r="I2188" s="30" t="s">
        <v>1755</v>
      </c>
      <c r="J2188" s="33">
        <v>41883</v>
      </c>
      <c r="K2188" s="30">
        <v>3</v>
      </c>
      <c r="L2188" s="30" t="s">
        <v>494</v>
      </c>
      <c r="M2188" s="30" t="s">
        <v>1648</v>
      </c>
      <c r="N2188" s="34">
        <v>8970000</v>
      </c>
      <c r="O2188" s="34">
        <v>8970000</v>
      </c>
      <c r="P2188" s="30" t="s">
        <v>691</v>
      </c>
      <c r="Q2188" s="30" t="s">
        <v>691</v>
      </c>
      <c r="R2188" s="30" t="s">
        <v>1919</v>
      </c>
    </row>
    <row r="2189" spans="1:18" s="35" customFormat="1" ht="15" customHeight="1" x14ac:dyDescent="0.25">
      <c r="A2189" s="30" t="s">
        <v>1641</v>
      </c>
      <c r="B2189" s="32">
        <v>2166</v>
      </c>
      <c r="C2189" s="30" t="s">
        <v>1642</v>
      </c>
      <c r="D2189" s="30" t="s">
        <v>1675</v>
      </c>
      <c r="E2189" s="30" t="s">
        <v>1611</v>
      </c>
      <c r="F2189" s="30" t="s">
        <v>1644</v>
      </c>
      <c r="G2189" s="30" t="s">
        <v>1645</v>
      </c>
      <c r="H2189" s="32">
        <v>80111700</v>
      </c>
      <c r="I2189" s="30" t="s">
        <v>1755</v>
      </c>
      <c r="J2189" s="33">
        <v>41974</v>
      </c>
      <c r="K2189" s="30">
        <v>3</v>
      </c>
      <c r="L2189" s="30" t="s">
        <v>494</v>
      </c>
      <c r="M2189" s="30" t="s">
        <v>1648</v>
      </c>
      <c r="N2189" s="34">
        <v>8970000</v>
      </c>
      <c r="O2189" s="34">
        <v>8970000</v>
      </c>
      <c r="P2189" s="30" t="s">
        <v>691</v>
      </c>
      <c r="Q2189" s="30" t="s">
        <v>691</v>
      </c>
      <c r="R2189" s="30" t="s">
        <v>1919</v>
      </c>
    </row>
    <row r="2190" spans="1:18" s="35" customFormat="1" ht="15" customHeight="1" x14ac:dyDescent="0.25">
      <c r="A2190" s="30" t="s">
        <v>1641</v>
      </c>
      <c r="B2190" s="32">
        <v>2167</v>
      </c>
      <c r="C2190" s="30" t="s">
        <v>1642</v>
      </c>
      <c r="D2190" s="30" t="s">
        <v>1675</v>
      </c>
      <c r="E2190" s="30" t="s">
        <v>1611</v>
      </c>
      <c r="F2190" s="30" t="s">
        <v>1644</v>
      </c>
      <c r="G2190" s="30" t="s">
        <v>1645</v>
      </c>
      <c r="H2190" s="32">
        <v>80111700</v>
      </c>
      <c r="I2190" s="30" t="s">
        <v>1755</v>
      </c>
      <c r="J2190" s="33">
        <v>41883</v>
      </c>
      <c r="K2190" s="30">
        <v>3</v>
      </c>
      <c r="L2190" s="30" t="s">
        <v>494</v>
      </c>
      <c r="M2190" s="30" t="s">
        <v>1648</v>
      </c>
      <c r="N2190" s="34">
        <v>8970000</v>
      </c>
      <c r="O2190" s="34">
        <v>8970000</v>
      </c>
      <c r="P2190" s="30" t="s">
        <v>691</v>
      </c>
      <c r="Q2190" s="30" t="s">
        <v>691</v>
      </c>
      <c r="R2190" s="30" t="s">
        <v>1919</v>
      </c>
    </row>
    <row r="2191" spans="1:18" s="35" customFormat="1" ht="15" customHeight="1" x14ac:dyDescent="0.25">
      <c r="A2191" s="30" t="s">
        <v>1641</v>
      </c>
      <c r="B2191" s="32">
        <v>2168</v>
      </c>
      <c r="C2191" s="30" t="s">
        <v>1642</v>
      </c>
      <c r="D2191" s="30" t="s">
        <v>1675</v>
      </c>
      <c r="E2191" s="30" t="s">
        <v>1611</v>
      </c>
      <c r="F2191" s="30" t="s">
        <v>1644</v>
      </c>
      <c r="G2191" s="30" t="s">
        <v>1645</v>
      </c>
      <c r="H2191" s="32">
        <v>80111700</v>
      </c>
      <c r="I2191" s="30" t="s">
        <v>1755</v>
      </c>
      <c r="J2191" s="33">
        <v>41883</v>
      </c>
      <c r="K2191" s="30">
        <v>3</v>
      </c>
      <c r="L2191" s="30" t="s">
        <v>494</v>
      </c>
      <c r="M2191" s="30" t="s">
        <v>1648</v>
      </c>
      <c r="N2191" s="34">
        <v>8970000</v>
      </c>
      <c r="O2191" s="34">
        <v>8970000</v>
      </c>
      <c r="P2191" s="30" t="s">
        <v>691</v>
      </c>
      <c r="Q2191" s="30" t="s">
        <v>691</v>
      </c>
      <c r="R2191" s="30" t="s">
        <v>1919</v>
      </c>
    </row>
    <row r="2192" spans="1:18" s="35" customFormat="1" ht="15" customHeight="1" x14ac:dyDescent="0.25">
      <c r="A2192" s="30" t="s">
        <v>1641</v>
      </c>
      <c r="B2192" s="32">
        <v>2169</v>
      </c>
      <c r="C2192" s="30" t="s">
        <v>1642</v>
      </c>
      <c r="D2192" s="30" t="s">
        <v>1675</v>
      </c>
      <c r="E2192" s="30" t="s">
        <v>1611</v>
      </c>
      <c r="F2192" s="30" t="s">
        <v>1644</v>
      </c>
      <c r="G2192" s="30" t="s">
        <v>1645</v>
      </c>
      <c r="H2192" s="32">
        <v>80111700</v>
      </c>
      <c r="I2192" s="30" t="s">
        <v>1755</v>
      </c>
      <c r="J2192" s="33">
        <v>41944</v>
      </c>
      <c r="K2192" s="30">
        <v>3</v>
      </c>
      <c r="L2192" s="30" t="s">
        <v>494</v>
      </c>
      <c r="M2192" s="30" t="s">
        <v>1648</v>
      </c>
      <c r="N2192" s="34">
        <v>8970000</v>
      </c>
      <c r="O2192" s="34">
        <v>8970000</v>
      </c>
      <c r="P2192" s="30" t="s">
        <v>691</v>
      </c>
      <c r="Q2192" s="30" t="s">
        <v>691</v>
      </c>
      <c r="R2192" s="30" t="s">
        <v>1919</v>
      </c>
    </row>
    <row r="2193" spans="1:18" s="35" customFormat="1" ht="15" customHeight="1" x14ac:dyDescent="0.25">
      <c r="A2193" s="30" t="s">
        <v>1641</v>
      </c>
      <c r="B2193" s="32">
        <v>2170</v>
      </c>
      <c r="C2193" s="30" t="s">
        <v>1642</v>
      </c>
      <c r="D2193" s="30" t="s">
        <v>1675</v>
      </c>
      <c r="E2193" s="30" t="s">
        <v>1611</v>
      </c>
      <c r="F2193" s="30" t="s">
        <v>1644</v>
      </c>
      <c r="G2193" s="30" t="s">
        <v>1645</v>
      </c>
      <c r="H2193" s="32">
        <v>80111700</v>
      </c>
      <c r="I2193" s="30" t="s">
        <v>1755</v>
      </c>
      <c r="J2193" s="33">
        <v>41883</v>
      </c>
      <c r="K2193" s="30">
        <v>3</v>
      </c>
      <c r="L2193" s="30" t="s">
        <v>494</v>
      </c>
      <c r="M2193" s="30" t="s">
        <v>1648</v>
      </c>
      <c r="N2193" s="34">
        <v>8970000</v>
      </c>
      <c r="O2193" s="34">
        <v>8970000</v>
      </c>
      <c r="P2193" s="30" t="s">
        <v>691</v>
      </c>
      <c r="Q2193" s="30" t="s">
        <v>691</v>
      </c>
      <c r="R2193" s="30" t="s">
        <v>1919</v>
      </c>
    </row>
    <row r="2194" spans="1:18" s="35" customFormat="1" ht="15" customHeight="1" x14ac:dyDescent="0.25">
      <c r="A2194" s="30" t="s">
        <v>1641</v>
      </c>
      <c r="B2194" s="32">
        <v>2171</v>
      </c>
      <c r="C2194" s="30" t="s">
        <v>1642</v>
      </c>
      <c r="D2194" s="30" t="s">
        <v>1675</v>
      </c>
      <c r="E2194" s="30" t="s">
        <v>1611</v>
      </c>
      <c r="F2194" s="30" t="s">
        <v>1644</v>
      </c>
      <c r="G2194" s="30" t="s">
        <v>1645</v>
      </c>
      <c r="H2194" s="32">
        <v>80111700</v>
      </c>
      <c r="I2194" s="30" t="s">
        <v>1755</v>
      </c>
      <c r="J2194" s="33">
        <v>41883</v>
      </c>
      <c r="K2194" s="30">
        <v>3</v>
      </c>
      <c r="L2194" s="30" t="s">
        <v>494</v>
      </c>
      <c r="M2194" s="30" t="s">
        <v>1648</v>
      </c>
      <c r="N2194" s="34">
        <v>8970000</v>
      </c>
      <c r="O2194" s="34">
        <v>8970000</v>
      </c>
      <c r="P2194" s="30" t="s">
        <v>691</v>
      </c>
      <c r="Q2194" s="30" t="s">
        <v>691</v>
      </c>
      <c r="R2194" s="30" t="s">
        <v>1919</v>
      </c>
    </row>
    <row r="2195" spans="1:18" s="35" customFormat="1" ht="15" customHeight="1" x14ac:dyDescent="0.25">
      <c r="A2195" s="30" t="s">
        <v>1641</v>
      </c>
      <c r="B2195" s="32">
        <v>2172</v>
      </c>
      <c r="C2195" s="30" t="s">
        <v>1642</v>
      </c>
      <c r="D2195" s="30" t="s">
        <v>1675</v>
      </c>
      <c r="E2195" s="30" t="s">
        <v>1611</v>
      </c>
      <c r="F2195" s="30" t="s">
        <v>1644</v>
      </c>
      <c r="G2195" s="30" t="s">
        <v>1645</v>
      </c>
      <c r="H2195" s="32">
        <v>80111700</v>
      </c>
      <c r="I2195" s="30" t="s">
        <v>1755</v>
      </c>
      <c r="J2195" s="33">
        <v>41883</v>
      </c>
      <c r="K2195" s="30">
        <v>3</v>
      </c>
      <c r="L2195" s="30" t="s">
        <v>494</v>
      </c>
      <c r="M2195" s="30" t="s">
        <v>1648</v>
      </c>
      <c r="N2195" s="34">
        <v>8970000</v>
      </c>
      <c r="O2195" s="34">
        <v>8970000</v>
      </c>
      <c r="P2195" s="30" t="s">
        <v>691</v>
      </c>
      <c r="Q2195" s="30" t="s">
        <v>691</v>
      </c>
      <c r="R2195" s="30" t="s">
        <v>1919</v>
      </c>
    </row>
    <row r="2196" spans="1:18" s="35" customFormat="1" ht="15" customHeight="1" x14ac:dyDescent="0.25">
      <c r="A2196" s="30" t="s">
        <v>1641</v>
      </c>
      <c r="B2196" s="32">
        <v>2173</v>
      </c>
      <c r="C2196" s="30" t="s">
        <v>1642</v>
      </c>
      <c r="D2196" s="30" t="s">
        <v>1675</v>
      </c>
      <c r="E2196" s="30" t="s">
        <v>1611</v>
      </c>
      <c r="F2196" s="30" t="s">
        <v>1644</v>
      </c>
      <c r="G2196" s="30" t="s">
        <v>1645</v>
      </c>
      <c r="H2196" s="32">
        <v>80111700</v>
      </c>
      <c r="I2196" s="30" t="s">
        <v>1756</v>
      </c>
      <c r="J2196" s="33">
        <v>41883</v>
      </c>
      <c r="K2196" s="30">
        <v>3</v>
      </c>
      <c r="L2196" s="30" t="s">
        <v>494</v>
      </c>
      <c r="M2196" s="30" t="s">
        <v>1648</v>
      </c>
      <c r="N2196" s="34">
        <v>4620000</v>
      </c>
      <c r="O2196" s="34">
        <v>4620000</v>
      </c>
      <c r="P2196" s="30" t="s">
        <v>691</v>
      </c>
      <c r="Q2196" s="30" t="s">
        <v>691</v>
      </c>
      <c r="R2196" s="30" t="s">
        <v>1919</v>
      </c>
    </row>
    <row r="2197" spans="1:18" s="35" customFormat="1" ht="15" customHeight="1" x14ac:dyDescent="0.25">
      <c r="A2197" s="30" t="s">
        <v>1641</v>
      </c>
      <c r="B2197" s="32">
        <v>2174</v>
      </c>
      <c r="C2197" s="30" t="s">
        <v>1642</v>
      </c>
      <c r="D2197" s="30" t="s">
        <v>1675</v>
      </c>
      <c r="E2197" s="30" t="s">
        <v>1611</v>
      </c>
      <c r="F2197" s="30" t="s">
        <v>1644</v>
      </c>
      <c r="G2197" s="30" t="s">
        <v>1645</v>
      </c>
      <c r="H2197" s="32">
        <v>80111700</v>
      </c>
      <c r="I2197" s="30" t="s">
        <v>1756</v>
      </c>
      <c r="J2197" s="33">
        <v>41883</v>
      </c>
      <c r="K2197" s="30">
        <v>3</v>
      </c>
      <c r="L2197" s="30" t="s">
        <v>494</v>
      </c>
      <c r="M2197" s="30" t="s">
        <v>1648</v>
      </c>
      <c r="N2197" s="34">
        <v>4620000</v>
      </c>
      <c r="O2197" s="34">
        <v>4620000</v>
      </c>
      <c r="P2197" s="30" t="s">
        <v>691</v>
      </c>
      <c r="Q2197" s="30" t="s">
        <v>691</v>
      </c>
      <c r="R2197" s="30" t="s">
        <v>1919</v>
      </c>
    </row>
    <row r="2198" spans="1:18" s="35" customFormat="1" ht="15" customHeight="1" x14ac:dyDescent="0.25">
      <c r="A2198" s="30" t="s">
        <v>1641</v>
      </c>
      <c r="B2198" s="32">
        <v>2175</v>
      </c>
      <c r="C2198" s="30" t="s">
        <v>1642</v>
      </c>
      <c r="D2198" s="30" t="s">
        <v>1675</v>
      </c>
      <c r="E2198" s="30" t="s">
        <v>1611</v>
      </c>
      <c r="F2198" s="30" t="s">
        <v>1644</v>
      </c>
      <c r="G2198" s="30" t="s">
        <v>1645</v>
      </c>
      <c r="H2198" s="32">
        <v>80111700</v>
      </c>
      <c r="I2198" s="30" t="s">
        <v>1756</v>
      </c>
      <c r="J2198" s="33">
        <v>41883</v>
      </c>
      <c r="K2198" s="30">
        <v>3</v>
      </c>
      <c r="L2198" s="30" t="s">
        <v>494</v>
      </c>
      <c r="M2198" s="30" t="s">
        <v>1648</v>
      </c>
      <c r="N2198" s="34">
        <v>4620000</v>
      </c>
      <c r="O2198" s="34">
        <v>4620000</v>
      </c>
      <c r="P2198" s="30" t="s">
        <v>691</v>
      </c>
      <c r="Q2198" s="30" t="s">
        <v>691</v>
      </c>
      <c r="R2198" s="30" t="s">
        <v>1919</v>
      </c>
    </row>
    <row r="2199" spans="1:18" s="35" customFormat="1" ht="15" customHeight="1" x14ac:dyDescent="0.25">
      <c r="A2199" s="30" t="s">
        <v>1641</v>
      </c>
      <c r="B2199" s="32">
        <v>2176</v>
      </c>
      <c r="C2199" s="30" t="s">
        <v>1642</v>
      </c>
      <c r="D2199" s="30" t="s">
        <v>1675</v>
      </c>
      <c r="E2199" s="30" t="s">
        <v>1611</v>
      </c>
      <c r="F2199" s="30" t="s">
        <v>1644</v>
      </c>
      <c r="G2199" s="30" t="s">
        <v>1645</v>
      </c>
      <c r="H2199" s="32">
        <v>80111700</v>
      </c>
      <c r="I2199" s="30" t="s">
        <v>1756</v>
      </c>
      <c r="J2199" s="33">
        <v>41883</v>
      </c>
      <c r="K2199" s="30">
        <v>3</v>
      </c>
      <c r="L2199" s="30" t="s">
        <v>494</v>
      </c>
      <c r="M2199" s="30" t="s">
        <v>1648</v>
      </c>
      <c r="N2199" s="34">
        <v>4620000</v>
      </c>
      <c r="O2199" s="34">
        <v>4620000</v>
      </c>
      <c r="P2199" s="30" t="s">
        <v>691</v>
      </c>
      <c r="Q2199" s="30" t="s">
        <v>691</v>
      </c>
      <c r="R2199" s="30" t="s">
        <v>1919</v>
      </c>
    </row>
    <row r="2200" spans="1:18" s="35" customFormat="1" ht="15" customHeight="1" x14ac:dyDescent="0.25">
      <c r="A2200" s="30" t="s">
        <v>1641</v>
      </c>
      <c r="B2200" s="32">
        <v>2177</v>
      </c>
      <c r="C2200" s="30" t="s">
        <v>1642</v>
      </c>
      <c r="D2200" s="30" t="s">
        <v>1675</v>
      </c>
      <c r="E2200" s="30" t="s">
        <v>1611</v>
      </c>
      <c r="F2200" s="30" t="s">
        <v>1644</v>
      </c>
      <c r="G2200" s="30" t="s">
        <v>1645</v>
      </c>
      <c r="H2200" s="32">
        <v>80111700</v>
      </c>
      <c r="I2200" s="30" t="s">
        <v>1756</v>
      </c>
      <c r="J2200" s="33">
        <v>41883</v>
      </c>
      <c r="K2200" s="30">
        <v>3</v>
      </c>
      <c r="L2200" s="30" t="s">
        <v>494</v>
      </c>
      <c r="M2200" s="30" t="s">
        <v>1648</v>
      </c>
      <c r="N2200" s="34">
        <v>4620000</v>
      </c>
      <c r="O2200" s="34">
        <v>4620000</v>
      </c>
      <c r="P2200" s="30" t="s">
        <v>691</v>
      </c>
      <c r="Q2200" s="30" t="s">
        <v>691</v>
      </c>
      <c r="R2200" s="30" t="s">
        <v>1919</v>
      </c>
    </row>
    <row r="2201" spans="1:18" s="35" customFormat="1" ht="15" customHeight="1" x14ac:dyDescent="0.25">
      <c r="A2201" s="30" t="s">
        <v>1641</v>
      </c>
      <c r="B2201" s="32">
        <v>2178</v>
      </c>
      <c r="C2201" s="30" t="s">
        <v>1642</v>
      </c>
      <c r="D2201" s="30" t="s">
        <v>1675</v>
      </c>
      <c r="E2201" s="30" t="s">
        <v>1611</v>
      </c>
      <c r="F2201" s="30" t="s">
        <v>1644</v>
      </c>
      <c r="G2201" s="30" t="s">
        <v>1645</v>
      </c>
      <c r="H2201" s="32">
        <v>80111700</v>
      </c>
      <c r="I2201" s="30" t="s">
        <v>1756</v>
      </c>
      <c r="J2201" s="33">
        <v>41883</v>
      </c>
      <c r="K2201" s="30">
        <v>3</v>
      </c>
      <c r="L2201" s="30" t="s">
        <v>494</v>
      </c>
      <c r="M2201" s="30" t="s">
        <v>1648</v>
      </c>
      <c r="N2201" s="34">
        <v>4620000</v>
      </c>
      <c r="O2201" s="34">
        <v>4620000</v>
      </c>
      <c r="P2201" s="30" t="s">
        <v>691</v>
      </c>
      <c r="Q2201" s="30" t="s">
        <v>691</v>
      </c>
      <c r="R2201" s="30" t="s">
        <v>1919</v>
      </c>
    </row>
    <row r="2202" spans="1:18" s="35" customFormat="1" ht="15" customHeight="1" x14ac:dyDescent="0.25">
      <c r="A2202" s="30" t="s">
        <v>1641</v>
      </c>
      <c r="B2202" s="32">
        <v>2179</v>
      </c>
      <c r="C2202" s="30" t="s">
        <v>1642</v>
      </c>
      <c r="D2202" s="30" t="s">
        <v>1675</v>
      </c>
      <c r="E2202" s="30" t="s">
        <v>1611</v>
      </c>
      <c r="F2202" s="30" t="s">
        <v>1644</v>
      </c>
      <c r="G2202" s="30" t="s">
        <v>1645</v>
      </c>
      <c r="H2202" s="32">
        <v>80111700</v>
      </c>
      <c r="I2202" s="30" t="s">
        <v>1756</v>
      </c>
      <c r="J2202" s="33">
        <v>41883</v>
      </c>
      <c r="K2202" s="30">
        <v>3</v>
      </c>
      <c r="L2202" s="30" t="s">
        <v>494</v>
      </c>
      <c r="M2202" s="30" t="s">
        <v>1648</v>
      </c>
      <c r="N2202" s="34">
        <v>4620000</v>
      </c>
      <c r="O2202" s="34">
        <v>4620000</v>
      </c>
      <c r="P2202" s="30" t="s">
        <v>691</v>
      </c>
      <c r="Q2202" s="30" t="s">
        <v>691</v>
      </c>
      <c r="R2202" s="30" t="s">
        <v>1919</v>
      </c>
    </row>
    <row r="2203" spans="1:18" s="35" customFormat="1" ht="15" customHeight="1" x14ac:dyDescent="0.25">
      <c r="A2203" s="30" t="s">
        <v>1641</v>
      </c>
      <c r="B2203" s="32">
        <v>2180</v>
      </c>
      <c r="C2203" s="30" t="s">
        <v>1642</v>
      </c>
      <c r="D2203" s="30" t="s">
        <v>1675</v>
      </c>
      <c r="E2203" s="30" t="s">
        <v>1611</v>
      </c>
      <c r="F2203" s="30" t="s">
        <v>1644</v>
      </c>
      <c r="G2203" s="30" t="s">
        <v>1645</v>
      </c>
      <c r="H2203" s="32">
        <v>80111700</v>
      </c>
      <c r="I2203" s="30" t="s">
        <v>1756</v>
      </c>
      <c r="J2203" s="33">
        <v>41883</v>
      </c>
      <c r="K2203" s="30">
        <v>3</v>
      </c>
      <c r="L2203" s="30" t="s">
        <v>494</v>
      </c>
      <c r="M2203" s="30" t="s">
        <v>1648</v>
      </c>
      <c r="N2203" s="34">
        <v>4620000</v>
      </c>
      <c r="O2203" s="34">
        <v>4620000</v>
      </c>
      <c r="P2203" s="30" t="s">
        <v>691</v>
      </c>
      <c r="Q2203" s="30" t="s">
        <v>691</v>
      </c>
      <c r="R2203" s="30" t="s">
        <v>1919</v>
      </c>
    </row>
    <row r="2204" spans="1:18" s="35" customFormat="1" ht="15" customHeight="1" x14ac:dyDescent="0.25">
      <c r="A2204" s="30" t="s">
        <v>1641</v>
      </c>
      <c r="B2204" s="32">
        <v>2181</v>
      </c>
      <c r="C2204" s="30" t="s">
        <v>1642</v>
      </c>
      <c r="D2204" s="30" t="s">
        <v>1675</v>
      </c>
      <c r="E2204" s="30" t="s">
        <v>1611</v>
      </c>
      <c r="F2204" s="30" t="s">
        <v>1644</v>
      </c>
      <c r="G2204" s="30" t="s">
        <v>1645</v>
      </c>
      <c r="H2204" s="32">
        <v>80111700</v>
      </c>
      <c r="I2204" s="30" t="s">
        <v>1756</v>
      </c>
      <c r="J2204" s="33">
        <v>41883</v>
      </c>
      <c r="K2204" s="30">
        <v>3</v>
      </c>
      <c r="L2204" s="30" t="s">
        <v>494</v>
      </c>
      <c r="M2204" s="30" t="s">
        <v>1648</v>
      </c>
      <c r="N2204" s="34">
        <v>4620000</v>
      </c>
      <c r="O2204" s="34">
        <v>4620000</v>
      </c>
      <c r="P2204" s="30" t="s">
        <v>691</v>
      </c>
      <c r="Q2204" s="30" t="s">
        <v>691</v>
      </c>
      <c r="R2204" s="30" t="s">
        <v>1919</v>
      </c>
    </row>
    <row r="2205" spans="1:18" s="35" customFormat="1" ht="15" customHeight="1" x14ac:dyDescent="0.25">
      <c r="A2205" s="30" t="s">
        <v>1641</v>
      </c>
      <c r="B2205" s="32">
        <v>2182</v>
      </c>
      <c r="C2205" s="30" t="s">
        <v>1642</v>
      </c>
      <c r="D2205" s="30" t="s">
        <v>1675</v>
      </c>
      <c r="E2205" s="30" t="s">
        <v>1611</v>
      </c>
      <c r="F2205" s="30" t="s">
        <v>1644</v>
      </c>
      <c r="G2205" s="30" t="s">
        <v>1645</v>
      </c>
      <c r="H2205" s="32">
        <v>80111700</v>
      </c>
      <c r="I2205" s="30" t="s">
        <v>1756</v>
      </c>
      <c r="J2205" s="33">
        <v>41883</v>
      </c>
      <c r="K2205" s="30">
        <v>3</v>
      </c>
      <c r="L2205" s="30" t="s">
        <v>494</v>
      </c>
      <c r="M2205" s="30" t="s">
        <v>1648</v>
      </c>
      <c r="N2205" s="34">
        <v>4620000</v>
      </c>
      <c r="O2205" s="34">
        <v>4620000</v>
      </c>
      <c r="P2205" s="30" t="s">
        <v>691</v>
      </c>
      <c r="Q2205" s="30" t="s">
        <v>691</v>
      </c>
      <c r="R2205" s="30" t="s">
        <v>1919</v>
      </c>
    </row>
    <row r="2206" spans="1:18" s="35" customFormat="1" ht="15" customHeight="1" x14ac:dyDescent="0.25">
      <c r="A2206" s="30" t="s">
        <v>1641</v>
      </c>
      <c r="B2206" s="32">
        <v>2183</v>
      </c>
      <c r="C2206" s="30" t="s">
        <v>1642</v>
      </c>
      <c r="D2206" s="30" t="s">
        <v>1675</v>
      </c>
      <c r="E2206" s="30" t="s">
        <v>1611</v>
      </c>
      <c r="F2206" s="30" t="s">
        <v>1644</v>
      </c>
      <c r="G2206" s="30" t="s">
        <v>1645</v>
      </c>
      <c r="H2206" s="32">
        <v>80111700</v>
      </c>
      <c r="I2206" s="30" t="s">
        <v>1689</v>
      </c>
      <c r="J2206" s="33">
        <v>41883</v>
      </c>
      <c r="K2206" s="30">
        <v>3</v>
      </c>
      <c r="L2206" s="30" t="s">
        <v>494</v>
      </c>
      <c r="M2206" s="30" t="s">
        <v>1648</v>
      </c>
      <c r="N2206" s="34">
        <v>4620000</v>
      </c>
      <c r="O2206" s="34">
        <v>4620000</v>
      </c>
      <c r="P2206" s="30" t="s">
        <v>691</v>
      </c>
      <c r="Q2206" s="30" t="s">
        <v>691</v>
      </c>
      <c r="R2206" s="30" t="s">
        <v>1919</v>
      </c>
    </row>
    <row r="2207" spans="1:18" s="35" customFormat="1" ht="15" customHeight="1" x14ac:dyDescent="0.25">
      <c r="A2207" s="30" t="s">
        <v>1641</v>
      </c>
      <c r="B2207" s="32">
        <v>2184</v>
      </c>
      <c r="C2207" s="30" t="s">
        <v>1642</v>
      </c>
      <c r="D2207" s="30" t="s">
        <v>1675</v>
      </c>
      <c r="E2207" s="30" t="s">
        <v>1611</v>
      </c>
      <c r="F2207" s="30" t="s">
        <v>1644</v>
      </c>
      <c r="G2207" s="30" t="s">
        <v>1645</v>
      </c>
      <c r="H2207" s="32">
        <v>80111700</v>
      </c>
      <c r="I2207" s="30" t="s">
        <v>1689</v>
      </c>
      <c r="J2207" s="33">
        <v>41883</v>
      </c>
      <c r="K2207" s="30">
        <v>3</v>
      </c>
      <c r="L2207" s="30" t="s">
        <v>494</v>
      </c>
      <c r="M2207" s="30" t="s">
        <v>1648</v>
      </c>
      <c r="N2207" s="34">
        <v>4620000</v>
      </c>
      <c r="O2207" s="34">
        <v>4620000</v>
      </c>
      <c r="P2207" s="30" t="s">
        <v>691</v>
      </c>
      <c r="Q2207" s="30" t="s">
        <v>691</v>
      </c>
      <c r="R2207" s="30" t="s">
        <v>1919</v>
      </c>
    </row>
    <row r="2208" spans="1:18" s="35" customFormat="1" ht="15" customHeight="1" x14ac:dyDescent="0.25">
      <c r="A2208" s="30" t="s">
        <v>1641</v>
      </c>
      <c r="B2208" s="32">
        <v>2185</v>
      </c>
      <c r="C2208" s="30" t="s">
        <v>1642</v>
      </c>
      <c r="D2208" s="30" t="s">
        <v>1675</v>
      </c>
      <c r="E2208" s="30" t="s">
        <v>1611</v>
      </c>
      <c r="F2208" s="30" t="s">
        <v>1644</v>
      </c>
      <c r="G2208" s="30" t="s">
        <v>1645</v>
      </c>
      <c r="H2208" s="32">
        <v>80111700</v>
      </c>
      <c r="I2208" s="30" t="s">
        <v>1689</v>
      </c>
      <c r="J2208" s="33">
        <v>41883</v>
      </c>
      <c r="K2208" s="30">
        <v>3</v>
      </c>
      <c r="L2208" s="30" t="s">
        <v>494</v>
      </c>
      <c r="M2208" s="30" t="s">
        <v>1648</v>
      </c>
      <c r="N2208" s="34">
        <v>4620000</v>
      </c>
      <c r="O2208" s="34">
        <v>4620000</v>
      </c>
      <c r="P2208" s="30" t="s">
        <v>691</v>
      </c>
      <c r="Q2208" s="30" t="s">
        <v>691</v>
      </c>
      <c r="R2208" s="30" t="s">
        <v>1919</v>
      </c>
    </row>
    <row r="2209" spans="1:18" s="35" customFormat="1" ht="15" customHeight="1" x14ac:dyDescent="0.25">
      <c r="A2209" s="30" t="s">
        <v>1641</v>
      </c>
      <c r="B2209" s="32">
        <v>2186</v>
      </c>
      <c r="C2209" s="30" t="s">
        <v>1642</v>
      </c>
      <c r="D2209" s="30" t="s">
        <v>1675</v>
      </c>
      <c r="E2209" s="30" t="s">
        <v>1611</v>
      </c>
      <c r="F2209" s="30" t="s">
        <v>1644</v>
      </c>
      <c r="G2209" s="30" t="s">
        <v>1645</v>
      </c>
      <c r="H2209" s="32">
        <v>80111700</v>
      </c>
      <c r="I2209" s="30" t="s">
        <v>1689</v>
      </c>
      <c r="J2209" s="33">
        <v>41883</v>
      </c>
      <c r="K2209" s="30">
        <v>3</v>
      </c>
      <c r="L2209" s="30" t="s">
        <v>494</v>
      </c>
      <c r="M2209" s="30" t="s">
        <v>1648</v>
      </c>
      <c r="N2209" s="34">
        <v>4620000</v>
      </c>
      <c r="O2209" s="34">
        <v>4620000</v>
      </c>
      <c r="P2209" s="30" t="s">
        <v>691</v>
      </c>
      <c r="Q2209" s="30" t="s">
        <v>691</v>
      </c>
      <c r="R2209" s="30" t="s">
        <v>1919</v>
      </c>
    </row>
    <row r="2210" spans="1:18" s="35" customFormat="1" ht="15" customHeight="1" x14ac:dyDescent="0.25">
      <c r="A2210" s="30" t="s">
        <v>1641</v>
      </c>
      <c r="B2210" s="32">
        <v>2187</v>
      </c>
      <c r="C2210" s="30" t="s">
        <v>1642</v>
      </c>
      <c r="D2210" s="30" t="s">
        <v>1675</v>
      </c>
      <c r="E2210" s="30" t="s">
        <v>1611</v>
      </c>
      <c r="F2210" s="30" t="s">
        <v>1644</v>
      </c>
      <c r="G2210" s="30" t="s">
        <v>1645</v>
      </c>
      <c r="H2210" s="32">
        <v>80111700</v>
      </c>
      <c r="I2210" s="30" t="s">
        <v>1757</v>
      </c>
      <c r="J2210" s="33">
        <v>41883</v>
      </c>
      <c r="K2210" s="30">
        <v>3</v>
      </c>
      <c r="L2210" s="30" t="s">
        <v>494</v>
      </c>
      <c r="M2210" s="30" t="s">
        <v>1648</v>
      </c>
      <c r="N2210" s="34">
        <v>9000000</v>
      </c>
      <c r="O2210" s="34">
        <v>9000000</v>
      </c>
      <c r="P2210" s="30" t="s">
        <v>691</v>
      </c>
      <c r="Q2210" s="30" t="s">
        <v>691</v>
      </c>
      <c r="R2210" s="30" t="s">
        <v>1919</v>
      </c>
    </row>
    <row r="2211" spans="1:18" s="35" customFormat="1" ht="15" customHeight="1" x14ac:dyDescent="0.25">
      <c r="A2211" s="30" t="s">
        <v>1641</v>
      </c>
      <c r="B2211" s="32">
        <v>2188</v>
      </c>
      <c r="C2211" s="30" t="s">
        <v>1642</v>
      </c>
      <c r="D2211" s="30" t="s">
        <v>1675</v>
      </c>
      <c r="E2211" s="30" t="s">
        <v>1611</v>
      </c>
      <c r="F2211" s="30" t="s">
        <v>1644</v>
      </c>
      <c r="G2211" s="30" t="s">
        <v>1645</v>
      </c>
      <c r="H2211" s="32">
        <v>80111700</v>
      </c>
      <c r="I2211" s="30" t="s">
        <v>1757</v>
      </c>
      <c r="J2211" s="33">
        <v>41883</v>
      </c>
      <c r="K2211" s="30">
        <v>3</v>
      </c>
      <c r="L2211" s="30" t="s">
        <v>494</v>
      </c>
      <c r="M2211" s="30" t="s">
        <v>1648</v>
      </c>
      <c r="N2211" s="34">
        <v>4500000</v>
      </c>
      <c r="O2211" s="34">
        <v>4500000</v>
      </c>
      <c r="P2211" s="30" t="s">
        <v>691</v>
      </c>
      <c r="Q2211" s="30" t="s">
        <v>691</v>
      </c>
      <c r="R2211" s="30" t="s">
        <v>1919</v>
      </c>
    </row>
    <row r="2212" spans="1:18" s="35" customFormat="1" ht="15" customHeight="1" x14ac:dyDescent="0.25">
      <c r="A2212" s="30" t="s">
        <v>1641</v>
      </c>
      <c r="B2212" s="32">
        <v>2189</v>
      </c>
      <c r="C2212" s="30" t="s">
        <v>1642</v>
      </c>
      <c r="D2212" s="30" t="s">
        <v>1675</v>
      </c>
      <c r="E2212" s="30" t="s">
        <v>1611</v>
      </c>
      <c r="F2212" s="30" t="s">
        <v>1644</v>
      </c>
      <c r="G2212" s="30" t="s">
        <v>1645</v>
      </c>
      <c r="H2212" s="32">
        <v>80111700</v>
      </c>
      <c r="I2212" s="30" t="s">
        <v>1757</v>
      </c>
      <c r="J2212" s="33">
        <v>41883</v>
      </c>
      <c r="K2212" s="30">
        <v>3</v>
      </c>
      <c r="L2212" s="30" t="s">
        <v>494</v>
      </c>
      <c r="M2212" s="30" t="s">
        <v>1648</v>
      </c>
      <c r="N2212" s="34">
        <v>4500000</v>
      </c>
      <c r="O2212" s="34">
        <v>4500000</v>
      </c>
      <c r="P2212" s="30" t="s">
        <v>691</v>
      </c>
      <c r="Q2212" s="30" t="s">
        <v>691</v>
      </c>
      <c r="R2212" s="30" t="s">
        <v>1919</v>
      </c>
    </row>
    <row r="2213" spans="1:18" s="35" customFormat="1" ht="15" customHeight="1" x14ac:dyDescent="0.25">
      <c r="A2213" s="30" t="s">
        <v>1641</v>
      </c>
      <c r="B2213" s="32">
        <v>2190</v>
      </c>
      <c r="C2213" s="30" t="s">
        <v>1699</v>
      </c>
      <c r="D2213" s="30" t="s">
        <v>1700</v>
      </c>
      <c r="E2213" s="30" t="s">
        <v>1611</v>
      </c>
      <c r="F2213" s="30" t="s">
        <v>1644</v>
      </c>
      <c r="G2213" s="30" t="s">
        <v>1645</v>
      </c>
      <c r="H2213" s="32">
        <v>80111700</v>
      </c>
      <c r="I2213" s="30" t="s">
        <v>1758</v>
      </c>
      <c r="J2213" s="33">
        <v>41974</v>
      </c>
      <c r="K2213" s="30">
        <v>1</v>
      </c>
      <c r="L2213" s="30" t="s">
        <v>494</v>
      </c>
      <c r="M2213" s="30" t="s">
        <v>1648</v>
      </c>
      <c r="N2213" s="34">
        <v>4390000</v>
      </c>
      <c r="O2213" s="34">
        <v>4390000</v>
      </c>
      <c r="P2213" s="30" t="s">
        <v>691</v>
      </c>
      <c r="Q2213" s="30" t="s">
        <v>691</v>
      </c>
      <c r="R2213" s="30" t="s">
        <v>1919</v>
      </c>
    </row>
    <row r="2214" spans="1:18" s="35" customFormat="1" ht="15" customHeight="1" x14ac:dyDescent="0.25">
      <c r="A2214" s="30" t="s">
        <v>1641</v>
      </c>
      <c r="B2214" s="32">
        <v>2191</v>
      </c>
      <c r="C2214" s="30" t="s">
        <v>1699</v>
      </c>
      <c r="D2214" s="30" t="s">
        <v>1700</v>
      </c>
      <c r="E2214" s="30" t="s">
        <v>1611</v>
      </c>
      <c r="F2214" s="30" t="s">
        <v>1644</v>
      </c>
      <c r="G2214" s="30" t="s">
        <v>1645</v>
      </c>
      <c r="H2214" s="32">
        <v>80111700</v>
      </c>
      <c r="I2214" s="30" t="s">
        <v>1759</v>
      </c>
      <c r="J2214" s="33">
        <v>41883</v>
      </c>
      <c r="K2214" s="30">
        <v>3</v>
      </c>
      <c r="L2214" s="30" t="s">
        <v>494</v>
      </c>
      <c r="M2214" s="30" t="s">
        <v>1648</v>
      </c>
      <c r="N2214" s="34">
        <v>11640000</v>
      </c>
      <c r="O2214" s="34">
        <v>11640000</v>
      </c>
      <c r="P2214" s="30" t="s">
        <v>691</v>
      </c>
      <c r="Q2214" s="30" t="s">
        <v>691</v>
      </c>
      <c r="R2214" s="30" t="s">
        <v>1919</v>
      </c>
    </row>
    <row r="2215" spans="1:18" s="35" customFormat="1" ht="15" customHeight="1" x14ac:dyDescent="0.25">
      <c r="A2215" s="30" t="s">
        <v>1641</v>
      </c>
      <c r="B2215" s="32">
        <v>2192</v>
      </c>
      <c r="C2215" s="30" t="s">
        <v>1699</v>
      </c>
      <c r="D2215" s="30" t="s">
        <v>1700</v>
      </c>
      <c r="E2215" s="30" t="s">
        <v>1611</v>
      </c>
      <c r="F2215" s="30" t="s">
        <v>1644</v>
      </c>
      <c r="G2215" s="30" t="s">
        <v>1645</v>
      </c>
      <c r="H2215" s="32">
        <v>80111700</v>
      </c>
      <c r="I2215" s="30" t="s">
        <v>1759</v>
      </c>
      <c r="J2215" s="33">
        <v>41883</v>
      </c>
      <c r="K2215" s="30">
        <v>3</v>
      </c>
      <c r="L2215" s="30" t="s">
        <v>494</v>
      </c>
      <c r="M2215" s="30" t="s">
        <v>1648</v>
      </c>
      <c r="N2215" s="34">
        <v>11640000</v>
      </c>
      <c r="O2215" s="34">
        <v>11640000</v>
      </c>
      <c r="P2215" s="30" t="s">
        <v>691</v>
      </c>
      <c r="Q2215" s="30" t="s">
        <v>691</v>
      </c>
      <c r="R2215" s="30" t="s">
        <v>1919</v>
      </c>
    </row>
    <row r="2216" spans="1:18" s="35" customFormat="1" ht="15" customHeight="1" x14ac:dyDescent="0.25">
      <c r="A2216" s="30" t="s">
        <v>1641</v>
      </c>
      <c r="B2216" s="32">
        <v>2193</v>
      </c>
      <c r="C2216" s="30" t="s">
        <v>1699</v>
      </c>
      <c r="D2216" s="30" t="s">
        <v>1700</v>
      </c>
      <c r="E2216" s="30" t="s">
        <v>1611</v>
      </c>
      <c r="F2216" s="30" t="s">
        <v>1644</v>
      </c>
      <c r="G2216" s="30" t="s">
        <v>1645</v>
      </c>
      <c r="H2216" s="32">
        <v>80111700</v>
      </c>
      <c r="I2216" s="30" t="s">
        <v>1759</v>
      </c>
      <c r="J2216" s="33">
        <v>41913</v>
      </c>
      <c r="K2216" s="30">
        <v>3</v>
      </c>
      <c r="L2216" s="30" t="s">
        <v>494</v>
      </c>
      <c r="M2216" s="30" t="s">
        <v>1648</v>
      </c>
      <c r="N2216" s="34">
        <v>11640000</v>
      </c>
      <c r="O2216" s="34">
        <v>11640000</v>
      </c>
      <c r="P2216" s="30" t="s">
        <v>691</v>
      </c>
      <c r="Q2216" s="30" t="s">
        <v>691</v>
      </c>
      <c r="R2216" s="30" t="s">
        <v>1919</v>
      </c>
    </row>
    <row r="2217" spans="1:18" s="35" customFormat="1" ht="15" customHeight="1" x14ac:dyDescent="0.25">
      <c r="A2217" s="30" t="s">
        <v>1641</v>
      </c>
      <c r="B2217" s="32">
        <v>2194</v>
      </c>
      <c r="C2217" s="30" t="s">
        <v>1699</v>
      </c>
      <c r="D2217" s="30" t="s">
        <v>1700</v>
      </c>
      <c r="E2217" s="30" t="s">
        <v>1611</v>
      </c>
      <c r="F2217" s="30" t="s">
        <v>1644</v>
      </c>
      <c r="G2217" s="30" t="s">
        <v>1645</v>
      </c>
      <c r="H2217" s="32">
        <v>80111700</v>
      </c>
      <c r="I2217" s="30" t="s">
        <v>1759</v>
      </c>
      <c r="J2217" s="33">
        <v>41913</v>
      </c>
      <c r="K2217" s="30">
        <v>3</v>
      </c>
      <c r="L2217" s="30" t="s">
        <v>494</v>
      </c>
      <c r="M2217" s="30" t="s">
        <v>1648</v>
      </c>
      <c r="N2217" s="34">
        <v>11640000</v>
      </c>
      <c r="O2217" s="34">
        <v>11640000</v>
      </c>
      <c r="P2217" s="30" t="s">
        <v>691</v>
      </c>
      <c r="Q2217" s="30" t="s">
        <v>691</v>
      </c>
      <c r="R2217" s="30" t="s">
        <v>1919</v>
      </c>
    </row>
    <row r="2218" spans="1:18" s="35" customFormat="1" ht="15" customHeight="1" x14ac:dyDescent="0.25">
      <c r="A2218" s="30" t="s">
        <v>1641</v>
      </c>
      <c r="B2218" s="32">
        <v>2195</v>
      </c>
      <c r="C2218" s="30" t="s">
        <v>1699</v>
      </c>
      <c r="D2218" s="30" t="s">
        <v>1700</v>
      </c>
      <c r="E2218" s="30" t="s">
        <v>1611</v>
      </c>
      <c r="F2218" s="30" t="s">
        <v>1644</v>
      </c>
      <c r="G2218" s="30" t="s">
        <v>1645</v>
      </c>
      <c r="H2218" s="32">
        <v>80111700</v>
      </c>
      <c r="I2218" s="30" t="s">
        <v>1759</v>
      </c>
      <c r="J2218" s="33">
        <v>41883</v>
      </c>
      <c r="K2218" s="30">
        <v>3</v>
      </c>
      <c r="L2218" s="30" t="s">
        <v>494</v>
      </c>
      <c r="M2218" s="30" t="s">
        <v>1648</v>
      </c>
      <c r="N2218" s="34">
        <v>11640000</v>
      </c>
      <c r="O2218" s="34">
        <v>11640000</v>
      </c>
      <c r="P2218" s="30" t="s">
        <v>691</v>
      </c>
      <c r="Q2218" s="30" t="s">
        <v>691</v>
      </c>
      <c r="R2218" s="30" t="s">
        <v>1919</v>
      </c>
    </row>
    <row r="2219" spans="1:18" s="35" customFormat="1" ht="15" customHeight="1" x14ac:dyDescent="0.25">
      <c r="A2219" s="30" t="s">
        <v>1641</v>
      </c>
      <c r="B2219" s="32">
        <v>2196</v>
      </c>
      <c r="C2219" s="30" t="s">
        <v>1699</v>
      </c>
      <c r="D2219" s="30" t="s">
        <v>1700</v>
      </c>
      <c r="E2219" s="30" t="s">
        <v>1611</v>
      </c>
      <c r="F2219" s="30" t="s">
        <v>1644</v>
      </c>
      <c r="G2219" s="30" t="s">
        <v>1645</v>
      </c>
      <c r="H2219" s="32">
        <v>80111700</v>
      </c>
      <c r="I2219" s="30" t="s">
        <v>1759</v>
      </c>
      <c r="J2219" s="33">
        <v>41883</v>
      </c>
      <c r="K2219" s="30">
        <v>3</v>
      </c>
      <c r="L2219" s="30" t="s">
        <v>494</v>
      </c>
      <c r="M2219" s="30" t="s">
        <v>1648</v>
      </c>
      <c r="N2219" s="34">
        <v>11640000</v>
      </c>
      <c r="O2219" s="34">
        <v>11640000</v>
      </c>
      <c r="P2219" s="30" t="s">
        <v>691</v>
      </c>
      <c r="Q2219" s="30" t="s">
        <v>691</v>
      </c>
      <c r="R2219" s="30" t="s">
        <v>1919</v>
      </c>
    </row>
    <row r="2220" spans="1:18" s="35" customFormat="1" ht="15" customHeight="1" x14ac:dyDescent="0.25">
      <c r="A2220" s="30" t="s">
        <v>1641</v>
      </c>
      <c r="B2220" s="32">
        <v>2197</v>
      </c>
      <c r="C2220" s="30" t="s">
        <v>1699</v>
      </c>
      <c r="D2220" s="30" t="s">
        <v>1700</v>
      </c>
      <c r="E2220" s="30" t="s">
        <v>1611</v>
      </c>
      <c r="F2220" s="30" t="s">
        <v>1644</v>
      </c>
      <c r="G2220" s="30" t="s">
        <v>1645</v>
      </c>
      <c r="H2220" s="32">
        <v>80111700</v>
      </c>
      <c r="I2220" s="30" t="s">
        <v>1759</v>
      </c>
      <c r="J2220" s="33">
        <v>41883</v>
      </c>
      <c r="K2220" s="30">
        <v>3</v>
      </c>
      <c r="L2220" s="30" t="s">
        <v>494</v>
      </c>
      <c r="M2220" s="30" t="s">
        <v>1648</v>
      </c>
      <c r="N2220" s="34">
        <v>11640000</v>
      </c>
      <c r="O2220" s="34">
        <v>11640000</v>
      </c>
      <c r="P2220" s="30" t="s">
        <v>691</v>
      </c>
      <c r="Q2220" s="30" t="s">
        <v>691</v>
      </c>
      <c r="R2220" s="30" t="s">
        <v>1919</v>
      </c>
    </row>
    <row r="2221" spans="1:18" s="35" customFormat="1" ht="15" customHeight="1" x14ac:dyDescent="0.25">
      <c r="A2221" s="30" t="s">
        <v>1641</v>
      </c>
      <c r="B2221" s="32">
        <v>2198</v>
      </c>
      <c r="C2221" s="30" t="s">
        <v>1699</v>
      </c>
      <c r="D2221" s="30" t="s">
        <v>1700</v>
      </c>
      <c r="E2221" s="30" t="s">
        <v>1611</v>
      </c>
      <c r="F2221" s="30" t="s">
        <v>1644</v>
      </c>
      <c r="G2221" s="30" t="s">
        <v>1645</v>
      </c>
      <c r="H2221" s="32">
        <v>80111700</v>
      </c>
      <c r="I2221" s="30" t="s">
        <v>1759</v>
      </c>
      <c r="J2221" s="33">
        <v>41883</v>
      </c>
      <c r="K2221" s="30">
        <v>3</v>
      </c>
      <c r="L2221" s="30" t="s">
        <v>494</v>
      </c>
      <c r="M2221" s="30" t="s">
        <v>1648</v>
      </c>
      <c r="N2221" s="34">
        <v>11640000</v>
      </c>
      <c r="O2221" s="34">
        <v>11640000</v>
      </c>
      <c r="P2221" s="30" t="s">
        <v>691</v>
      </c>
      <c r="Q2221" s="30" t="s">
        <v>691</v>
      </c>
      <c r="R2221" s="30" t="s">
        <v>1919</v>
      </c>
    </row>
    <row r="2222" spans="1:18" s="35" customFormat="1" ht="15" customHeight="1" x14ac:dyDescent="0.25">
      <c r="A2222" s="30" t="s">
        <v>1641</v>
      </c>
      <c r="B2222" s="32">
        <v>2199</v>
      </c>
      <c r="C2222" s="30" t="s">
        <v>1699</v>
      </c>
      <c r="D2222" s="30" t="s">
        <v>1700</v>
      </c>
      <c r="E2222" s="30" t="s">
        <v>1611</v>
      </c>
      <c r="F2222" s="30" t="s">
        <v>1644</v>
      </c>
      <c r="G2222" s="30" t="s">
        <v>1645</v>
      </c>
      <c r="H2222" s="32">
        <v>80111700</v>
      </c>
      <c r="I2222" s="30" t="s">
        <v>1759</v>
      </c>
      <c r="J2222" s="33">
        <v>41883</v>
      </c>
      <c r="K2222" s="30">
        <v>3</v>
      </c>
      <c r="L2222" s="30" t="s">
        <v>494</v>
      </c>
      <c r="M2222" s="30" t="s">
        <v>1648</v>
      </c>
      <c r="N2222" s="34">
        <v>11640000</v>
      </c>
      <c r="O2222" s="34">
        <v>11640000</v>
      </c>
      <c r="P2222" s="30" t="s">
        <v>691</v>
      </c>
      <c r="Q2222" s="30" t="s">
        <v>691</v>
      </c>
      <c r="R2222" s="30" t="s">
        <v>1919</v>
      </c>
    </row>
    <row r="2223" spans="1:18" s="35" customFormat="1" ht="15" customHeight="1" x14ac:dyDescent="0.25">
      <c r="A2223" s="30" t="s">
        <v>1641</v>
      </c>
      <c r="B2223" s="32">
        <v>2200</v>
      </c>
      <c r="C2223" s="30" t="s">
        <v>1699</v>
      </c>
      <c r="D2223" s="30" t="s">
        <v>1700</v>
      </c>
      <c r="E2223" s="30" t="s">
        <v>1611</v>
      </c>
      <c r="F2223" s="30" t="s">
        <v>1644</v>
      </c>
      <c r="G2223" s="30" t="s">
        <v>1645</v>
      </c>
      <c r="H2223" s="32">
        <v>80111700</v>
      </c>
      <c r="I2223" s="30" t="s">
        <v>1759</v>
      </c>
      <c r="J2223" s="33">
        <v>41883</v>
      </c>
      <c r="K2223" s="30">
        <v>3</v>
      </c>
      <c r="L2223" s="30" t="s">
        <v>494</v>
      </c>
      <c r="M2223" s="30" t="s">
        <v>1648</v>
      </c>
      <c r="N2223" s="34">
        <v>11640000</v>
      </c>
      <c r="O2223" s="34">
        <v>11640000</v>
      </c>
      <c r="P2223" s="30" t="s">
        <v>691</v>
      </c>
      <c r="Q2223" s="30" t="s">
        <v>691</v>
      </c>
      <c r="R2223" s="30" t="s">
        <v>1919</v>
      </c>
    </row>
    <row r="2224" spans="1:18" s="35" customFormat="1" ht="15" customHeight="1" x14ac:dyDescent="0.25">
      <c r="A2224" s="30" t="s">
        <v>1641</v>
      </c>
      <c r="B2224" s="32">
        <v>2201</v>
      </c>
      <c r="C2224" s="30" t="s">
        <v>1699</v>
      </c>
      <c r="D2224" s="30" t="s">
        <v>1700</v>
      </c>
      <c r="E2224" s="30" t="s">
        <v>1611</v>
      </c>
      <c r="F2224" s="30" t="s">
        <v>1644</v>
      </c>
      <c r="G2224" s="30" t="s">
        <v>1645</v>
      </c>
      <c r="H2224" s="32">
        <v>80111700</v>
      </c>
      <c r="I2224" s="30" t="s">
        <v>1759</v>
      </c>
      <c r="J2224" s="33">
        <v>41883</v>
      </c>
      <c r="K2224" s="30">
        <v>3</v>
      </c>
      <c r="L2224" s="30" t="s">
        <v>494</v>
      </c>
      <c r="M2224" s="30" t="s">
        <v>1648</v>
      </c>
      <c r="N2224" s="34">
        <v>11640000</v>
      </c>
      <c r="O2224" s="34">
        <v>11640000</v>
      </c>
      <c r="P2224" s="30" t="s">
        <v>691</v>
      </c>
      <c r="Q2224" s="30" t="s">
        <v>691</v>
      </c>
      <c r="R2224" s="30" t="s">
        <v>1919</v>
      </c>
    </row>
    <row r="2225" spans="1:18" s="35" customFormat="1" ht="15" customHeight="1" x14ac:dyDescent="0.25">
      <c r="A2225" s="30" t="s">
        <v>1641</v>
      </c>
      <c r="B2225" s="32">
        <v>2202</v>
      </c>
      <c r="C2225" s="30" t="s">
        <v>1699</v>
      </c>
      <c r="D2225" s="30" t="s">
        <v>1700</v>
      </c>
      <c r="E2225" s="30" t="s">
        <v>1611</v>
      </c>
      <c r="F2225" s="30" t="s">
        <v>1644</v>
      </c>
      <c r="G2225" s="30" t="s">
        <v>1645</v>
      </c>
      <c r="H2225" s="32">
        <v>80111700</v>
      </c>
      <c r="I2225" s="30" t="s">
        <v>1759</v>
      </c>
      <c r="J2225" s="33">
        <v>41883</v>
      </c>
      <c r="K2225" s="30">
        <v>3</v>
      </c>
      <c r="L2225" s="30" t="s">
        <v>494</v>
      </c>
      <c r="M2225" s="30" t="s">
        <v>1648</v>
      </c>
      <c r="N2225" s="34">
        <v>11640000</v>
      </c>
      <c r="O2225" s="34">
        <v>11640000</v>
      </c>
      <c r="P2225" s="30" t="s">
        <v>691</v>
      </c>
      <c r="Q2225" s="30" t="s">
        <v>691</v>
      </c>
      <c r="R2225" s="30" t="s">
        <v>1919</v>
      </c>
    </row>
    <row r="2226" spans="1:18" s="35" customFormat="1" ht="15" customHeight="1" x14ac:dyDescent="0.25">
      <c r="A2226" s="30" t="s">
        <v>1641</v>
      </c>
      <c r="B2226" s="32">
        <v>2203</v>
      </c>
      <c r="C2226" s="30" t="s">
        <v>1699</v>
      </c>
      <c r="D2226" s="30" t="s">
        <v>1700</v>
      </c>
      <c r="E2226" s="30" t="s">
        <v>1611</v>
      </c>
      <c r="F2226" s="30" t="s">
        <v>1644</v>
      </c>
      <c r="G2226" s="30" t="s">
        <v>1645</v>
      </c>
      <c r="H2226" s="32">
        <v>80111700</v>
      </c>
      <c r="I2226" s="30" t="s">
        <v>1759</v>
      </c>
      <c r="J2226" s="33">
        <v>41913</v>
      </c>
      <c r="K2226" s="30">
        <v>3</v>
      </c>
      <c r="L2226" s="30" t="s">
        <v>494</v>
      </c>
      <c r="M2226" s="30" t="s">
        <v>1648</v>
      </c>
      <c r="N2226" s="34">
        <v>11640000</v>
      </c>
      <c r="O2226" s="34">
        <v>11640000</v>
      </c>
      <c r="P2226" s="30" t="s">
        <v>691</v>
      </c>
      <c r="Q2226" s="30" t="s">
        <v>691</v>
      </c>
      <c r="R2226" s="30" t="s">
        <v>1919</v>
      </c>
    </row>
    <row r="2227" spans="1:18" s="35" customFormat="1" ht="15" customHeight="1" x14ac:dyDescent="0.25">
      <c r="A2227" s="30" t="s">
        <v>1641</v>
      </c>
      <c r="B2227" s="32">
        <v>2204</v>
      </c>
      <c r="C2227" s="30" t="s">
        <v>1699</v>
      </c>
      <c r="D2227" s="30" t="s">
        <v>1700</v>
      </c>
      <c r="E2227" s="30" t="s">
        <v>1611</v>
      </c>
      <c r="F2227" s="30" t="s">
        <v>1644</v>
      </c>
      <c r="G2227" s="30" t="s">
        <v>1645</v>
      </c>
      <c r="H2227" s="32">
        <v>80111700</v>
      </c>
      <c r="I2227" s="30" t="s">
        <v>1760</v>
      </c>
      <c r="J2227" s="33">
        <v>41913</v>
      </c>
      <c r="K2227" s="30">
        <v>3</v>
      </c>
      <c r="L2227" s="30" t="s">
        <v>494</v>
      </c>
      <c r="M2227" s="30" t="s">
        <v>1648</v>
      </c>
      <c r="N2227" s="34">
        <v>8970000</v>
      </c>
      <c r="O2227" s="34">
        <v>8970000</v>
      </c>
      <c r="P2227" s="30" t="s">
        <v>691</v>
      </c>
      <c r="Q2227" s="30" t="s">
        <v>691</v>
      </c>
      <c r="R2227" s="30" t="s">
        <v>1919</v>
      </c>
    </row>
    <row r="2228" spans="1:18" s="35" customFormat="1" ht="15" customHeight="1" x14ac:dyDescent="0.25">
      <c r="A2228" s="30" t="s">
        <v>1641</v>
      </c>
      <c r="B2228" s="32">
        <v>2205</v>
      </c>
      <c r="C2228" s="30" t="s">
        <v>1699</v>
      </c>
      <c r="D2228" s="30" t="s">
        <v>1700</v>
      </c>
      <c r="E2228" s="30" t="s">
        <v>1611</v>
      </c>
      <c r="F2228" s="30" t="s">
        <v>1644</v>
      </c>
      <c r="G2228" s="30" t="s">
        <v>1645</v>
      </c>
      <c r="H2228" s="32">
        <v>80111700</v>
      </c>
      <c r="I2228" s="30" t="s">
        <v>1761</v>
      </c>
      <c r="J2228" s="33">
        <v>41913</v>
      </c>
      <c r="K2228" s="30">
        <v>3</v>
      </c>
      <c r="L2228" s="30" t="s">
        <v>494</v>
      </c>
      <c r="M2228" s="30" t="s">
        <v>1648</v>
      </c>
      <c r="N2228" s="34">
        <v>6330000</v>
      </c>
      <c r="O2228" s="34">
        <v>6330000</v>
      </c>
      <c r="P2228" s="30" t="s">
        <v>691</v>
      </c>
      <c r="Q2228" s="30" t="s">
        <v>691</v>
      </c>
      <c r="R2228" s="30" t="s">
        <v>1919</v>
      </c>
    </row>
    <row r="2229" spans="1:18" s="35" customFormat="1" ht="15" customHeight="1" x14ac:dyDescent="0.25">
      <c r="A2229" s="30" t="s">
        <v>1641</v>
      </c>
      <c r="B2229" s="32">
        <v>2206</v>
      </c>
      <c r="C2229" s="30" t="s">
        <v>1699</v>
      </c>
      <c r="D2229" s="30" t="s">
        <v>1700</v>
      </c>
      <c r="E2229" s="30" t="s">
        <v>1611</v>
      </c>
      <c r="F2229" s="30" t="s">
        <v>1644</v>
      </c>
      <c r="G2229" s="30" t="s">
        <v>1645</v>
      </c>
      <c r="H2229" s="32">
        <v>80111700</v>
      </c>
      <c r="I2229" s="30" t="s">
        <v>1762</v>
      </c>
      <c r="J2229" s="33">
        <v>41913</v>
      </c>
      <c r="K2229" s="30">
        <v>3</v>
      </c>
      <c r="L2229" s="30" t="s">
        <v>494</v>
      </c>
      <c r="M2229" s="30" t="s">
        <v>1648</v>
      </c>
      <c r="N2229" s="34">
        <v>6330000</v>
      </c>
      <c r="O2229" s="34">
        <v>6330000</v>
      </c>
      <c r="P2229" s="30" t="s">
        <v>691</v>
      </c>
      <c r="Q2229" s="30" t="s">
        <v>691</v>
      </c>
      <c r="R2229" s="30" t="s">
        <v>1919</v>
      </c>
    </row>
    <row r="2230" spans="1:18" s="35" customFormat="1" ht="15" customHeight="1" x14ac:dyDescent="0.25">
      <c r="A2230" s="30" t="s">
        <v>1641</v>
      </c>
      <c r="B2230" s="32">
        <v>2207</v>
      </c>
      <c r="C2230" s="30" t="s">
        <v>1699</v>
      </c>
      <c r="D2230" s="30" t="s">
        <v>1700</v>
      </c>
      <c r="E2230" s="30" t="s">
        <v>1611</v>
      </c>
      <c r="F2230" s="30" t="s">
        <v>1644</v>
      </c>
      <c r="G2230" s="30" t="s">
        <v>1645</v>
      </c>
      <c r="H2230" s="32">
        <v>80111700</v>
      </c>
      <c r="I2230" s="30" t="s">
        <v>1763</v>
      </c>
      <c r="J2230" s="33">
        <v>41974</v>
      </c>
      <c r="K2230" s="30">
        <v>1</v>
      </c>
      <c r="L2230" s="30" t="s">
        <v>494</v>
      </c>
      <c r="M2230" s="30" t="s">
        <v>1648</v>
      </c>
      <c r="N2230" s="34">
        <v>2990000</v>
      </c>
      <c r="O2230" s="34">
        <v>2990000</v>
      </c>
      <c r="P2230" s="30" t="s">
        <v>691</v>
      </c>
      <c r="Q2230" s="30" t="s">
        <v>691</v>
      </c>
      <c r="R2230" s="30" t="s">
        <v>1919</v>
      </c>
    </row>
    <row r="2231" spans="1:18" s="35" customFormat="1" ht="15" customHeight="1" x14ac:dyDescent="0.25">
      <c r="A2231" s="30" t="s">
        <v>1641</v>
      </c>
      <c r="B2231" s="32">
        <v>2208</v>
      </c>
      <c r="C2231" s="30" t="s">
        <v>1699</v>
      </c>
      <c r="D2231" s="30" t="s">
        <v>1700</v>
      </c>
      <c r="E2231" s="30" t="s">
        <v>1611</v>
      </c>
      <c r="F2231" s="30" t="s">
        <v>1644</v>
      </c>
      <c r="G2231" s="30" t="s">
        <v>1645</v>
      </c>
      <c r="H2231" s="32">
        <v>80111700</v>
      </c>
      <c r="I2231" s="30" t="s">
        <v>1764</v>
      </c>
      <c r="J2231" s="33">
        <v>41974</v>
      </c>
      <c r="K2231" s="30">
        <v>1</v>
      </c>
      <c r="L2231" s="30" t="s">
        <v>494</v>
      </c>
      <c r="M2231" s="30" t="s">
        <v>1648</v>
      </c>
      <c r="N2231" s="34">
        <v>2990000</v>
      </c>
      <c r="O2231" s="34">
        <v>2990000</v>
      </c>
      <c r="P2231" s="30" t="s">
        <v>691</v>
      </c>
      <c r="Q2231" s="30" t="s">
        <v>691</v>
      </c>
      <c r="R2231" s="30" t="s">
        <v>1919</v>
      </c>
    </row>
    <row r="2232" spans="1:18" s="35" customFormat="1" ht="15" customHeight="1" x14ac:dyDescent="0.25">
      <c r="A2232" s="30" t="s">
        <v>1641</v>
      </c>
      <c r="B2232" s="32">
        <v>2209</v>
      </c>
      <c r="C2232" s="30" t="s">
        <v>1699</v>
      </c>
      <c r="D2232" s="30" t="s">
        <v>1700</v>
      </c>
      <c r="E2232" s="30" t="s">
        <v>1611</v>
      </c>
      <c r="F2232" s="30" t="s">
        <v>1644</v>
      </c>
      <c r="G2232" s="30" t="s">
        <v>1645</v>
      </c>
      <c r="H2232" s="32">
        <v>80111700</v>
      </c>
      <c r="I2232" s="30" t="s">
        <v>1765</v>
      </c>
      <c r="J2232" s="33">
        <v>41974</v>
      </c>
      <c r="K2232" s="30">
        <v>0.5</v>
      </c>
      <c r="L2232" s="30" t="s">
        <v>494</v>
      </c>
      <c r="M2232" s="30" t="s">
        <v>1648</v>
      </c>
      <c r="N2232" s="34">
        <v>2110000</v>
      </c>
      <c r="O2232" s="34">
        <v>2110000</v>
      </c>
      <c r="P2232" s="30" t="s">
        <v>691</v>
      </c>
      <c r="Q2232" s="30" t="s">
        <v>691</v>
      </c>
      <c r="R2232" s="30" t="s">
        <v>1919</v>
      </c>
    </row>
    <row r="2233" spans="1:18" s="35" customFormat="1" ht="15" customHeight="1" x14ac:dyDescent="0.25">
      <c r="A2233" s="30" t="s">
        <v>1641</v>
      </c>
      <c r="B2233" s="32">
        <v>2210</v>
      </c>
      <c r="C2233" s="30" t="s">
        <v>1699</v>
      </c>
      <c r="D2233" s="30" t="s">
        <v>1700</v>
      </c>
      <c r="E2233" s="30" t="s">
        <v>1611</v>
      </c>
      <c r="F2233" s="30" t="s">
        <v>1644</v>
      </c>
      <c r="G2233" s="30" t="s">
        <v>1645</v>
      </c>
      <c r="H2233" s="32">
        <v>80111700</v>
      </c>
      <c r="I2233" s="30" t="s">
        <v>1766</v>
      </c>
      <c r="J2233" s="33">
        <v>41974</v>
      </c>
      <c r="K2233" s="30">
        <v>1</v>
      </c>
      <c r="L2233" s="30" t="s">
        <v>494</v>
      </c>
      <c r="M2233" s="30" t="s">
        <v>1648</v>
      </c>
      <c r="N2233" s="34">
        <v>2110000</v>
      </c>
      <c r="O2233" s="34">
        <v>2110000</v>
      </c>
      <c r="P2233" s="30" t="s">
        <v>691</v>
      </c>
      <c r="Q2233" s="30" t="s">
        <v>691</v>
      </c>
      <c r="R2233" s="30" t="s">
        <v>1919</v>
      </c>
    </row>
    <row r="2234" spans="1:18" s="35" customFormat="1" ht="15" customHeight="1" x14ac:dyDescent="0.25">
      <c r="A2234" s="30" t="s">
        <v>1641</v>
      </c>
      <c r="B2234" s="32">
        <v>2211</v>
      </c>
      <c r="C2234" s="30" t="s">
        <v>1699</v>
      </c>
      <c r="D2234" s="30" t="s">
        <v>1700</v>
      </c>
      <c r="E2234" s="30" t="s">
        <v>1611</v>
      </c>
      <c r="F2234" s="30" t="s">
        <v>1644</v>
      </c>
      <c r="G2234" s="30" t="s">
        <v>1645</v>
      </c>
      <c r="H2234" s="32">
        <v>80111700</v>
      </c>
      <c r="I2234" s="30" t="s">
        <v>1767</v>
      </c>
      <c r="J2234" s="33">
        <v>41974</v>
      </c>
      <c r="K2234" s="30">
        <v>1</v>
      </c>
      <c r="L2234" s="30" t="s">
        <v>494</v>
      </c>
      <c r="M2234" s="30" t="s">
        <v>1648</v>
      </c>
      <c r="N2234" s="34">
        <v>2110000</v>
      </c>
      <c r="O2234" s="34">
        <v>2110000</v>
      </c>
      <c r="P2234" s="30" t="s">
        <v>691</v>
      </c>
      <c r="Q2234" s="30" t="s">
        <v>691</v>
      </c>
      <c r="R2234" s="30" t="s">
        <v>1919</v>
      </c>
    </row>
    <row r="2235" spans="1:18" s="35" customFormat="1" ht="15" customHeight="1" x14ac:dyDescent="0.25">
      <c r="A2235" s="30" t="s">
        <v>1641</v>
      </c>
      <c r="B2235" s="32">
        <v>2212</v>
      </c>
      <c r="C2235" s="30" t="s">
        <v>1699</v>
      </c>
      <c r="D2235" s="30" t="s">
        <v>1700</v>
      </c>
      <c r="E2235" s="30" t="s">
        <v>1611</v>
      </c>
      <c r="F2235" s="30" t="s">
        <v>1644</v>
      </c>
      <c r="G2235" s="30" t="s">
        <v>1645</v>
      </c>
      <c r="H2235" s="32">
        <v>80111700</v>
      </c>
      <c r="I2235" s="30" t="s">
        <v>1768</v>
      </c>
      <c r="J2235" s="33">
        <v>41883</v>
      </c>
      <c r="K2235" s="30">
        <v>3</v>
      </c>
      <c r="L2235" s="30" t="s">
        <v>494</v>
      </c>
      <c r="M2235" s="30" t="s">
        <v>1648</v>
      </c>
      <c r="N2235" s="34">
        <v>11640000</v>
      </c>
      <c r="O2235" s="34">
        <v>11640000</v>
      </c>
      <c r="P2235" s="30" t="s">
        <v>691</v>
      </c>
      <c r="Q2235" s="30" t="s">
        <v>691</v>
      </c>
      <c r="R2235" s="30" t="s">
        <v>1919</v>
      </c>
    </row>
    <row r="2236" spans="1:18" s="35" customFormat="1" ht="15" customHeight="1" x14ac:dyDescent="0.25">
      <c r="A2236" s="30" t="s">
        <v>1641</v>
      </c>
      <c r="B2236" s="32">
        <v>2213</v>
      </c>
      <c r="C2236" s="30" t="s">
        <v>1699</v>
      </c>
      <c r="D2236" s="30" t="s">
        <v>1700</v>
      </c>
      <c r="E2236" s="30" t="s">
        <v>1611</v>
      </c>
      <c r="F2236" s="30" t="s">
        <v>1644</v>
      </c>
      <c r="G2236" s="30" t="s">
        <v>1645</v>
      </c>
      <c r="H2236" s="32">
        <v>80111700</v>
      </c>
      <c r="I2236" s="30" t="s">
        <v>1769</v>
      </c>
      <c r="J2236" s="33">
        <v>41640</v>
      </c>
      <c r="K2236" s="30">
        <v>1</v>
      </c>
      <c r="L2236" s="30" t="s">
        <v>494</v>
      </c>
      <c r="M2236" s="30" t="s">
        <v>1648</v>
      </c>
      <c r="N2236" s="34">
        <v>11640000</v>
      </c>
      <c r="O2236" s="34">
        <v>11640000</v>
      </c>
      <c r="P2236" s="30" t="s">
        <v>691</v>
      </c>
      <c r="Q2236" s="30" t="s">
        <v>691</v>
      </c>
      <c r="R2236" s="30" t="s">
        <v>1919</v>
      </c>
    </row>
    <row r="2237" spans="1:18" s="35" customFormat="1" ht="15" customHeight="1" x14ac:dyDescent="0.25">
      <c r="A2237" s="30" t="s">
        <v>1920</v>
      </c>
      <c r="B2237" s="32">
        <v>2214</v>
      </c>
      <c r="C2237" s="30" t="s">
        <v>1921</v>
      </c>
      <c r="D2237" s="30" t="s">
        <v>1922</v>
      </c>
      <c r="E2237" s="30" t="s">
        <v>1611</v>
      </c>
      <c r="F2237" s="30" t="s">
        <v>1644</v>
      </c>
      <c r="G2237" s="30" t="s">
        <v>1645</v>
      </c>
      <c r="H2237" s="32">
        <v>80111500</v>
      </c>
      <c r="I2237" s="30" t="s">
        <v>1923</v>
      </c>
      <c r="J2237" s="33">
        <v>41671</v>
      </c>
      <c r="K2237" s="30">
        <v>5</v>
      </c>
      <c r="L2237" s="30" t="s">
        <v>1647</v>
      </c>
      <c r="M2237" s="30" t="s">
        <v>1648</v>
      </c>
      <c r="N2237" s="34">
        <v>14950000</v>
      </c>
      <c r="O2237" s="34">
        <v>14950000</v>
      </c>
      <c r="P2237" s="30" t="s">
        <v>495</v>
      </c>
      <c r="Q2237" s="30" t="s">
        <v>495</v>
      </c>
      <c r="R2237" s="30" t="s">
        <v>1919</v>
      </c>
    </row>
    <row r="2238" spans="1:18" s="35" customFormat="1" ht="15" customHeight="1" x14ac:dyDescent="0.25">
      <c r="A2238" s="30" t="s">
        <v>1920</v>
      </c>
      <c r="B2238" s="32">
        <v>2215</v>
      </c>
      <c r="C2238" s="30" t="s">
        <v>1921</v>
      </c>
      <c r="D2238" s="30" t="s">
        <v>1922</v>
      </c>
      <c r="E2238" s="30" t="s">
        <v>1611</v>
      </c>
      <c r="F2238" s="30" t="s">
        <v>1644</v>
      </c>
      <c r="G2238" s="30" t="s">
        <v>1645</v>
      </c>
      <c r="H2238" s="32">
        <v>80111500</v>
      </c>
      <c r="I2238" s="30" t="s">
        <v>1924</v>
      </c>
      <c r="J2238" s="33">
        <v>41671</v>
      </c>
      <c r="K2238" s="30">
        <v>7</v>
      </c>
      <c r="L2238" s="30" t="s">
        <v>1647</v>
      </c>
      <c r="M2238" s="30" t="s">
        <v>1648</v>
      </c>
      <c r="N2238" s="34">
        <v>20930000</v>
      </c>
      <c r="O2238" s="34">
        <v>20930000</v>
      </c>
      <c r="P2238" s="30" t="s">
        <v>495</v>
      </c>
      <c r="Q2238" s="30" t="s">
        <v>495</v>
      </c>
      <c r="R2238" s="30" t="s">
        <v>1919</v>
      </c>
    </row>
    <row r="2239" spans="1:18" s="35" customFormat="1" ht="15" customHeight="1" x14ac:dyDescent="0.25">
      <c r="A2239" s="30" t="s">
        <v>1920</v>
      </c>
      <c r="B2239" s="32">
        <v>2216</v>
      </c>
      <c r="C2239" s="30" t="s">
        <v>1921</v>
      </c>
      <c r="D2239" s="30" t="s">
        <v>1922</v>
      </c>
      <c r="E2239" s="30" t="s">
        <v>1611</v>
      </c>
      <c r="F2239" s="30" t="s">
        <v>1644</v>
      </c>
      <c r="G2239" s="30" t="s">
        <v>1645</v>
      </c>
      <c r="H2239" s="32">
        <v>82141500</v>
      </c>
      <c r="I2239" s="30" t="s">
        <v>1925</v>
      </c>
      <c r="J2239" s="33">
        <v>41671</v>
      </c>
      <c r="K2239" s="30">
        <v>11</v>
      </c>
      <c r="L2239" s="30" t="s">
        <v>1647</v>
      </c>
      <c r="M2239" s="30" t="s">
        <v>1648</v>
      </c>
      <c r="N2239" s="34">
        <v>37070000</v>
      </c>
      <c r="O2239" s="34">
        <v>37070000</v>
      </c>
      <c r="P2239" s="30" t="s">
        <v>495</v>
      </c>
      <c r="Q2239" s="30" t="s">
        <v>495</v>
      </c>
      <c r="R2239" s="30" t="s">
        <v>1919</v>
      </c>
    </row>
    <row r="2240" spans="1:18" s="35" customFormat="1" ht="15" customHeight="1" x14ac:dyDescent="0.25">
      <c r="A2240" s="30" t="s">
        <v>1920</v>
      </c>
      <c r="B2240" s="32">
        <v>2217</v>
      </c>
      <c r="C2240" s="30" t="s">
        <v>1921</v>
      </c>
      <c r="D2240" s="30" t="s">
        <v>1922</v>
      </c>
      <c r="E2240" s="30" t="s">
        <v>1611</v>
      </c>
      <c r="F2240" s="30" t="s">
        <v>1644</v>
      </c>
      <c r="G2240" s="30" t="s">
        <v>1645</v>
      </c>
      <c r="H2240" s="32">
        <v>80111600</v>
      </c>
      <c r="I2240" s="30" t="s">
        <v>1926</v>
      </c>
      <c r="J2240" s="33">
        <v>41671</v>
      </c>
      <c r="K2240" s="30">
        <v>11</v>
      </c>
      <c r="L2240" s="30" t="s">
        <v>1647</v>
      </c>
      <c r="M2240" s="30" t="s">
        <v>1648</v>
      </c>
      <c r="N2240" s="34">
        <v>16940000</v>
      </c>
      <c r="O2240" s="34">
        <v>16940000</v>
      </c>
      <c r="P2240" s="30" t="s">
        <v>495</v>
      </c>
      <c r="Q2240" s="30" t="s">
        <v>495</v>
      </c>
      <c r="R2240" s="30" t="s">
        <v>1919</v>
      </c>
    </row>
    <row r="2241" spans="1:18" s="35" customFormat="1" ht="15" customHeight="1" x14ac:dyDescent="0.25">
      <c r="A2241" s="30" t="s">
        <v>1920</v>
      </c>
      <c r="B2241" s="32">
        <v>2218</v>
      </c>
      <c r="C2241" s="30" t="s">
        <v>1921</v>
      </c>
      <c r="D2241" s="30" t="s">
        <v>1922</v>
      </c>
      <c r="E2241" s="30" t="s">
        <v>1611</v>
      </c>
      <c r="F2241" s="30" t="s">
        <v>1644</v>
      </c>
      <c r="G2241" s="30" t="s">
        <v>1645</v>
      </c>
      <c r="H2241" s="32">
        <v>80111500</v>
      </c>
      <c r="I2241" s="30" t="s">
        <v>1927</v>
      </c>
      <c r="J2241" s="33">
        <v>41671</v>
      </c>
      <c r="K2241" s="30">
        <v>7</v>
      </c>
      <c r="L2241" s="30" t="s">
        <v>1647</v>
      </c>
      <c r="M2241" s="30" t="s">
        <v>1648</v>
      </c>
      <c r="N2241" s="34">
        <v>17940000</v>
      </c>
      <c r="O2241" s="34">
        <v>17940000</v>
      </c>
      <c r="P2241" s="30" t="s">
        <v>495</v>
      </c>
      <c r="Q2241" s="30" t="s">
        <v>495</v>
      </c>
      <c r="R2241" s="30" t="s">
        <v>1919</v>
      </c>
    </row>
    <row r="2242" spans="1:18" s="35" customFormat="1" ht="15" customHeight="1" x14ac:dyDescent="0.25">
      <c r="A2242" s="30" t="s">
        <v>1920</v>
      </c>
      <c r="B2242" s="32">
        <v>2219</v>
      </c>
      <c r="C2242" s="30" t="s">
        <v>1921</v>
      </c>
      <c r="D2242" s="30" t="s">
        <v>1922</v>
      </c>
      <c r="E2242" s="30" t="s">
        <v>1611</v>
      </c>
      <c r="F2242" s="30" t="s">
        <v>1644</v>
      </c>
      <c r="G2242" s="30" t="s">
        <v>1645</v>
      </c>
      <c r="H2242" s="32">
        <v>80111500</v>
      </c>
      <c r="I2242" s="30" t="s">
        <v>1928</v>
      </c>
      <c r="J2242" s="33">
        <v>41671</v>
      </c>
      <c r="K2242" s="30">
        <v>4.5</v>
      </c>
      <c r="L2242" s="30" t="s">
        <v>1647</v>
      </c>
      <c r="M2242" s="30" t="s">
        <v>1648</v>
      </c>
      <c r="N2242" s="34">
        <v>6930000</v>
      </c>
      <c r="O2242" s="34">
        <v>6930000</v>
      </c>
      <c r="P2242" s="30" t="s">
        <v>495</v>
      </c>
      <c r="Q2242" s="30" t="s">
        <v>495</v>
      </c>
      <c r="R2242" s="30" t="s">
        <v>1919</v>
      </c>
    </row>
    <row r="2243" spans="1:18" s="35" customFormat="1" ht="15" customHeight="1" x14ac:dyDescent="0.25">
      <c r="A2243" s="30" t="s">
        <v>1920</v>
      </c>
      <c r="B2243" s="32">
        <v>2220</v>
      </c>
      <c r="C2243" s="30" t="s">
        <v>1921</v>
      </c>
      <c r="D2243" s="30" t="s">
        <v>1922</v>
      </c>
      <c r="E2243" s="30" t="s">
        <v>1611</v>
      </c>
      <c r="F2243" s="30" t="s">
        <v>1644</v>
      </c>
      <c r="G2243" s="30" t="s">
        <v>1645</v>
      </c>
      <c r="H2243" s="32">
        <v>80111500</v>
      </c>
      <c r="I2243" s="30" t="s">
        <v>1929</v>
      </c>
      <c r="J2243" s="33">
        <v>41883</v>
      </c>
      <c r="K2243" s="30">
        <v>4</v>
      </c>
      <c r="L2243" s="30" t="s">
        <v>1647</v>
      </c>
      <c r="M2243" s="30" t="s">
        <v>1648</v>
      </c>
      <c r="N2243" s="34">
        <v>10720000</v>
      </c>
      <c r="O2243" s="34">
        <v>10720000</v>
      </c>
      <c r="P2243" s="30" t="s">
        <v>495</v>
      </c>
      <c r="Q2243" s="30" t="s">
        <v>495</v>
      </c>
      <c r="R2243" s="30" t="s">
        <v>1919</v>
      </c>
    </row>
    <row r="2244" spans="1:18" s="35" customFormat="1" ht="15" customHeight="1" x14ac:dyDescent="0.25">
      <c r="A2244" s="30" t="s">
        <v>1920</v>
      </c>
      <c r="B2244" s="32">
        <v>2221</v>
      </c>
      <c r="C2244" s="30" t="s">
        <v>1921</v>
      </c>
      <c r="D2244" s="30" t="s">
        <v>1922</v>
      </c>
      <c r="E2244" s="30" t="s">
        <v>1611</v>
      </c>
      <c r="F2244" s="30" t="s">
        <v>1644</v>
      </c>
      <c r="G2244" s="30" t="s">
        <v>1645</v>
      </c>
      <c r="H2244" s="32">
        <v>80111500</v>
      </c>
      <c r="I2244" s="30" t="s">
        <v>1929</v>
      </c>
      <c r="J2244" s="33">
        <v>41883</v>
      </c>
      <c r="K2244" s="30">
        <v>3</v>
      </c>
      <c r="L2244" s="30" t="s">
        <v>1647</v>
      </c>
      <c r="M2244" s="30" t="s">
        <v>1648</v>
      </c>
      <c r="N2244" s="34">
        <v>8040000</v>
      </c>
      <c r="O2244" s="34">
        <v>8040000</v>
      </c>
      <c r="P2244" s="30" t="s">
        <v>495</v>
      </c>
      <c r="Q2244" s="30" t="s">
        <v>495</v>
      </c>
      <c r="R2244" s="30" t="s">
        <v>1919</v>
      </c>
    </row>
    <row r="2245" spans="1:18" s="35" customFormat="1" ht="15" customHeight="1" x14ac:dyDescent="0.25">
      <c r="A2245" s="30" t="s">
        <v>1920</v>
      </c>
      <c r="B2245" s="32">
        <v>2222</v>
      </c>
      <c r="C2245" s="30" t="s">
        <v>1921</v>
      </c>
      <c r="D2245" s="30" t="s">
        <v>1922</v>
      </c>
      <c r="E2245" s="30" t="s">
        <v>1611</v>
      </c>
      <c r="F2245" s="30" t="s">
        <v>1644</v>
      </c>
      <c r="G2245" s="30" t="s">
        <v>1645</v>
      </c>
      <c r="H2245" s="32">
        <v>80111500</v>
      </c>
      <c r="I2245" s="30" t="s">
        <v>1930</v>
      </c>
      <c r="J2245" s="33">
        <v>41883</v>
      </c>
      <c r="K2245" s="30">
        <v>3</v>
      </c>
      <c r="L2245" s="30" t="s">
        <v>1647</v>
      </c>
      <c r="M2245" s="30" t="s">
        <v>1648</v>
      </c>
      <c r="N2245" s="34">
        <v>4620000</v>
      </c>
      <c r="O2245" s="34">
        <v>4620000</v>
      </c>
      <c r="P2245" s="30" t="s">
        <v>495</v>
      </c>
      <c r="Q2245" s="30" t="s">
        <v>495</v>
      </c>
      <c r="R2245" s="30" t="s">
        <v>1919</v>
      </c>
    </row>
    <row r="2246" spans="1:18" s="35" customFormat="1" ht="15" customHeight="1" x14ac:dyDescent="0.25">
      <c r="A2246" s="30" t="s">
        <v>1920</v>
      </c>
      <c r="B2246" s="32">
        <v>2223</v>
      </c>
      <c r="C2246" s="30" t="s">
        <v>1921</v>
      </c>
      <c r="D2246" s="30" t="s">
        <v>1922</v>
      </c>
      <c r="E2246" s="30" t="s">
        <v>1611</v>
      </c>
      <c r="F2246" s="30" t="s">
        <v>1644</v>
      </c>
      <c r="G2246" s="30" t="s">
        <v>1645</v>
      </c>
      <c r="H2246" s="32">
        <v>80111500</v>
      </c>
      <c r="I2246" s="30" t="s">
        <v>1745</v>
      </c>
      <c r="J2246" s="33">
        <v>41944</v>
      </c>
      <c r="K2246" s="30">
        <v>1</v>
      </c>
      <c r="L2246" s="30" t="s">
        <v>1647</v>
      </c>
      <c r="M2246" s="30" t="s">
        <v>1648</v>
      </c>
      <c r="N2246" s="34">
        <v>1583000</v>
      </c>
      <c r="O2246" s="34">
        <v>1583000</v>
      </c>
      <c r="P2246" s="30" t="s">
        <v>495</v>
      </c>
      <c r="Q2246" s="30" t="s">
        <v>495</v>
      </c>
      <c r="R2246" s="30" t="s">
        <v>1919</v>
      </c>
    </row>
    <row r="2247" spans="1:18" s="35" customFormat="1" ht="15" customHeight="1" x14ac:dyDescent="0.25">
      <c r="A2247" s="30" t="s">
        <v>1931</v>
      </c>
      <c r="B2247" s="32">
        <v>2224</v>
      </c>
      <c r="C2247" s="30" t="s">
        <v>1932</v>
      </c>
      <c r="D2247" s="30" t="s">
        <v>1933</v>
      </c>
      <c r="E2247" s="30" t="s">
        <v>586</v>
      </c>
      <c r="F2247" s="30" t="s">
        <v>1786</v>
      </c>
      <c r="G2247" s="30" t="s">
        <v>1934</v>
      </c>
      <c r="H2247" s="32">
        <v>82101900</v>
      </c>
      <c r="I2247" s="30" t="s">
        <v>1935</v>
      </c>
      <c r="J2247" s="33">
        <v>41789</v>
      </c>
      <c r="K2247" s="30">
        <v>6</v>
      </c>
      <c r="L2247" s="30" t="s">
        <v>1673</v>
      </c>
      <c r="M2247" s="30" t="s">
        <v>1648</v>
      </c>
      <c r="N2247" s="34">
        <v>15000000</v>
      </c>
      <c r="O2247" s="34">
        <v>15000000</v>
      </c>
      <c r="P2247" s="30" t="s">
        <v>495</v>
      </c>
      <c r="Q2247" s="30" t="s">
        <v>495</v>
      </c>
      <c r="R2247" s="30" t="s">
        <v>1919</v>
      </c>
    </row>
    <row r="2248" spans="1:18" s="35" customFormat="1" ht="15" customHeight="1" x14ac:dyDescent="0.25">
      <c r="A2248" s="30" t="s">
        <v>1931</v>
      </c>
      <c r="B2248" s="32">
        <v>2225</v>
      </c>
      <c r="C2248" s="30" t="s">
        <v>1932</v>
      </c>
      <c r="D2248" s="30" t="s">
        <v>1933</v>
      </c>
      <c r="E2248" s="30" t="s">
        <v>586</v>
      </c>
      <c r="F2248" s="30" t="s">
        <v>1786</v>
      </c>
      <c r="G2248" s="30" t="s">
        <v>1934</v>
      </c>
      <c r="H2248" s="32">
        <v>82101900</v>
      </c>
      <c r="I2248" s="30" t="s">
        <v>1936</v>
      </c>
      <c r="J2248" s="33">
        <v>41744</v>
      </c>
      <c r="K2248" s="30">
        <v>2</v>
      </c>
      <c r="L2248" s="30" t="s">
        <v>1673</v>
      </c>
      <c r="M2248" s="30" t="s">
        <v>1648</v>
      </c>
      <c r="N2248" s="34">
        <v>7000000</v>
      </c>
      <c r="O2248" s="34">
        <v>7000000</v>
      </c>
      <c r="P2248" s="30" t="s">
        <v>495</v>
      </c>
      <c r="Q2248" s="30" t="s">
        <v>495</v>
      </c>
      <c r="R2248" s="30" t="s">
        <v>1919</v>
      </c>
    </row>
    <row r="2249" spans="1:18" s="35" customFormat="1" ht="15" customHeight="1" x14ac:dyDescent="0.25">
      <c r="A2249" s="30" t="s">
        <v>1931</v>
      </c>
      <c r="B2249" s="32">
        <v>2226</v>
      </c>
      <c r="C2249" s="30" t="s">
        <v>1932</v>
      </c>
      <c r="D2249" s="30" t="s">
        <v>1933</v>
      </c>
      <c r="E2249" s="30" t="s">
        <v>586</v>
      </c>
      <c r="F2249" s="30" t="s">
        <v>1786</v>
      </c>
      <c r="G2249" s="30" t="s">
        <v>1934</v>
      </c>
      <c r="H2249" s="32">
        <v>82101900</v>
      </c>
      <c r="I2249" s="30" t="s">
        <v>1937</v>
      </c>
      <c r="J2249" s="33">
        <v>41789</v>
      </c>
      <c r="K2249" s="30">
        <v>5</v>
      </c>
      <c r="L2249" s="30" t="s">
        <v>1673</v>
      </c>
      <c r="M2249" s="30" t="s">
        <v>1648</v>
      </c>
      <c r="N2249" s="34">
        <v>8000000</v>
      </c>
      <c r="O2249" s="34">
        <v>8000000</v>
      </c>
      <c r="P2249" s="30" t="s">
        <v>495</v>
      </c>
      <c r="Q2249" s="30" t="s">
        <v>495</v>
      </c>
      <c r="R2249" s="30" t="s">
        <v>1919</v>
      </c>
    </row>
    <row r="2250" spans="1:18" s="35" customFormat="1" ht="15" customHeight="1" x14ac:dyDescent="0.25">
      <c r="A2250" s="30" t="s">
        <v>1931</v>
      </c>
      <c r="B2250" s="32">
        <v>2227</v>
      </c>
      <c r="C2250" s="30" t="s">
        <v>1932</v>
      </c>
      <c r="D2250" s="30" t="s">
        <v>1933</v>
      </c>
      <c r="E2250" s="30" t="s">
        <v>1611</v>
      </c>
      <c r="F2250" s="30" t="s">
        <v>1644</v>
      </c>
      <c r="G2250" s="30" t="s">
        <v>1938</v>
      </c>
      <c r="H2250" s="32">
        <v>80111500</v>
      </c>
      <c r="I2250" s="30" t="s">
        <v>1939</v>
      </c>
      <c r="J2250" s="33">
        <v>41654</v>
      </c>
      <c r="K2250" s="30">
        <v>6</v>
      </c>
      <c r="L2250" s="30" t="s">
        <v>1647</v>
      </c>
      <c r="M2250" s="30" t="s">
        <v>1648</v>
      </c>
      <c r="N2250" s="34">
        <v>16080000</v>
      </c>
      <c r="O2250" s="34">
        <v>16080000</v>
      </c>
      <c r="P2250" s="30" t="s">
        <v>495</v>
      </c>
      <c r="Q2250" s="30" t="s">
        <v>495</v>
      </c>
      <c r="R2250" s="30" t="s">
        <v>1919</v>
      </c>
    </row>
    <row r="2251" spans="1:18" s="35" customFormat="1" ht="15" customHeight="1" x14ac:dyDescent="0.25">
      <c r="A2251" s="30" t="s">
        <v>1931</v>
      </c>
      <c r="B2251" s="32">
        <v>2228</v>
      </c>
      <c r="C2251" s="30" t="s">
        <v>1932</v>
      </c>
      <c r="D2251" s="30" t="s">
        <v>1933</v>
      </c>
      <c r="E2251" s="30" t="s">
        <v>1611</v>
      </c>
      <c r="F2251" s="30" t="s">
        <v>1644</v>
      </c>
      <c r="G2251" s="30" t="s">
        <v>1938</v>
      </c>
      <c r="H2251" s="32">
        <v>80111500</v>
      </c>
      <c r="I2251" s="30" t="s">
        <v>1940</v>
      </c>
      <c r="J2251" s="33">
        <v>41654</v>
      </c>
      <c r="K2251" s="30">
        <v>6</v>
      </c>
      <c r="L2251" s="30" t="s">
        <v>1647</v>
      </c>
      <c r="M2251" s="30" t="s">
        <v>1648</v>
      </c>
      <c r="N2251" s="34">
        <v>16080000</v>
      </c>
      <c r="O2251" s="34">
        <v>16080000</v>
      </c>
      <c r="P2251" s="30" t="s">
        <v>495</v>
      </c>
      <c r="Q2251" s="30" t="s">
        <v>495</v>
      </c>
      <c r="R2251" s="30" t="s">
        <v>1919</v>
      </c>
    </row>
    <row r="2252" spans="1:18" s="35" customFormat="1" ht="15" customHeight="1" x14ac:dyDescent="0.25">
      <c r="A2252" s="30" t="s">
        <v>1931</v>
      </c>
      <c r="B2252" s="32">
        <v>2229</v>
      </c>
      <c r="C2252" s="30" t="s">
        <v>1932</v>
      </c>
      <c r="D2252" s="30" t="s">
        <v>1933</v>
      </c>
      <c r="E2252" s="30" t="s">
        <v>1611</v>
      </c>
      <c r="F2252" s="30" t="s">
        <v>1644</v>
      </c>
      <c r="G2252" s="30" t="s">
        <v>1938</v>
      </c>
      <c r="H2252" s="32">
        <v>80111500</v>
      </c>
      <c r="I2252" s="30" t="s">
        <v>1941</v>
      </c>
      <c r="J2252" s="33">
        <v>41654</v>
      </c>
      <c r="K2252" s="30">
        <v>6</v>
      </c>
      <c r="L2252" s="30" t="s">
        <v>1647</v>
      </c>
      <c r="M2252" s="30" t="s">
        <v>1648</v>
      </c>
      <c r="N2252" s="34">
        <v>17940000</v>
      </c>
      <c r="O2252" s="34">
        <v>17940000</v>
      </c>
      <c r="P2252" s="30" t="s">
        <v>495</v>
      </c>
      <c r="Q2252" s="30" t="s">
        <v>495</v>
      </c>
      <c r="R2252" s="30" t="s">
        <v>1919</v>
      </c>
    </row>
    <row r="2253" spans="1:18" s="35" customFormat="1" ht="15" customHeight="1" x14ac:dyDescent="0.25">
      <c r="A2253" s="30" t="s">
        <v>1931</v>
      </c>
      <c r="B2253" s="32">
        <v>2230</v>
      </c>
      <c r="C2253" s="30" t="s">
        <v>1932</v>
      </c>
      <c r="D2253" s="30" t="s">
        <v>1933</v>
      </c>
      <c r="E2253" s="30" t="s">
        <v>1611</v>
      </c>
      <c r="F2253" s="30" t="s">
        <v>1644</v>
      </c>
      <c r="G2253" s="30" t="s">
        <v>1938</v>
      </c>
      <c r="H2253" s="32">
        <v>80111500</v>
      </c>
      <c r="I2253" s="30" t="s">
        <v>1942</v>
      </c>
      <c r="J2253" s="33">
        <v>41654</v>
      </c>
      <c r="K2253" s="30">
        <v>6</v>
      </c>
      <c r="L2253" s="30" t="s">
        <v>1647</v>
      </c>
      <c r="M2253" s="30" t="s">
        <v>1648</v>
      </c>
      <c r="N2253" s="34">
        <v>14950000</v>
      </c>
      <c r="O2253" s="34">
        <v>14950000</v>
      </c>
      <c r="P2253" s="30" t="s">
        <v>495</v>
      </c>
      <c r="Q2253" s="30" t="s">
        <v>495</v>
      </c>
      <c r="R2253" s="30" t="s">
        <v>1919</v>
      </c>
    </row>
    <row r="2254" spans="1:18" s="35" customFormat="1" ht="15" customHeight="1" x14ac:dyDescent="0.25">
      <c r="A2254" s="30" t="s">
        <v>1931</v>
      </c>
      <c r="B2254" s="32">
        <v>2231</v>
      </c>
      <c r="C2254" s="30" t="s">
        <v>1932</v>
      </c>
      <c r="D2254" s="30" t="s">
        <v>1933</v>
      </c>
      <c r="E2254" s="30" t="s">
        <v>1611</v>
      </c>
      <c r="F2254" s="30" t="s">
        <v>1644</v>
      </c>
      <c r="G2254" s="30" t="s">
        <v>1938</v>
      </c>
      <c r="H2254" s="32">
        <v>80111500</v>
      </c>
      <c r="I2254" s="30" t="s">
        <v>1943</v>
      </c>
      <c r="J2254" s="33">
        <v>41654</v>
      </c>
      <c r="K2254" s="30">
        <v>4</v>
      </c>
      <c r="L2254" s="30" t="s">
        <v>1647</v>
      </c>
      <c r="M2254" s="30" t="s">
        <v>1648</v>
      </c>
      <c r="N2254" s="34">
        <v>15165000</v>
      </c>
      <c r="O2254" s="34">
        <v>15165000</v>
      </c>
      <c r="P2254" s="30" t="s">
        <v>495</v>
      </c>
      <c r="Q2254" s="30" t="s">
        <v>495</v>
      </c>
      <c r="R2254" s="30" t="s">
        <v>1919</v>
      </c>
    </row>
    <row r="2255" spans="1:18" s="35" customFormat="1" ht="15" customHeight="1" x14ac:dyDescent="0.25">
      <c r="A2255" s="30" t="s">
        <v>1931</v>
      </c>
      <c r="B2255" s="32">
        <v>2232</v>
      </c>
      <c r="C2255" s="30" t="s">
        <v>1932</v>
      </c>
      <c r="D2255" s="30" t="s">
        <v>1933</v>
      </c>
      <c r="E2255" s="30" t="s">
        <v>1611</v>
      </c>
      <c r="F2255" s="30" t="s">
        <v>1644</v>
      </c>
      <c r="G2255" s="30" t="s">
        <v>1938</v>
      </c>
      <c r="H2255" s="32">
        <v>80111500</v>
      </c>
      <c r="I2255" s="30" t="s">
        <v>1944</v>
      </c>
      <c r="J2255" s="33">
        <v>41666</v>
      </c>
      <c r="K2255" s="30">
        <v>4</v>
      </c>
      <c r="L2255" s="30" t="s">
        <v>1647</v>
      </c>
      <c r="M2255" s="30" t="s">
        <v>1648</v>
      </c>
      <c r="N2255" s="34">
        <v>16850000</v>
      </c>
      <c r="O2255" s="34">
        <v>16850000</v>
      </c>
      <c r="P2255" s="30" t="s">
        <v>495</v>
      </c>
      <c r="Q2255" s="30" t="s">
        <v>495</v>
      </c>
      <c r="R2255" s="30" t="s">
        <v>1919</v>
      </c>
    </row>
    <row r="2256" spans="1:18" s="35" customFormat="1" ht="15" customHeight="1" x14ac:dyDescent="0.25">
      <c r="A2256" s="30" t="s">
        <v>1931</v>
      </c>
      <c r="B2256" s="32">
        <v>2233</v>
      </c>
      <c r="C2256" s="30" t="s">
        <v>1932</v>
      </c>
      <c r="D2256" s="30" t="s">
        <v>1933</v>
      </c>
      <c r="E2256" s="30" t="s">
        <v>1611</v>
      </c>
      <c r="F2256" s="30" t="s">
        <v>1644</v>
      </c>
      <c r="G2256" s="30" t="s">
        <v>1938</v>
      </c>
      <c r="H2256" s="32">
        <v>80111500</v>
      </c>
      <c r="I2256" s="30" t="s">
        <v>1945</v>
      </c>
      <c r="J2256" s="33">
        <v>41664</v>
      </c>
      <c r="K2256" s="30">
        <v>5</v>
      </c>
      <c r="L2256" s="30" t="s">
        <v>1647</v>
      </c>
      <c r="M2256" s="30" t="s">
        <v>1648</v>
      </c>
      <c r="N2256" s="34">
        <v>21950000</v>
      </c>
      <c r="O2256" s="34">
        <v>21950000</v>
      </c>
      <c r="P2256" s="30" t="s">
        <v>495</v>
      </c>
      <c r="Q2256" s="30" t="s">
        <v>495</v>
      </c>
      <c r="R2256" s="30" t="s">
        <v>1919</v>
      </c>
    </row>
    <row r="2257" spans="1:18" s="35" customFormat="1" ht="15" customHeight="1" x14ac:dyDescent="0.25">
      <c r="A2257" s="30" t="s">
        <v>1931</v>
      </c>
      <c r="B2257" s="32">
        <v>2234</v>
      </c>
      <c r="C2257" s="30" t="s">
        <v>1932</v>
      </c>
      <c r="D2257" s="30" t="s">
        <v>1933</v>
      </c>
      <c r="E2257" s="30" t="s">
        <v>1611</v>
      </c>
      <c r="F2257" s="30" t="s">
        <v>1644</v>
      </c>
      <c r="G2257" s="30" t="s">
        <v>1938</v>
      </c>
      <c r="H2257" s="32">
        <v>80111500</v>
      </c>
      <c r="I2257" s="30" t="s">
        <v>1946</v>
      </c>
      <c r="J2257" s="33">
        <v>41654</v>
      </c>
      <c r="K2257" s="30">
        <v>5</v>
      </c>
      <c r="L2257" s="30" t="s">
        <v>1647</v>
      </c>
      <c r="M2257" s="30" t="s">
        <v>1648</v>
      </c>
      <c r="N2257" s="34">
        <v>15520000</v>
      </c>
      <c r="O2257" s="34">
        <v>15520000</v>
      </c>
      <c r="P2257" s="30" t="s">
        <v>495</v>
      </c>
      <c r="Q2257" s="30" t="s">
        <v>495</v>
      </c>
      <c r="R2257" s="30" t="s">
        <v>1919</v>
      </c>
    </row>
    <row r="2258" spans="1:18" s="35" customFormat="1" ht="15" customHeight="1" x14ac:dyDescent="0.25">
      <c r="A2258" s="30" t="s">
        <v>1931</v>
      </c>
      <c r="B2258" s="32">
        <v>2235</v>
      </c>
      <c r="C2258" s="30" t="s">
        <v>1932</v>
      </c>
      <c r="D2258" s="30" t="s">
        <v>1933</v>
      </c>
      <c r="E2258" s="30" t="s">
        <v>1611</v>
      </c>
      <c r="F2258" s="30" t="s">
        <v>1644</v>
      </c>
      <c r="G2258" s="30" t="s">
        <v>1938</v>
      </c>
      <c r="H2258" s="32">
        <v>80111500</v>
      </c>
      <c r="I2258" s="30" t="s">
        <v>1947</v>
      </c>
      <c r="J2258" s="33">
        <v>41660</v>
      </c>
      <c r="K2258" s="30">
        <v>4</v>
      </c>
      <c r="L2258" s="30" t="s">
        <v>1647</v>
      </c>
      <c r="M2258" s="30" t="s">
        <v>1648</v>
      </c>
      <c r="N2258" s="34">
        <v>10550000</v>
      </c>
      <c r="O2258" s="34">
        <v>10550000</v>
      </c>
      <c r="P2258" s="30" t="s">
        <v>495</v>
      </c>
      <c r="Q2258" s="30" t="s">
        <v>495</v>
      </c>
      <c r="R2258" s="30" t="s">
        <v>1919</v>
      </c>
    </row>
    <row r="2259" spans="1:18" s="35" customFormat="1" ht="15" customHeight="1" x14ac:dyDescent="0.25">
      <c r="A2259" s="30" t="s">
        <v>1931</v>
      </c>
      <c r="B2259" s="32">
        <v>2236</v>
      </c>
      <c r="C2259" s="30" t="s">
        <v>1932</v>
      </c>
      <c r="D2259" s="30" t="s">
        <v>1933</v>
      </c>
      <c r="E2259" s="30" t="s">
        <v>1611</v>
      </c>
      <c r="F2259" s="30" t="s">
        <v>1644</v>
      </c>
      <c r="G2259" s="30" t="s">
        <v>1938</v>
      </c>
      <c r="H2259" s="32">
        <v>80111500</v>
      </c>
      <c r="I2259" s="30" t="s">
        <v>1948</v>
      </c>
      <c r="J2259" s="33">
        <v>41658</v>
      </c>
      <c r="K2259" s="30">
        <v>5</v>
      </c>
      <c r="L2259" s="30" t="s">
        <v>1647</v>
      </c>
      <c r="M2259" s="30" t="s">
        <v>1648</v>
      </c>
      <c r="N2259" s="34">
        <v>24500000</v>
      </c>
      <c r="O2259" s="34">
        <v>24500000</v>
      </c>
      <c r="P2259" s="30" t="s">
        <v>495</v>
      </c>
      <c r="Q2259" s="30" t="s">
        <v>495</v>
      </c>
      <c r="R2259" s="30" t="s">
        <v>1919</v>
      </c>
    </row>
    <row r="2260" spans="1:18" s="35" customFormat="1" ht="15" customHeight="1" x14ac:dyDescent="0.25">
      <c r="A2260" s="30" t="s">
        <v>1931</v>
      </c>
      <c r="B2260" s="32">
        <v>2237</v>
      </c>
      <c r="C2260" s="30" t="s">
        <v>1932</v>
      </c>
      <c r="D2260" s="30" t="s">
        <v>1933</v>
      </c>
      <c r="E2260" s="30" t="s">
        <v>1611</v>
      </c>
      <c r="F2260" s="30" t="s">
        <v>1644</v>
      </c>
      <c r="G2260" s="30" t="s">
        <v>1938</v>
      </c>
      <c r="H2260" s="32">
        <v>80111500</v>
      </c>
      <c r="I2260" s="30" t="s">
        <v>1949</v>
      </c>
      <c r="J2260" s="33">
        <v>41654</v>
      </c>
      <c r="K2260" s="30">
        <v>5</v>
      </c>
      <c r="L2260" s="30" t="s">
        <v>1647</v>
      </c>
      <c r="M2260" s="30" t="s">
        <v>1648</v>
      </c>
      <c r="N2260" s="34">
        <v>19755000</v>
      </c>
      <c r="O2260" s="34">
        <v>19755000</v>
      </c>
      <c r="P2260" s="30" t="s">
        <v>495</v>
      </c>
      <c r="Q2260" s="30" t="s">
        <v>495</v>
      </c>
      <c r="R2260" s="30" t="s">
        <v>1919</v>
      </c>
    </row>
    <row r="2261" spans="1:18" s="35" customFormat="1" ht="15" customHeight="1" x14ac:dyDescent="0.25">
      <c r="A2261" s="30" t="s">
        <v>1931</v>
      </c>
      <c r="B2261" s="32">
        <v>2238</v>
      </c>
      <c r="C2261" s="30" t="s">
        <v>1932</v>
      </c>
      <c r="D2261" s="30" t="s">
        <v>1933</v>
      </c>
      <c r="E2261" s="30" t="s">
        <v>1611</v>
      </c>
      <c r="F2261" s="30" t="s">
        <v>1644</v>
      </c>
      <c r="G2261" s="30" t="s">
        <v>1938</v>
      </c>
      <c r="H2261" s="32">
        <v>80111500</v>
      </c>
      <c r="I2261" s="30" t="s">
        <v>1950</v>
      </c>
      <c r="J2261" s="33">
        <v>41800</v>
      </c>
      <c r="K2261" s="30">
        <v>1</v>
      </c>
      <c r="L2261" s="30" t="s">
        <v>1647</v>
      </c>
      <c r="M2261" s="30" t="s">
        <v>1648</v>
      </c>
      <c r="N2261" s="34">
        <v>1055000</v>
      </c>
      <c r="O2261" s="34">
        <v>1055000</v>
      </c>
      <c r="P2261" s="30" t="s">
        <v>495</v>
      </c>
      <c r="Q2261" s="30" t="s">
        <v>495</v>
      </c>
      <c r="R2261" s="30" t="s">
        <v>1919</v>
      </c>
    </row>
    <row r="2262" spans="1:18" s="35" customFormat="1" ht="15" customHeight="1" x14ac:dyDescent="0.25">
      <c r="A2262" s="30" t="s">
        <v>1931</v>
      </c>
      <c r="B2262" s="32">
        <v>2239</v>
      </c>
      <c r="C2262" s="30" t="s">
        <v>1932</v>
      </c>
      <c r="D2262" s="30" t="s">
        <v>1933</v>
      </c>
      <c r="E2262" s="30" t="s">
        <v>1611</v>
      </c>
      <c r="F2262" s="30" t="s">
        <v>1644</v>
      </c>
      <c r="G2262" s="30" t="s">
        <v>1938</v>
      </c>
      <c r="H2262" s="32">
        <v>80111500</v>
      </c>
      <c r="I2262" s="30" t="s">
        <v>1951</v>
      </c>
      <c r="J2262" s="33">
        <v>41800</v>
      </c>
      <c r="K2262" s="30">
        <v>1</v>
      </c>
      <c r="L2262" s="30" t="s">
        <v>1647</v>
      </c>
      <c r="M2262" s="30" t="s">
        <v>1648</v>
      </c>
      <c r="N2262" s="34">
        <v>605000</v>
      </c>
      <c r="O2262" s="34">
        <v>605000</v>
      </c>
      <c r="P2262" s="30" t="s">
        <v>495</v>
      </c>
      <c r="Q2262" s="30" t="s">
        <v>495</v>
      </c>
      <c r="R2262" s="30" t="s">
        <v>1919</v>
      </c>
    </row>
    <row r="2263" spans="1:18" s="35" customFormat="1" ht="15" customHeight="1" x14ac:dyDescent="0.25">
      <c r="A2263" s="30" t="s">
        <v>1931</v>
      </c>
      <c r="B2263" s="32">
        <v>2240</v>
      </c>
      <c r="C2263" s="30" t="s">
        <v>1932</v>
      </c>
      <c r="D2263" s="30" t="s">
        <v>1933</v>
      </c>
      <c r="E2263" s="30" t="s">
        <v>1611</v>
      </c>
      <c r="F2263" s="30" t="s">
        <v>1644</v>
      </c>
      <c r="G2263" s="30" t="s">
        <v>1938</v>
      </c>
      <c r="H2263" s="32">
        <v>80111500</v>
      </c>
      <c r="I2263" s="30" t="s">
        <v>1952</v>
      </c>
      <c r="J2263" s="33">
        <v>41800</v>
      </c>
      <c r="K2263" s="30">
        <v>1</v>
      </c>
      <c r="L2263" s="30" t="s">
        <v>1647</v>
      </c>
      <c r="M2263" s="30" t="s">
        <v>1648</v>
      </c>
      <c r="N2263" s="34">
        <v>1055000</v>
      </c>
      <c r="O2263" s="34">
        <v>1055000</v>
      </c>
      <c r="P2263" s="30" t="s">
        <v>495</v>
      </c>
      <c r="Q2263" s="30" t="s">
        <v>495</v>
      </c>
      <c r="R2263" s="30" t="s">
        <v>1919</v>
      </c>
    </row>
    <row r="2264" spans="1:18" s="35" customFormat="1" ht="15" customHeight="1" x14ac:dyDescent="0.25">
      <c r="A2264" s="30" t="s">
        <v>1931</v>
      </c>
      <c r="B2264" s="32">
        <v>2241</v>
      </c>
      <c r="C2264" s="30" t="s">
        <v>1953</v>
      </c>
      <c r="D2264" s="30" t="s">
        <v>1954</v>
      </c>
      <c r="E2264" s="30" t="s">
        <v>1611</v>
      </c>
      <c r="F2264" s="30" t="s">
        <v>1644</v>
      </c>
      <c r="G2264" s="30" t="s">
        <v>1938</v>
      </c>
      <c r="H2264" s="32">
        <v>80111500</v>
      </c>
      <c r="I2264" s="30" t="s">
        <v>1955</v>
      </c>
      <c r="J2264" s="33">
        <v>41691</v>
      </c>
      <c r="K2264" s="30">
        <v>5</v>
      </c>
      <c r="L2264" s="30" t="s">
        <v>1647</v>
      </c>
      <c r="M2264" s="30" t="s">
        <v>1648</v>
      </c>
      <c r="N2264" s="34">
        <v>14950000</v>
      </c>
      <c r="O2264" s="34">
        <v>14950000</v>
      </c>
      <c r="P2264" s="30" t="s">
        <v>495</v>
      </c>
      <c r="Q2264" s="30" t="s">
        <v>495</v>
      </c>
      <c r="R2264" s="30" t="s">
        <v>1919</v>
      </c>
    </row>
    <row r="2265" spans="1:18" s="35" customFormat="1" ht="15" customHeight="1" x14ac:dyDescent="0.25">
      <c r="A2265" s="30" t="s">
        <v>1931</v>
      </c>
      <c r="B2265" s="32">
        <v>2242</v>
      </c>
      <c r="C2265" s="30" t="s">
        <v>1953</v>
      </c>
      <c r="D2265" s="30" t="s">
        <v>1954</v>
      </c>
      <c r="E2265" s="30" t="s">
        <v>1611</v>
      </c>
      <c r="F2265" s="30" t="s">
        <v>1644</v>
      </c>
      <c r="G2265" s="30" t="s">
        <v>1938</v>
      </c>
      <c r="H2265" s="32">
        <v>80111500</v>
      </c>
      <c r="I2265" s="30" t="s">
        <v>1956</v>
      </c>
      <c r="J2265" s="33">
        <v>41883</v>
      </c>
      <c r="K2265" s="30">
        <v>3</v>
      </c>
      <c r="L2265" s="30" t="s">
        <v>1647</v>
      </c>
      <c r="M2265" s="30" t="s">
        <v>1648</v>
      </c>
      <c r="N2265" s="34">
        <v>24500000</v>
      </c>
      <c r="O2265" s="34">
        <v>24500000</v>
      </c>
      <c r="P2265" s="30" t="s">
        <v>495</v>
      </c>
      <c r="Q2265" s="30" t="s">
        <v>495</v>
      </c>
      <c r="R2265" s="30" t="s">
        <v>1919</v>
      </c>
    </row>
    <row r="2266" spans="1:18" s="35" customFormat="1" ht="15" customHeight="1" x14ac:dyDescent="0.25">
      <c r="A2266" s="30" t="s">
        <v>1931</v>
      </c>
      <c r="B2266" s="32">
        <v>2243</v>
      </c>
      <c r="C2266" s="30" t="s">
        <v>1932</v>
      </c>
      <c r="D2266" s="30" t="s">
        <v>1933</v>
      </c>
      <c r="E2266" s="30" t="s">
        <v>1611</v>
      </c>
      <c r="F2266" s="30" t="s">
        <v>1644</v>
      </c>
      <c r="G2266" s="30" t="s">
        <v>1938</v>
      </c>
      <c r="H2266" s="32">
        <v>80111500</v>
      </c>
      <c r="I2266" s="30" t="s">
        <v>1957</v>
      </c>
      <c r="J2266" s="33">
        <v>41820</v>
      </c>
      <c r="K2266" s="30">
        <v>5</v>
      </c>
      <c r="L2266" s="30" t="s">
        <v>1647</v>
      </c>
      <c r="M2266" s="30" t="s">
        <v>1648</v>
      </c>
      <c r="N2266" s="34">
        <v>19400000</v>
      </c>
      <c r="O2266" s="34">
        <v>19400000</v>
      </c>
      <c r="P2266" s="30" t="s">
        <v>495</v>
      </c>
      <c r="Q2266" s="30" t="s">
        <v>495</v>
      </c>
      <c r="R2266" s="30" t="s">
        <v>1919</v>
      </c>
    </row>
    <row r="2267" spans="1:18" s="35" customFormat="1" ht="15" customHeight="1" x14ac:dyDescent="0.25">
      <c r="A2267" s="30" t="s">
        <v>1931</v>
      </c>
      <c r="B2267" s="32">
        <v>2244</v>
      </c>
      <c r="C2267" s="30" t="s">
        <v>1932</v>
      </c>
      <c r="D2267" s="30" t="s">
        <v>1954</v>
      </c>
      <c r="E2267" s="30" t="s">
        <v>1611</v>
      </c>
      <c r="F2267" s="30" t="s">
        <v>1644</v>
      </c>
      <c r="G2267" s="30" t="s">
        <v>1938</v>
      </c>
      <c r="H2267" s="32">
        <v>80111500</v>
      </c>
      <c r="I2267" s="30" t="s">
        <v>1958</v>
      </c>
      <c r="J2267" s="33">
        <v>41835</v>
      </c>
      <c r="K2267" s="30">
        <v>5</v>
      </c>
      <c r="L2267" s="30" t="s">
        <v>1647</v>
      </c>
      <c r="M2267" s="30" t="s">
        <v>1648</v>
      </c>
      <c r="N2267" s="34">
        <v>21950000</v>
      </c>
      <c r="O2267" s="34">
        <v>21950000</v>
      </c>
      <c r="P2267" s="30" t="s">
        <v>495</v>
      </c>
      <c r="Q2267" s="30" t="s">
        <v>495</v>
      </c>
      <c r="R2267" s="30" t="s">
        <v>1919</v>
      </c>
    </row>
    <row r="2268" spans="1:18" s="35" customFormat="1" ht="15" customHeight="1" x14ac:dyDescent="0.25">
      <c r="A2268" s="30" t="s">
        <v>1931</v>
      </c>
      <c r="B2268" s="32">
        <v>2245</v>
      </c>
      <c r="C2268" s="30" t="s">
        <v>1932</v>
      </c>
      <c r="D2268" s="30" t="s">
        <v>1933</v>
      </c>
      <c r="E2268" s="30" t="s">
        <v>1611</v>
      </c>
      <c r="F2268" s="30" t="s">
        <v>1644</v>
      </c>
      <c r="G2268" s="30" t="s">
        <v>1938</v>
      </c>
      <c r="H2268" s="32">
        <v>80111500</v>
      </c>
      <c r="I2268" s="30" t="s">
        <v>1959</v>
      </c>
      <c r="J2268" s="33">
        <v>41835</v>
      </c>
      <c r="K2268" s="30">
        <v>5</v>
      </c>
      <c r="L2268" s="30" t="s">
        <v>1647</v>
      </c>
      <c r="M2268" s="30" t="s">
        <v>1648</v>
      </c>
      <c r="N2268" s="34">
        <v>16850000</v>
      </c>
      <c r="O2268" s="34">
        <v>16850000</v>
      </c>
      <c r="P2268" s="30" t="s">
        <v>495</v>
      </c>
      <c r="Q2268" s="30" t="s">
        <v>495</v>
      </c>
      <c r="R2268" s="30" t="s">
        <v>1919</v>
      </c>
    </row>
    <row r="2269" spans="1:18" s="35" customFormat="1" ht="15" customHeight="1" x14ac:dyDescent="0.25">
      <c r="A2269" s="30" t="s">
        <v>1931</v>
      </c>
      <c r="B2269" s="32">
        <v>2246</v>
      </c>
      <c r="C2269" s="30" t="s">
        <v>1932</v>
      </c>
      <c r="D2269" s="30" t="s">
        <v>1933</v>
      </c>
      <c r="E2269" s="30" t="s">
        <v>1611</v>
      </c>
      <c r="F2269" s="30" t="s">
        <v>1644</v>
      </c>
      <c r="G2269" s="30" t="s">
        <v>1938</v>
      </c>
      <c r="H2269" s="32">
        <v>80111500</v>
      </c>
      <c r="I2269" s="30" t="s">
        <v>1960</v>
      </c>
      <c r="J2269" s="33">
        <v>41835</v>
      </c>
      <c r="K2269" s="30">
        <v>5</v>
      </c>
      <c r="L2269" s="30" t="s">
        <v>1647</v>
      </c>
      <c r="M2269" s="30" t="s">
        <v>1648</v>
      </c>
      <c r="N2269" s="34">
        <v>10550000</v>
      </c>
      <c r="O2269" s="34">
        <v>10550000</v>
      </c>
      <c r="P2269" s="30" t="s">
        <v>495</v>
      </c>
      <c r="Q2269" s="30" t="s">
        <v>495</v>
      </c>
      <c r="R2269" s="30" t="s">
        <v>1919</v>
      </c>
    </row>
    <row r="2270" spans="1:18" s="35" customFormat="1" ht="15" customHeight="1" x14ac:dyDescent="0.25">
      <c r="A2270" s="30" t="s">
        <v>1931</v>
      </c>
      <c r="B2270" s="32">
        <v>2247</v>
      </c>
      <c r="C2270" s="30" t="s">
        <v>1932</v>
      </c>
      <c r="D2270" s="30" t="s">
        <v>1933</v>
      </c>
      <c r="E2270" s="30" t="s">
        <v>1611</v>
      </c>
      <c r="F2270" s="30" t="s">
        <v>1644</v>
      </c>
      <c r="G2270" s="30" t="s">
        <v>1938</v>
      </c>
      <c r="H2270" s="32">
        <v>80111500</v>
      </c>
      <c r="I2270" s="30" t="s">
        <v>1961</v>
      </c>
      <c r="J2270" s="33">
        <v>41835</v>
      </c>
      <c r="K2270" s="30">
        <v>5</v>
      </c>
      <c r="L2270" s="30" t="s">
        <v>1647</v>
      </c>
      <c r="M2270" s="30" t="s">
        <v>1648</v>
      </c>
      <c r="N2270" s="34">
        <v>8300000</v>
      </c>
      <c r="O2270" s="34">
        <v>8300000</v>
      </c>
      <c r="P2270" s="30" t="s">
        <v>495</v>
      </c>
      <c r="Q2270" s="30" t="s">
        <v>495</v>
      </c>
      <c r="R2270" s="30" t="s">
        <v>1919</v>
      </c>
    </row>
    <row r="2271" spans="1:18" s="35" customFormat="1" ht="15" customHeight="1" x14ac:dyDescent="0.25">
      <c r="A2271" s="30" t="s">
        <v>1931</v>
      </c>
      <c r="B2271" s="32">
        <v>2248</v>
      </c>
      <c r="C2271" s="30" t="s">
        <v>1932</v>
      </c>
      <c r="D2271" s="30" t="s">
        <v>1933</v>
      </c>
      <c r="E2271" s="30" t="s">
        <v>1611</v>
      </c>
      <c r="F2271" s="30" t="s">
        <v>1644</v>
      </c>
      <c r="G2271" s="30" t="s">
        <v>1938</v>
      </c>
      <c r="H2271" s="32">
        <v>80111500</v>
      </c>
      <c r="I2271" s="30" t="s">
        <v>1962</v>
      </c>
      <c r="J2271" s="33">
        <v>41835</v>
      </c>
      <c r="K2271" s="30">
        <v>5</v>
      </c>
      <c r="L2271" s="30" t="s">
        <v>1647</v>
      </c>
      <c r="M2271" s="30" t="s">
        <v>1648</v>
      </c>
      <c r="N2271" s="34">
        <v>21950000</v>
      </c>
      <c r="O2271" s="34">
        <v>21950000</v>
      </c>
      <c r="P2271" s="30" t="s">
        <v>495</v>
      </c>
      <c r="Q2271" s="30" t="s">
        <v>495</v>
      </c>
      <c r="R2271" s="30" t="s">
        <v>1919</v>
      </c>
    </row>
    <row r="2272" spans="1:18" s="35" customFormat="1" ht="15" customHeight="1" x14ac:dyDescent="0.25">
      <c r="A2272" s="30" t="s">
        <v>1931</v>
      </c>
      <c r="B2272" s="32">
        <v>2249</v>
      </c>
      <c r="C2272" s="30" t="s">
        <v>1932</v>
      </c>
      <c r="D2272" s="30" t="s">
        <v>1933</v>
      </c>
      <c r="E2272" s="30" t="s">
        <v>1611</v>
      </c>
      <c r="F2272" s="30" t="s">
        <v>1644</v>
      </c>
      <c r="G2272" s="30" t="s">
        <v>1938</v>
      </c>
      <c r="H2272" s="32">
        <v>80111500</v>
      </c>
      <c r="I2272" s="30" t="s">
        <v>1963</v>
      </c>
      <c r="J2272" s="33">
        <v>41835</v>
      </c>
      <c r="K2272" s="30">
        <v>5</v>
      </c>
      <c r="L2272" s="30" t="s">
        <v>1647</v>
      </c>
      <c r="M2272" s="30" t="s">
        <v>1648</v>
      </c>
      <c r="N2272" s="34">
        <v>10550000</v>
      </c>
      <c r="O2272" s="34">
        <v>10550000</v>
      </c>
      <c r="P2272" s="30" t="s">
        <v>495</v>
      </c>
      <c r="Q2272" s="30" t="s">
        <v>495</v>
      </c>
      <c r="R2272" s="30" t="s">
        <v>1919</v>
      </c>
    </row>
    <row r="2273" spans="1:18" s="35" customFormat="1" ht="15" customHeight="1" x14ac:dyDescent="0.25">
      <c r="A2273" s="30" t="s">
        <v>1931</v>
      </c>
      <c r="B2273" s="32">
        <v>2250</v>
      </c>
      <c r="C2273" s="30" t="s">
        <v>1932</v>
      </c>
      <c r="D2273" s="30" t="s">
        <v>1933</v>
      </c>
      <c r="E2273" s="30" t="s">
        <v>1611</v>
      </c>
      <c r="F2273" s="30" t="s">
        <v>1644</v>
      </c>
      <c r="G2273" s="30" t="s">
        <v>1938</v>
      </c>
      <c r="H2273" s="32">
        <v>80111500</v>
      </c>
      <c r="I2273" s="30" t="s">
        <v>1964</v>
      </c>
      <c r="J2273" s="33">
        <v>41835</v>
      </c>
      <c r="K2273" s="30">
        <v>5</v>
      </c>
      <c r="L2273" s="30" t="s">
        <v>1647</v>
      </c>
      <c r="M2273" s="30" t="s">
        <v>1648</v>
      </c>
      <c r="N2273" s="34">
        <v>13455000</v>
      </c>
      <c r="O2273" s="34">
        <v>13455000</v>
      </c>
      <c r="P2273" s="30" t="s">
        <v>495</v>
      </c>
      <c r="Q2273" s="30" t="s">
        <v>495</v>
      </c>
      <c r="R2273" s="30" t="s">
        <v>1919</v>
      </c>
    </row>
    <row r="2274" spans="1:18" s="35" customFormat="1" ht="15" customHeight="1" x14ac:dyDescent="0.25">
      <c r="A2274" s="30" t="s">
        <v>1931</v>
      </c>
      <c r="B2274" s="32">
        <v>2251</v>
      </c>
      <c r="C2274" s="30" t="s">
        <v>1932</v>
      </c>
      <c r="D2274" s="30" t="s">
        <v>1933</v>
      </c>
      <c r="E2274" s="30" t="s">
        <v>1611</v>
      </c>
      <c r="F2274" s="30" t="s">
        <v>1644</v>
      </c>
      <c r="G2274" s="30" t="s">
        <v>1938</v>
      </c>
      <c r="H2274" s="32">
        <v>80111500</v>
      </c>
      <c r="I2274" s="30" t="s">
        <v>1965</v>
      </c>
      <c r="J2274" s="33">
        <v>41883</v>
      </c>
      <c r="K2274" s="30">
        <v>5</v>
      </c>
      <c r="L2274" s="30" t="s">
        <v>1647</v>
      </c>
      <c r="M2274" s="30" t="s">
        <v>1648</v>
      </c>
      <c r="N2274" s="34">
        <v>16850000</v>
      </c>
      <c r="O2274" s="34">
        <v>16850000</v>
      </c>
      <c r="P2274" s="30" t="s">
        <v>495</v>
      </c>
      <c r="Q2274" s="30" t="s">
        <v>495</v>
      </c>
      <c r="R2274" s="30" t="s">
        <v>1919</v>
      </c>
    </row>
    <row r="2275" spans="1:18" s="35" customFormat="1" ht="15" customHeight="1" x14ac:dyDescent="0.25">
      <c r="A2275" s="30" t="s">
        <v>1931</v>
      </c>
      <c r="B2275" s="32">
        <v>2252</v>
      </c>
      <c r="C2275" s="30" t="s">
        <v>1932</v>
      </c>
      <c r="D2275" s="30" t="s">
        <v>1933</v>
      </c>
      <c r="E2275" s="30" t="s">
        <v>1611</v>
      </c>
      <c r="F2275" s="30" t="s">
        <v>1644</v>
      </c>
      <c r="G2275" s="30" t="s">
        <v>1938</v>
      </c>
      <c r="H2275" s="32">
        <v>80111500</v>
      </c>
      <c r="I2275" s="30" t="s">
        <v>1966</v>
      </c>
      <c r="J2275" s="33">
        <v>41821</v>
      </c>
      <c r="K2275" s="30">
        <v>5</v>
      </c>
      <c r="L2275" s="30" t="s">
        <v>1647</v>
      </c>
      <c r="M2275" s="30" t="s">
        <v>1648</v>
      </c>
      <c r="N2275" s="34">
        <v>2420000</v>
      </c>
      <c r="O2275" s="34">
        <v>2420000</v>
      </c>
      <c r="P2275" s="30" t="s">
        <v>495</v>
      </c>
      <c r="Q2275" s="30" t="s">
        <v>495</v>
      </c>
      <c r="R2275" s="30" t="s">
        <v>1919</v>
      </c>
    </row>
    <row r="2276" spans="1:18" s="35" customFormat="1" ht="15" customHeight="1" x14ac:dyDescent="0.25">
      <c r="A2276" s="30" t="s">
        <v>1931</v>
      </c>
      <c r="B2276" s="32">
        <v>2253</v>
      </c>
      <c r="C2276" s="30" t="s">
        <v>1932</v>
      </c>
      <c r="D2276" s="30" t="s">
        <v>1933</v>
      </c>
      <c r="E2276" s="30" t="s">
        <v>1611</v>
      </c>
      <c r="F2276" s="30" t="s">
        <v>1644</v>
      </c>
      <c r="G2276" s="30" t="s">
        <v>1938</v>
      </c>
      <c r="H2276" s="32">
        <v>80111500</v>
      </c>
      <c r="I2276" s="30" t="s">
        <v>1967</v>
      </c>
      <c r="J2276" s="33">
        <v>41883</v>
      </c>
      <c r="K2276" s="30">
        <v>4</v>
      </c>
      <c r="L2276" s="30" t="s">
        <v>1647</v>
      </c>
      <c r="M2276" s="30" t="s">
        <v>1648</v>
      </c>
      <c r="N2276" s="34">
        <v>8440000</v>
      </c>
      <c r="O2276" s="34">
        <v>8440000</v>
      </c>
      <c r="P2276" s="30" t="s">
        <v>495</v>
      </c>
      <c r="Q2276" s="30" t="s">
        <v>495</v>
      </c>
      <c r="R2276" s="30" t="s">
        <v>1919</v>
      </c>
    </row>
    <row r="2277" spans="1:18" s="35" customFormat="1" ht="15" customHeight="1" x14ac:dyDescent="0.25">
      <c r="A2277" s="30" t="s">
        <v>1931</v>
      </c>
      <c r="B2277" s="32">
        <v>2254</v>
      </c>
      <c r="C2277" s="30" t="s">
        <v>1932</v>
      </c>
      <c r="D2277" s="30" t="s">
        <v>1933</v>
      </c>
      <c r="E2277" s="30" t="s">
        <v>1611</v>
      </c>
      <c r="F2277" s="30" t="s">
        <v>1644</v>
      </c>
      <c r="G2277" s="30" t="s">
        <v>1938</v>
      </c>
      <c r="H2277" s="32">
        <v>80111500</v>
      </c>
      <c r="I2277" s="30" t="s">
        <v>1968</v>
      </c>
      <c r="J2277" s="33">
        <v>41883</v>
      </c>
      <c r="K2277" s="30">
        <v>4</v>
      </c>
      <c r="L2277" s="30" t="s">
        <v>1647</v>
      </c>
      <c r="M2277" s="30" t="s">
        <v>1648</v>
      </c>
      <c r="N2277" s="34">
        <v>34400000</v>
      </c>
      <c r="O2277" s="34">
        <v>34400000</v>
      </c>
      <c r="P2277" s="30" t="s">
        <v>495</v>
      </c>
      <c r="Q2277" s="30" t="s">
        <v>495</v>
      </c>
      <c r="R2277" s="30" t="s">
        <v>1919</v>
      </c>
    </row>
    <row r="2278" spans="1:18" s="35" customFormat="1" ht="15" customHeight="1" x14ac:dyDescent="0.25">
      <c r="A2278" s="30" t="s">
        <v>1931</v>
      </c>
      <c r="B2278" s="32">
        <v>2255</v>
      </c>
      <c r="C2278" s="30" t="s">
        <v>1932</v>
      </c>
      <c r="D2278" s="30" t="s">
        <v>1933</v>
      </c>
      <c r="E2278" s="30" t="s">
        <v>1611</v>
      </c>
      <c r="F2278" s="30" t="s">
        <v>1644</v>
      </c>
      <c r="G2278" s="30" t="s">
        <v>1938</v>
      </c>
      <c r="H2278" s="32">
        <v>80111500</v>
      </c>
      <c r="I2278" s="30" t="s">
        <v>1969</v>
      </c>
      <c r="J2278" s="33">
        <v>41913</v>
      </c>
      <c r="K2278" s="30">
        <v>4</v>
      </c>
      <c r="L2278" s="30" t="s">
        <v>1647</v>
      </c>
      <c r="M2278" s="30" t="s">
        <v>1648</v>
      </c>
      <c r="N2278" s="34">
        <v>4220000</v>
      </c>
      <c r="O2278" s="34">
        <v>4220000</v>
      </c>
      <c r="P2278" s="30" t="s">
        <v>495</v>
      </c>
      <c r="Q2278" s="30" t="s">
        <v>495</v>
      </c>
      <c r="R2278" s="30" t="s">
        <v>1919</v>
      </c>
    </row>
    <row r="2279" spans="1:18" s="35" customFormat="1" ht="15" customHeight="1" x14ac:dyDescent="0.25">
      <c r="A2279" s="30" t="s">
        <v>1931</v>
      </c>
      <c r="B2279" s="32">
        <v>2256</v>
      </c>
      <c r="C2279" s="30" t="s">
        <v>1932</v>
      </c>
      <c r="D2279" s="30" t="s">
        <v>1933</v>
      </c>
      <c r="E2279" s="30" t="s">
        <v>1611</v>
      </c>
      <c r="F2279" s="30" t="s">
        <v>1644</v>
      </c>
      <c r="G2279" s="30" t="s">
        <v>1938</v>
      </c>
      <c r="H2279" s="32">
        <v>80111500</v>
      </c>
      <c r="I2279" s="30" t="s">
        <v>1314</v>
      </c>
      <c r="J2279" s="33">
        <v>41974</v>
      </c>
      <c r="K2279" s="30">
        <v>2</v>
      </c>
      <c r="L2279" s="30" t="s">
        <v>1647</v>
      </c>
      <c r="M2279" s="30" t="s">
        <v>1648</v>
      </c>
      <c r="N2279" s="34">
        <v>2420000</v>
      </c>
      <c r="O2279" s="34">
        <v>2420000</v>
      </c>
      <c r="P2279" s="30" t="s">
        <v>495</v>
      </c>
      <c r="Q2279" s="30" t="s">
        <v>495</v>
      </c>
      <c r="R2279" s="30" t="s">
        <v>1919</v>
      </c>
    </row>
    <row r="2280" spans="1:18" s="35" customFormat="1" ht="15" customHeight="1" x14ac:dyDescent="0.25">
      <c r="A2280" s="30" t="s">
        <v>1931</v>
      </c>
      <c r="B2280" s="32">
        <v>2257</v>
      </c>
      <c r="C2280" s="30" t="s">
        <v>1932</v>
      </c>
      <c r="D2280" s="30" t="s">
        <v>1933</v>
      </c>
      <c r="E2280" s="30" t="s">
        <v>1611</v>
      </c>
      <c r="F2280" s="30" t="s">
        <v>1644</v>
      </c>
      <c r="G2280" s="30" t="s">
        <v>1938</v>
      </c>
      <c r="H2280" s="32">
        <v>80111500</v>
      </c>
      <c r="I2280" s="30" t="s">
        <v>1970</v>
      </c>
      <c r="J2280" s="33">
        <v>41944</v>
      </c>
      <c r="K2280" s="30">
        <v>3</v>
      </c>
      <c r="L2280" s="30" t="s">
        <v>1647</v>
      </c>
      <c r="M2280" s="30" t="s">
        <v>1648</v>
      </c>
      <c r="N2280" s="34">
        <v>8970000</v>
      </c>
      <c r="O2280" s="34">
        <v>8970000</v>
      </c>
      <c r="P2280" s="30" t="s">
        <v>495</v>
      </c>
      <c r="Q2280" s="30" t="s">
        <v>495</v>
      </c>
      <c r="R2280" s="30" t="s">
        <v>1919</v>
      </c>
    </row>
    <row r="2281" spans="1:18" s="35" customFormat="1" ht="15" customHeight="1" x14ac:dyDescent="0.25">
      <c r="A2281" s="30" t="s">
        <v>1253</v>
      </c>
      <c r="B2281" s="30" t="s">
        <v>1253</v>
      </c>
      <c r="C2281" s="30" t="s">
        <v>1253</v>
      </c>
      <c r="D2281" s="30" t="s">
        <v>1253</v>
      </c>
      <c r="E2281" s="30" t="s">
        <v>1253</v>
      </c>
      <c r="F2281" s="30" t="s">
        <v>1253</v>
      </c>
      <c r="G2281" s="30" t="s">
        <v>1253</v>
      </c>
      <c r="H2281" s="30" t="s">
        <v>1253</v>
      </c>
      <c r="I2281" s="30" t="s">
        <v>1253</v>
      </c>
      <c r="J2281" s="33" t="s">
        <v>1253</v>
      </c>
      <c r="K2281" s="30" t="s">
        <v>1253</v>
      </c>
      <c r="L2281" s="30" t="s">
        <v>1253</v>
      </c>
      <c r="M2281" s="30" t="s">
        <v>1253</v>
      </c>
      <c r="N2281" s="30"/>
      <c r="O2281" s="30"/>
      <c r="P2281" s="30" t="s">
        <v>1253</v>
      </c>
      <c r="Q2281" s="30" t="s">
        <v>1253</v>
      </c>
      <c r="R2281" s="30" t="s">
        <v>1253</v>
      </c>
    </row>
    <row r="2282" spans="1:18" s="35" customFormat="1" ht="15" customHeight="1" x14ac:dyDescent="0.25">
      <c r="A2282" s="30" t="s">
        <v>1253</v>
      </c>
      <c r="B2282" s="30" t="s">
        <v>1253</v>
      </c>
      <c r="C2282" s="30" t="s">
        <v>1253</v>
      </c>
      <c r="D2282" s="30" t="s">
        <v>1253</v>
      </c>
      <c r="E2282" s="30" t="s">
        <v>1253</v>
      </c>
      <c r="F2282" s="30" t="s">
        <v>1253</v>
      </c>
      <c r="G2282" s="30" t="s">
        <v>1253</v>
      </c>
      <c r="H2282" s="30" t="s">
        <v>1253</v>
      </c>
      <c r="I2282" s="30" t="s">
        <v>1253</v>
      </c>
      <c r="J2282" s="33" t="s">
        <v>1253</v>
      </c>
      <c r="K2282" s="30" t="s">
        <v>1253</v>
      </c>
      <c r="L2282" s="30" t="s">
        <v>1253</v>
      </c>
      <c r="M2282" s="30" t="s">
        <v>1253</v>
      </c>
      <c r="N2282" s="30"/>
      <c r="O2282" s="30"/>
      <c r="P2282" s="30" t="s">
        <v>1253</v>
      </c>
      <c r="Q2282" s="30" t="s">
        <v>1253</v>
      </c>
      <c r="R2282" s="30" t="s">
        <v>1253</v>
      </c>
    </row>
    <row r="2283" spans="1:18" s="35" customFormat="1" ht="15" customHeight="1" x14ac:dyDescent="0.25">
      <c r="A2283" s="30" t="s">
        <v>1253</v>
      </c>
      <c r="B2283" s="30" t="s">
        <v>1253</v>
      </c>
      <c r="C2283" s="30" t="s">
        <v>1253</v>
      </c>
      <c r="D2283" s="30" t="s">
        <v>1253</v>
      </c>
      <c r="E2283" s="30" t="s">
        <v>1253</v>
      </c>
      <c r="F2283" s="30" t="s">
        <v>1253</v>
      </c>
      <c r="G2283" s="30" t="s">
        <v>1253</v>
      </c>
      <c r="H2283" s="30" t="s">
        <v>1253</v>
      </c>
      <c r="I2283" s="30" t="s">
        <v>1253</v>
      </c>
      <c r="J2283" s="33" t="s">
        <v>1253</v>
      </c>
      <c r="K2283" s="30" t="s">
        <v>1253</v>
      </c>
      <c r="L2283" s="30" t="s">
        <v>1253</v>
      </c>
      <c r="M2283" s="30" t="s">
        <v>1253</v>
      </c>
      <c r="N2283" s="30" t="s">
        <v>1253</v>
      </c>
      <c r="O2283" s="30" t="s">
        <v>1253</v>
      </c>
      <c r="P2283" s="30" t="s">
        <v>1253</v>
      </c>
      <c r="Q2283" s="30" t="s">
        <v>1253</v>
      </c>
      <c r="R2283" s="30" t="s">
        <v>1253</v>
      </c>
    </row>
    <row r="2284" spans="1:18" s="35" customFormat="1" ht="15" customHeight="1" x14ac:dyDescent="0.25">
      <c r="A2284" s="30" t="s">
        <v>1253</v>
      </c>
      <c r="B2284" s="30" t="s">
        <v>1253</v>
      </c>
      <c r="C2284" s="30" t="s">
        <v>1253</v>
      </c>
      <c r="D2284" s="30" t="s">
        <v>1253</v>
      </c>
      <c r="E2284" s="30" t="s">
        <v>1253</v>
      </c>
      <c r="F2284" s="30" t="s">
        <v>1253</v>
      </c>
      <c r="G2284" s="30" t="s">
        <v>1253</v>
      </c>
      <c r="H2284" s="30" t="s">
        <v>1253</v>
      </c>
      <c r="I2284" s="30" t="s">
        <v>1253</v>
      </c>
      <c r="J2284" s="33" t="s">
        <v>1253</v>
      </c>
      <c r="K2284" s="30" t="s">
        <v>1253</v>
      </c>
      <c r="L2284" s="30" t="s">
        <v>1253</v>
      </c>
      <c r="M2284" s="30" t="s">
        <v>1253</v>
      </c>
      <c r="N2284" s="30" t="s">
        <v>1253</v>
      </c>
      <c r="O2284" s="30" t="s">
        <v>1253</v>
      </c>
      <c r="P2284" s="30" t="s">
        <v>1253</v>
      </c>
      <c r="Q2284" s="30" t="s">
        <v>1253</v>
      </c>
      <c r="R2284" s="30" t="s">
        <v>1253</v>
      </c>
    </row>
    <row r="2285" spans="1:18" s="35" customFormat="1" ht="15" customHeight="1" x14ac:dyDescent="0.25">
      <c r="A2285" s="30" t="s">
        <v>1253</v>
      </c>
      <c r="B2285" s="30" t="s">
        <v>1253</v>
      </c>
      <c r="C2285" s="30" t="s">
        <v>1253</v>
      </c>
      <c r="D2285" s="30" t="s">
        <v>1253</v>
      </c>
      <c r="E2285" s="30" t="s">
        <v>1253</v>
      </c>
      <c r="F2285" s="30" t="s">
        <v>1253</v>
      </c>
      <c r="G2285" s="30" t="s">
        <v>1253</v>
      </c>
      <c r="H2285" s="30" t="s">
        <v>1253</v>
      </c>
      <c r="I2285" s="30" t="s">
        <v>1253</v>
      </c>
      <c r="J2285" s="33" t="s">
        <v>1253</v>
      </c>
      <c r="K2285" s="30" t="s">
        <v>1253</v>
      </c>
      <c r="L2285" s="30" t="s">
        <v>1253</v>
      </c>
      <c r="M2285" s="30" t="s">
        <v>1253</v>
      </c>
      <c r="N2285" s="30" t="s">
        <v>1253</v>
      </c>
      <c r="O2285" s="30" t="s">
        <v>1253</v>
      </c>
      <c r="P2285" s="30" t="s">
        <v>1253</v>
      </c>
      <c r="Q2285" s="30" t="s">
        <v>1253</v>
      </c>
      <c r="R2285" s="30" t="s">
        <v>1253</v>
      </c>
    </row>
    <row r="2286" spans="1:18" s="35" customFormat="1" ht="15" customHeight="1" x14ac:dyDescent="0.25">
      <c r="A2286" s="30" t="s">
        <v>1253</v>
      </c>
      <c r="B2286" s="30" t="s">
        <v>1253</v>
      </c>
      <c r="C2286" s="30" t="s">
        <v>1253</v>
      </c>
      <c r="D2286" s="30" t="s">
        <v>1253</v>
      </c>
      <c r="E2286" s="30" t="s">
        <v>1253</v>
      </c>
      <c r="F2286" s="30" t="s">
        <v>1253</v>
      </c>
      <c r="G2286" s="30" t="s">
        <v>1253</v>
      </c>
      <c r="H2286" s="30" t="s">
        <v>1253</v>
      </c>
      <c r="I2286" s="30" t="s">
        <v>1253</v>
      </c>
      <c r="J2286" s="33" t="s">
        <v>1253</v>
      </c>
      <c r="K2286" s="30" t="s">
        <v>1253</v>
      </c>
      <c r="L2286" s="30" t="s">
        <v>1253</v>
      </c>
      <c r="M2286" s="30" t="s">
        <v>1253</v>
      </c>
      <c r="N2286" s="30" t="s">
        <v>1253</v>
      </c>
      <c r="O2286" s="30" t="s">
        <v>1253</v>
      </c>
      <c r="P2286" s="30" t="s">
        <v>1253</v>
      </c>
      <c r="Q2286" s="30" t="s">
        <v>1253</v>
      </c>
      <c r="R2286" s="30" t="s">
        <v>1253</v>
      </c>
    </row>
    <row r="2287" spans="1:18" s="35" customFormat="1" ht="15" customHeight="1" x14ac:dyDescent="0.25">
      <c r="A2287" s="30" t="s">
        <v>1253</v>
      </c>
      <c r="B2287" s="30" t="s">
        <v>1253</v>
      </c>
      <c r="C2287" s="30" t="s">
        <v>1253</v>
      </c>
      <c r="D2287" s="30" t="s">
        <v>1253</v>
      </c>
      <c r="E2287" s="30" t="s">
        <v>1253</v>
      </c>
      <c r="F2287" s="30" t="s">
        <v>1253</v>
      </c>
      <c r="G2287" s="30" t="s">
        <v>1253</v>
      </c>
      <c r="H2287" s="30" t="s">
        <v>1253</v>
      </c>
      <c r="I2287" s="30" t="s">
        <v>1253</v>
      </c>
      <c r="J2287" s="33" t="s">
        <v>1253</v>
      </c>
      <c r="K2287" s="30" t="s">
        <v>1253</v>
      </c>
      <c r="L2287" s="30" t="s">
        <v>1253</v>
      </c>
      <c r="M2287" s="30" t="s">
        <v>1253</v>
      </c>
      <c r="N2287" s="30" t="s">
        <v>1253</v>
      </c>
      <c r="O2287" s="30" t="s">
        <v>1253</v>
      </c>
      <c r="P2287" s="30" t="s">
        <v>1253</v>
      </c>
      <c r="Q2287" s="30" t="s">
        <v>1253</v>
      </c>
      <c r="R2287" s="30" t="s">
        <v>1253</v>
      </c>
    </row>
    <row r="2288" spans="1:18" s="37" customFormat="1" ht="15" customHeight="1" x14ac:dyDescent="0.2">
      <c r="A2288" s="28" t="s">
        <v>1253</v>
      </c>
      <c r="B2288" s="30" t="s">
        <v>1253</v>
      </c>
      <c r="C2288" s="28" t="s">
        <v>1253</v>
      </c>
      <c r="D2288" s="28" t="s">
        <v>1253</v>
      </c>
      <c r="E2288" s="28" t="s">
        <v>1253</v>
      </c>
      <c r="F2288" s="28" t="s">
        <v>1253</v>
      </c>
      <c r="G2288" s="28" t="s">
        <v>1253</v>
      </c>
      <c r="H2288" s="28" t="s">
        <v>1253</v>
      </c>
      <c r="I2288" s="28" t="s">
        <v>1253</v>
      </c>
      <c r="J2288" s="36" t="s">
        <v>1253</v>
      </c>
      <c r="K2288" s="30" t="s">
        <v>1253</v>
      </c>
      <c r="L2288" s="28" t="s">
        <v>1253</v>
      </c>
      <c r="M2288" s="28" t="s">
        <v>1253</v>
      </c>
      <c r="N2288" s="28" t="s">
        <v>1253</v>
      </c>
      <c r="O2288" s="28" t="s">
        <v>1253</v>
      </c>
      <c r="P2288" s="28" t="s">
        <v>1253</v>
      </c>
      <c r="Q2288" s="28" t="s">
        <v>1253</v>
      </c>
      <c r="R2288" s="28" t="s">
        <v>1253</v>
      </c>
    </row>
    <row r="2289" spans="1:18" s="37" customFormat="1" ht="15" customHeight="1" x14ac:dyDescent="0.2">
      <c r="A2289" s="28" t="s">
        <v>1253</v>
      </c>
      <c r="B2289" s="30" t="s">
        <v>1253</v>
      </c>
      <c r="C2289" s="28" t="s">
        <v>1253</v>
      </c>
      <c r="D2289" s="28" t="s">
        <v>1253</v>
      </c>
      <c r="E2289" s="28" t="s">
        <v>1253</v>
      </c>
      <c r="F2289" s="28" t="s">
        <v>1253</v>
      </c>
      <c r="G2289" s="28" t="s">
        <v>1253</v>
      </c>
      <c r="H2289" s="28" t="s">
        <v>1253</v>
      </c>
      <c r="I2289" s="28" t="s">
        <v>1253</v>
      </c>
      <c r="J2289" s="36" t="s">
        <v>1253</v>
      </c>
      <c r="K2289" s="30" t="s">
        <v>1253</v>
      </c>
      <c r="L2289" s="28" t="s">
        <v>1253</v>
      </c>
      <c r="M2289" s="28" t="s">
        <v>1253</v>
      </c>
      <c r="N2289" s="28" t="s">
        <v>1253</v>
      </c>
      <c r="O2289" s="28" t="s">
        <v>1253</v>
      </c>
      <c r="P2289" s="28" t="s">
        <v>1253</v>
      </c>
      <c r="Q2289" s="28" t="s">
        <v>1253</v>
      </c>
      <c r="R2289" s="28" t="s">
        <v>1253</v>
      </c>
    </row>
    <row r="2290" spans="1:18" s="37" customFormat="1" ht="15" customHeight="1" x14ac:dyDescent="0.2">
      <c r="A2290" s="28" t="s">
        <v>1253</v>
      </c>
      <c r="B2290" s="30" t="s">
        <v>1253</v>
      </c>
      <c r="C2290" s="28" t="s">
        <v>1253</v>
      </c>
      <c r="D2290" s="28" t="s">
        <v>1253</v>
      </c>
      <c r="E2290" s="28" t="s">
        <v>1253</v>
      </c>
      <c r="F2290" s="28" t="s">
        <v>1253</v>
      </c>
      <c r="G2290" s="28" t="s">
        <v>1253</v>
      </c>
      <c r="H2290" s="28" t="s">
        <v>1253</v>
      </c>
      <c r="I2290" s="28" t="s">
        <v>1253</v>
      </c>
      <c r="J2290" s="36" t="s">
        <v>1253</v>
      </c>
      <c r="K2290" s="30" t="s">
        <v>1253</v>
      </c>
      <c r="L2290" s="28" t="s">
        <v>1253</v>
      </c>
      <c r="M2290" s="28" t="s">
        <v>1253</v>
      </c>
      <c r="N2290" s="28" t="s">
        <v>1253</v>
      </c>
      <c r="O2290" s="28" t="s">
        <v>1253</v>
      </c>
      <c r="P2290" s="28" t="s">
        <v>1253</v>
      </c>
      <c r="Q2290" s="28" t="s">
        <v>1253</v>
      </c>
      <c r="R2290" s="28" t="s">
        <v>1253</v>
      </c>
    </row>
    <row r="2291" spans="1:18" s="37" customFormat="1" ht="15" customHeight="1" x14ac:dyDescent="0.2">
      <c r="A2291" s="28" t="s">
        <v>1253</v>
      </c>
      <c r="B2291" s="30" t="s">
        <v>1253</v>
      </c>
      <c r="C2291" s="28" t="s">
        <v>1253</v>
      </c>
      <c r="D2291" s="28" t="s">
        <v>1253</v>
      </c>
      <c r="E2291" s="28" t="s">
        <v>1253</v>
      </c>
      <c r="F2291" s="28" t="s">
        <v>1253</v>
      </c>
      <c r="G2291" s="28" t="s">
        <v>1253</v>
      </c>
      <c r="H2291" s="28" t="s">
        <v>1253</v>
      </c>
      <c r="I2291" s="28" t="s">
        <v>1253</v>
      </c>
      <c r="J2291" s="36" t="s">
        <v>1253</v>
      </c>
      <c r="K2291" s="30" t="s">
        <v>1253</v>
      </c>
      <c r="L2291" s="28" t="s">
        <v>1253</v>
      </c>
      <c r="M2291" s="28" t="s">
        <v>1253</v>
      </c>
      <c r="N2291" s="28" t="s">
        <v>1253</v>
      </c>
      <c r="O2291" s="28" t="s">
        <v>1253</v>
      </c>
      <c r="P2291" s="28" t="s">
        <v>1253</v>
      </c>
      <c r="Q2291" s="28" t="s">
        <v>1253</v>
      </c>
      <c r="R2291" s="28" t="s">
        <v>1253</v>
      </c>
    </row>
    <row r="2292" spans="1:18" s="37" customFormat="1" ht="15" customHeight="1" x14ac:dyDescent="0.2">
      <c r="A2292" s="28" t="s">
        <v>1253</v>
      </c>
      <c r="B2292" s="30" t="s">
        <v>1253</v>
      </c>
      <c r="C2292" s="28" t="s">
        <v>1253</v>
      </c>
      <c r="D2292" s="28" t="s">
        <v>1253</v>
      </c>
      <c r="E2292" s="28" t="s">
        <v>1253</v>
      </c>
      <c r="F2292" s="28" t="s">
        <v>1253</v>
      </c>
      <c r="G2292" s="28" t="s">
        <v>1253</v>
      </c>
      <c r="H2292" s="28" t="s">
        <v>1253</v>
      </c>
      <c r="I2292" s="28" t="s">
        <v>1253</v>
      </c>
      <c r="J2292" s="36" t="s">
        <v>1253</v>
      </c>
      <c r="K2292" s="30" t="s">
        <v>1253</v>
      </c>
      <c r="L2292" s="28" t="s">
        <v>1253</v>
      </c>
      <c r="M2292" s="28" t="s">
        <v>1253</v>
      </c>
      <c r="N2292" s="28" t="s">
        <v>1253</v>
      </c>
      <c r="O2292" s="28" t="s">
        <v>1253</v>
      </c>
      <c r="P2292" s="28" t="s">
        <v>1253</v>
      </c>
      <c r="Q2292" s="28" t="s">
        <v>1253</v>
      </c>
      <c r="R2292" s="28" t="s">
        <v>1253</v>
      </c>
    </row>
    <row r="2293" spans="1:18" s="37" customFormat="1" ht="15" customHeight="1" x14ac:dyDescent="0.2">
      <c r="A2293" s="28" t="s">
        <v>1253</v>
      </c>
      <c r="B2293" s="30" t="s">
        <v>1253</v>
      </c>
      <c r="C2293" s="28" t="s">
        <v>1253</v>
      </c>
      <c r="D2293" s="28" t="s">
        <v>1253</v>
      </c>
      <c r="E2293" s="28" t="s">
        <v>1253</v>
      </c>
      <c r="F2293" s="28" t="s">
        <v>1253</v>
      </c>
      <c r="G2293" s="28" t="s">
        <v>1253</v>
      </c>
      <c r="H2293" s="28" t="s">
        <v>1253</v>
      </c>
      <c r="I2293" s="28" t="s">
        <v>1253</v>
      </c>
      <c r="J2293" s="36" t="s">
        <v>1253</v>
      </c>
      <c r="K2293" s="30" t="s">
        <v>1253</v>
      </c>
      <c r="L2293" s="28" t="s">
        <v>1253</v>
      </c>
      <c r="M2293" s="28" t="s">
        <v>1253</v>
      </c>
      <c r="N2293" s="28" t="s">
        <v>1253</v>
      </c>
      <c r="O2293" s="28" t="s">
        <v>1253</v>
      </c>
      <c r="P2293" s="28" t="s">
        <v>1253</v>
      </c>
      <c r="Q2293" s="28" t="s">
        <v>1253</v>
      </c>
      <c r="R2293" s="28" t="s">
        <v>1253</v>
      </c>
    </row>
    <row r="2294" spans="1:18" s="37" customFormat="1" ht="15" customHeight="1" x14ac:dyDescent="0.2">
      <c r="A2294" s="28" t="s">
        <v>1253</v>
      </c>
      <c r="B2294" s="30" t="s">
        <v>1253</v>
      </c>
      <c r="C2294" s="28" t="s">
        <v>1253</v>
      </c>
      <c r="D2294" s="28" t="s">
        <v>1253</v>
      </c>
      <c r="E2294" s="28" t="s">
        <v>1253</v>
      </c>
      <c r="F2294" s="28" t="s">
        <v>1253</v>
      </c>
      <c r="G2294" s="28" t="s">
        <v>1253</v>
      </c>
      <c r="H2294" s="28" t="s">
        <v>1253</v>
      </c>
      <c r="I2294" s="28" t="s">
        <v>1253</v>
      </c>
      <c r="J2294" s="36" t="s">
        <v>1253</v>
      </c>
      <c r="K2294" s="30" t="s">
        <v>1253</v>
      </c>
      <c r="L2294" s="28" t="s">
        <v>1253</v>
      </c>
      <c r="M2294" s="28" t="s">
        <v>1253</v>
      </c>
      <c r="N2294" s="28" t="s">
        <v>1253</v>
      </c>
      <c r="O2294" s="28" t="s">
        <v>1253</v>
      </c>
      <c r="P2294" s="28" t="s">
        <v>1253</v>
      </c>
      <c r="Q2294" s="28" t="s">
        <v>1253</v>
      </c>
      <c r="R2294" s="28" t="s">
        <v>1253</v>
      </c>
    </row>
    <row r="2295" spans="1:18" s="37" customFormat="1" ht="15" customHeight="1" x14ac:dyDescent="0.2">
      <c r="A2295" s="28" t="s">
        <v>1253</v>
      </c>
      <c r="B2295" s="30" t="s">
        <v>1253</v>
      </c>
      <c r="C2295" s="28" t="s">
        <v>1253</v>
      </c>
      <c r="D2295" s="28" t="s">
        <v>1253</v>
      </c>
      <c r="E2295" s="28" t="s">
        <v>1253</v>
      </c>
      <c r="F2295" s="28" t="s">
        <v>1253</v>
      </c>
      <c r="G2295" s="28" t="s">
        <v>1253</v>
      </c>
      <c r="H2295" s="28" t="s">
        <v>1253</v>
      </c>
      <c r="I2295" s="28" t="s">
        <v>1253</v>
      </c>
      <c r="J2295" s="36" t="s">
        <v>1253</v>
      </c>
      <c r="K2295" s="30" t="s">
        <v>1253</v>
      </c>
      <c r="L2295" s="28" t="s">
        <v>1253</v>
      </c>
      <c r="M2295" s="28" t="s">
        <v>1253</v>
      </c>
      <c r="N2295" s="28" t="s">
        <v>1253</v>
      </c>
      <c r="O2295" s="28" t="s">
        <v>1253</v>
      </c>
      <c r="P2295" s="28" t="s">
        <v>1253</v>
      </c>
      <c r="Q2295" s="28" t="s">
        <v>1253</v>
      </c>
      <c r="R2295" s="28" t="s">
        <v>1253</v>
      </c>
    </row>
    <row r="2296" spans="1:18" s="37" customFormat="1" ht="15" customHeight="1" x14ac:dyDescent="0.2">
      <c r="A2296" s="28" t="s">
        <v>1253</v>
      </c>
      <c r="B2296" s="30" t="s">
        <v>1253</v>
      </c>
      <c r="C2296" s="28" t="s">
        <v>1253</v>
      </c>
      <c r="D2296" s="28" t="s">
        <v>1253</v>
      </c>
      <c r="E2296" s="28" t="s">
        <v>1253</v>
      </c>
      <c r="F2296" s="28" t="s">
        <v>1253</v>
      </c>
      <c r="G2296" s="28" t="s">
        <v>1253</v>
      </c>
      <c r="H2296" s="28" t="s">
        <v>1253</v>
      </c>
      <c r="I2296" s="28" t="s">
        <v>1253</v>
      </c>
      <c r="J2296" s="36" t="s">
        <v>1253</v>
      </c>
      <c r="K2296" s="30" t="s">
        <v>1253</v>
      </c>
      <c r="L2296" s="28" t="s">
        <v>1253</v>
      </c>
      <c r="M2296" s="28" t="s">
        <v>1253</v>
      </c>
      <c r="N2296" s="28" t="s">
        <v>1253</v>
      </c>
      <c r="O2296" s="28" t="s">
        <v>1253</v>
      </c>
      <c r="P2296" s="28" t="s">
        <v>1253</v>
      </c>
      <c r="Q2296" s="28" t="s">
        <v>1253</v>
      </c>
      <c r="R2296" s="28" t="s">
        <v>1253</v>
      </c>
    </row>
    <row r="2297" spans="1:18" s="37" customFormat="1" ht="15" customHeight="1" x14ac:dyDescent="0.2">
      <c r="A2297" s="28" t="s">
        <v>1253</v>
      </c>
      <c r="B2297" s="30" t="s">
        <v>1253</v>
      </c>
      <c r="C2297" s="28" t="s">
        <v>1253</v>
      </c>
      <c r="D2297" s="28" t="s">
        <v>1253</v>
      </c>
      <c r="E2297" s="28" t="s">
        <v>1253</v>
      </c>
      <c r="F2297" s="28" t="s">
        <v>1253</v>
      </c>
      <c r="G2297" s="28" t="s">
        <v>1253</v>
      </c>
      <c r="H2297" s="28" t="s">
        <v>1253</v>
      </c>
      <c r="I2297" s="28" t="s">
        <v>1253</v>
      </c>
      <c r="J2297" s="36" t="s">
        <v>1253</v>
      </c>
      <c r="K2297" s="30" t="s">
        <v>1253</v>
      </c>
      <c r="L2297" s="28" t="s">
        <v>1253</v>
      </c>
      <c r="M2297" s="28" t="s">
        <v>1253</v>
      </c>
      <c r="N2297" s="28" t="s">
        <v>1253</v>
      </c>
      <c r="O2297" s="28" t="s">
        <v>1253</v>
      </c>
      <c r="P2297" s="28" t="s">
        <v>1253</v>
      </c>
      <c r="Q2297" s="28" t="s">
        <v>1253</v>
      </c>
      <c r="R2297" s="28" t="s">
        <v>1253</v>
      </c>
    </row>
    <row r="2298" spans="1:18" s="37" customFormat="1" ht="15" customHeight="1" x14ac:dyDescent="0.2">
      <c r="A2298" s="28" t="s">
        <v>1253</v>
      </c>
      <c r="B2298" s="30" t="s">
        <v>1253</v>
      </c>
      <c r="C2298" s="28" t="s">
        <v>1253</v>
      </c>
      <c r="D2298" s="28" t="s">
        <v>1253</v>
      </c>
      <c r="E2298" s="28" t="s">
        <v>1253</v>
      </c>
      <c r="F2298" s="28" t="s">
        <v>1253</v>
      </c>
      <c r="G2298" s="28" t="s">
        <v>1253</v>
      </c>
      <c r="H2298" s="28" t="s">
        <v>1253</v>
      </c>
      <c r="I2298" s="28" t="s">
        <v>1253</v>
      </c>
      <c r="J2298" s="36" t="s">
        <v>1253</v>
      </c>
      <c r="K2298" s="30" t="s">
        <v>1253</v>
      </c>
      <c r="L2298" s="28" t="s">
        <v>1253</v>
      </c>
      <c r="M2298" s="28" t="s">
        <v>1253</v>
      </c>
      <c r="N2298" s="28" t="s">
        <v>1253</v>
      </c>
      <c r="O2298" s="28" t="s">
        <v>1253</v>
      </c>
      <c r="P2298" s="28" t="s">
        <v>1253</v>
      </c>
      <c r="Q2298" s="28" t="s">
        <v>1253</v>
      </c>
      <c r="R2298" s="28" t="s">
        <v>1253</v>
      </c>
    </row>
    <row r="2299" spans="1:18" s="37" customFormat="1" ht="15" customHeight="1" x14ac:dyDescent="0.2">
      <c r="A2299" s="28" t="s">
        <v>1253</v>
      </c>
      <c r="B2299" s="30" t="s">
        <v>1253</v>
      </c>
      <c r="C2299" s="28" t="s">
        <v>1253</v>
      </c>
      <c r="D2299" s="28" t="s">
        <v>1253</v>
      </c>
      <c r="E2299" s="28" t="s">
        <v>1253</v>
      </c>
      <c r="F2299" s="28" t="s">
        <v>1253</v>
      </c>
      <c r="G2299" s="28" t="s">
        <v>1253</v>
      </c>
      <c r="H2299" s="28" t="s">
        <v>1253</v>
      </c>
      <c r="I2299" s="28" t="s">
        <v>1253</v>
      </c>
      <c r="J2299" s="36" t="s">
        <v>1253</v>
      </c>
      <c r="K2299" s="30" t="s">
        <v>1253</v>
      </c>
      <c r="L2299" s="28" t="s">
        <v>1253</v>
      </c>
      <c r="M2299" s="28" t="s">
        <v>1253</v>
      </c>
      <c r="N2299" s="28" t="s">
        <v>1253</v>
      </c>
      <c r="O2299" s="28" t="s">
        <v>1253</v>
      </c>
      <c r="P2299" s="28" t="s">
        <v>1253</v>
      </c>
      <c r="Q2299" s="28" t="s">
        <v>1253</v>
      </c>
      <c r="R2299" s="28" t="s">
        <v>1253</v>
      </c>
    </row>
    <row r="2300" spans="1:18" s="37" customFormat="1" ht="15" customHeight="1" x14ac:dyDescent="0.2">
      <c r="A2300" s="28" t="s">
        <v>1253</v>
      </c>
      <c r="B2300" s="30" t="s">
        <v>1253</v>
      </c>
      <c r="C2300" s="28" t="s">
        <v>1253</v>
      </c>
      <c r="D2300" s="28" t="s">
        <v>1253</v>
      </c>
      <c r="E2300" s="28" t="s">
        <v>1253</v>
      </c>
      <c r="F2300" s="28" t="s">
        <v>1253</v>
      </c>
      <c r="G2300" s="28" t="s">
        <v>1253</v>
      </c>
      <c r="H2300" s="28" t="s">
        <v>1253</v>
      </c>
      <c r="I2300" s="28" t="s">
        <v>1253</v>
      </c>
      <c r="J2300" s="36" t="s">
        <v>1253</v>
      </c>
      <c r="K2300" s="30" t="s">
        <v>1253</v>
      </c>
      <c r="L2300" s="28" t="s">
        <v>1253</v>
      </c>
      <c r="M2300" s="28" t="s">
        <v>1253</v>
      </c>
      <c r="N2300" s="28" t="s">
        <v>1253</v>
      </c>
      <c r="O2300" s="28" t="s">
        <v>1253</v>
      </c>
      <c r="P2300" s="28" t="s">
        <v>1253</v>
      </c>
      <c r="Q2300" s="28" t="s">
        <v>1253</v>
      </c>
      <c r="R2300" s="28" t="s">
        <v>1253</v>
      </c>
    </row>
    <row r="2301" spans="1:18" s="37" customFormat="1" ht="15" customHeight="1" x14ac:dyDescent="0.2">
      <c r="A2301" s="28" t="s">
        <v>1253</v>
      </c>
      <c r="B2301" s="30" t="s">
        <v>1253</v>
      </c>
      <c r="C2301" s="28" t="s">
        <v>1253</v>
      </c>
      <c r="D2301" s="28" t="s">
        <v>1253</v>
      </c>
      <c r="E2301" s="28" t="s">
        <v>1253</v>
      </c>
      <c r="F2301" s="28" t="s">
        <v>1253</v>
      </c>
      <c r="G2301" s="28" t="s">
        <v>1253</v>
      </c>
      <c r="H2301" s="28" t="s">
        <v>1253</v>
      </c>
      <c r="I2301" s="28" t="s">
        <v>1253</v>
      </c>
      <c r="J2301" s="36" t="s">
        <v>1253</v>
      </c>
      <c r="K2301" s="30" t="s">
        <v>1253</v>
      </c>
      <c r="L2301" s="28" t="s">
        <v>1253</v>
      </c>
      <c r="M2301" s="28" t="s">
        <v>1253</v>
      </c>
      <c r="N2301" s="28" t="s">
        <v>1253</v>
      </c>
      <c r="O2301" s="28" t="s">
        <v>1253</v>
      </c>
      <c r="P2301" s="28" t="s">
        <v>1253</v>
      </c>
      <c r="Q2301" s="28" t="s">
        <v>1253</v>
      </c>
      <c r="R2301" s="28" t="s">
        <v>1253</v>
      </c>
    </row>
    <row r="2302" spans="1:18" s="37" customFormat="1" ht="15" customHeight="1" x14ac:dyDescent="0.2">
      <c r="A2302" s="28" t="s">
        <v>1253</v>
      </c>
      <c r="B2302" s="30" t="s">
        <v>1253</v>
      </c>
      <c r="C2302" s="28" t="s">
        <v>1253</v>
      </c>
      <c r="D2302" s="28" t="s">
        <v>1253</v>
      </c>
      <c r="E2302" s="28" t="s">
        <v>1253</v>
      </c>
      <c r="F2302" s="28" t="s">
        <v>1253</v>
      </c>
      <c r="G2302" s="28" t="s">
        <v>1253</v>
      </c>
      <c r="H2302" s="28" t="s">
        <v>1253</v>
      </c>
      <c r="I2302" s="28" t="s">
        <v>1253</v>
      </c>
      <c r="J2302" s="36" t="s">
        <v>1253</v>
      </c>
      <c r="K2302" s="30" t="s">
        <v>1253</v>
      </c>
      <c r="L2302" s="28" t="s">
        <v>1253</v>
      </c>
      <c r="M2302" s="28" t="s">
        <v>1253</v>
      </c>
      <c r="N2302" s="28" t="s">
        <v>1253</v>
      </c>
      <c r="O2302" s="28" t="s">
        <v>1253</v>
      </c>
      <c r="P2302" s="28" t="s">
        <v>1253</v>
      </c>
      <c r="Q2302" s="28" t="s">
        <v>1253</v>
      </c>
      <c r="R2302" s="28" t="s">
        <v>1253</v>
      </c>
    </row>
    <row r="2303" spans="1:18" s="37" customFormat="1" ht="15" customHeight="1" x14ac:dyDescent="0.2">
      <c r="A2303" s="28" t="s">
        <v>1253</v>
      </c>
      <c r="B2303" s="30" t="s">
        <v>1253</v>
      </c>
      <c r="C2303" s="28" t="s">
        <v>1253</v>
      </c>
      <c r="D2303" s="28" t="s">
        <v>1253</v>
      </c>
      <c r="E2303" s="28" t="s">
        <v>1253</v>
      </c>
      <c r="F2303" s="28" t="s">
        <v>1253</v>
      </c>
      <c r="G2303" s="28" t="s">
        <v>1253</v>
      </c>
      <c r="H2303" s="28" t="s">
        <v>1253</v>
      </c>
      <c r="I2303" s="28" t="s">
        <v>1253</v>
      </c>
      <c r="J2303" s="36" t="s">
        <v>1253</v>
      </c>
      <c r="K2303" s="30" t="s">
        <v>1253</v>
      </c>
      <c r="L2303" s="28" t="s">
        <v>1253</v>
      </c>
      <c r="M2303" s="28" t="s">
        <v>1253</v>
      </c>
      <c r="N2303" s="28" t="s">
        <v>1253</v>
      </c>
      <c r="O2303" s="28" t="s">
        <v>1253</v>
      </c>
      <c r="P2303" s="28" t="s">
        <v>1253</v>
      </c>
      <c r="Q2303" s="28" t="s">
        <v>1253</v>
      </c>
      <c r="R2303" s="28" t="s">
        <v>1253</v>
      </c>
    </row>
    <row r="2304" spans="1:18" s="37" customFormat="1" ht="15" customHeight="1" x14ac:dyDescent="0.2">
      <c r="A2304" s="28" t="s">
        <v>1253</v>
      </c>
      <c r="B2304" s="30" t="s">
        <v>1253</v>
      </c>
      <c r="C2304" s="28" t="s">
        <v>1253</v>
      </c>
      <c r="D2304" s="28" t="s">
        <v>1253</v>
      </c>
      <c r="E2304" s="28" t="s">
        <v>1253</v>
      </c>
      <c r="F2304" s="28" t="s">
        <v>1253</v>
      </c>
      <c r="G2304" s="28" t="s">
        <v>1253</v>
      </c>
      <c r="H2304" s="28" t="s">
        <v>1253</v>
      </c>
      <c r="I2304" s="28" t="s">
        <v>1253</v>
      </c>
      <c r="J2304" s="36" t="s">
        <v>1253</v>
      </c>
      <c r="K2304" s="30" t="s">
        <v>1253</v>
      </c>
      <c r="L2304" s="28" t="s">
        <v>1253</v>
      </c>
      <c r="M2304" s="28" t="s">
        <v>1253</v>
      </c>
      <c r="N2304" s="28" t="s">
        <v>1253</v>
      </c>
      <c r="O2304" s="28" t="s">
        <v>1253</v>
      </c>
      <c r="P2304" s="28" t="s">
        <v>1253</v>
      </c>
      <c r="Q2304" s="28" t="s">
        <v>1253</v>
      </c>
      <c r="R2304" s="28" t="s">
        <v>1253</v>
      </c>
    </row>
    <row r="2305" spans="1:18" s="37" customFormat="1" ht="15" customHeight="1" x14ac:dyDescent="0.2">
      <c r="A2305" s="28" t="s">
        <v>1253</v>
      </c>
      <c r="B2305" s="30" t="s">
        <v>1253</v>
      </c>
      <c r="C2305" s="28" t="s">
        <v>1253</v>
      </c>
      <c r="D2305" s="28" t="s">
        <v>1253</v>
      </c>
      <c r="E2305" s="28" t="s">
        <v>1253</v>
      </c>
      <c r="F2305" s="28" t="s">
        <v>1253</v>
      </c>
      <c r="G2305" s="28" t="s">
        <v>1253</v>
      </c>
      <c r="H2305" s="28" t="s">
        <v>1253</v>
      </c>
      <c r="I2305" s="28" t="s">
        <v>1253</v>
      </c>
      <c r="J2305" s="36" t="s">
        <v>1253</v>
      </c>
      <c r="K2305" s="30" t="s">
        <v>1253</v>
      </c>
      <c r="L2305" s="28" t="s">
        <v>1253</v>
      </c>
      <c r="M2305" s="28" t="s">
        <v>1253</v>
      </c>
      <c r="N2305" s="28" t="s">
        <v>1253</v>
      </c>
      <c r="O2305" s="28" t="s">
        <v>1253</v>
      </c>
      <c r="P2305" s="28" t="s">
        <v>1253</v>
      </c>
      <c r="Q2305" s="28" t="s">
        <v>1253</v>
      </c>
      <c r="R2305" s="28" t="s">
        <v>1253</v>
      </c>
    </row>
    <row r="2306" spans="1:18" s="37" customFormat="1" ht="15" customHeight="1" x14ac:dyDescent="0.2">
      <c r="A2306" s="28" t="s">
        <v>1253</v>
      </c>
      <c r="B2306" s="30" t="s">
        <v>1253</v>
      </c>
      <c r="C2306" s="28" t="s">
        <v>1253</v>
      </c>
      <c r="D2306" s="28" t="s">
        <v>1253</v>
      </c>
      <c r="E2306" s="28" t="s">
        <v>1253</v>
      </c>
      <c r="F2306" s="28" t="s">
        <v>1253</v>
      </c>
      <c r="G2306" s="28" t="s">
        <v>1253</v>
      </c>
      <c r="H2306" s="28" t="s">
        <v>1253</v>
      </c>
      <c r="I2306" s="28" t="s">
        <v>1253</v>
      </c>
      <c r="J2306" s="36" t="s">
        <v>1253</v>
      </c>
      <c r="K2306" s="30" t="s">
        <v>1253</v>
      </c>
      <c r="L2306" s="28" t="s">
        <v>1253</v>
      </c>
      <c r="M2306" s="28" t="s">
        <v>1253</v>
      </c>
      <c r="N2306" s="28" t="s">
        <v>1253</v>
      </c>
      <c r="O2306" s="28" t="s">
        <v>1253</v>
      </c>
      <c r="P2306" s="28" t="s">
        <v>1253</v>
      </c>
      <c r="Q2306" s="28" t="s">
        <v>1253</v>
      </c>
      <c r="R2306" s="28" t="s">
        <v>1253</v>
      </c>
    </row>
    <row r="2307" spans="1:18" s="37" customFormat="1" ht="15" customHeight="1" x14ac:dyDescent="0.2">
      <c r="A2307" s="28" t="s">
        <v>1253</v>
      </c>
      <c r="B2307" s="30" t="s">
        <v>1253</v>
      </c>
      <c r="C2307" s="28" t="s">
        <v>1253</v>
      </c>
      <c r="D2307" s="28" t="s">
        <v>1253</v>
      </c>
      <c r="E2307" s="28" t="s">
        <v>1253</v>
      </c>
      <c r="F2307" s="28" t="s">
        <v>1253</v>
      </c>
      <c r="G2307" s="28" t="s">
        <v>1253</v>
      </c>
      <c r="H2307" s="28" t="s">
        <v>1253</v>
      </c>
      <c r="I2307" s="28" t="s">
        <v>1253</v>
      </c>
      <c r="J2307" s="36" t="s">
        <v>1253</v>
      </c>
      <c r="K2307" s="30" t="s">
        <v>1253</v>
      </c>
      <c r="L2307" s="28" t="s">
        <v>1253</v>
      </c>
      <c r="M2307" s="28" t="s">
        <v>1253</v>
      </c>
      <c r="N2307" s="28" t="s">
        <v>1253</v>
      </c>
      <c r="O2307" s="28" t="s">
        <v>1253</v>
      </c>
      <c r="P2307" s="28" t="s">
        <v>1253</v>
      </c>
      <c r="Q2307" s="28" t="s">
        <v>1253</v>
      </c>
      <c r="R2307" s="28" t="s">
        <v>1253</v>
      </c>
    </row>
    <row r="2308" spans="1:18" s="37" customFormat="1" ht="15" customHeight="1" x14ac:dyDescent="0.2">
      <c r="A2308" s="28" t="s">
        <v>1253</v>
      </c>
      <c r="B2308" s="30" t="s">
        <v>1253</v>
      </c>
      <c r="C2308" s="28" t="s">
        <v>1253</v>
      </c>
      <c r="D2308" s="28" t="s">
        <v>1253</v>
      </c>
      <c r="E2308" s="28" t="s">
        <v>1253</v>
      </c>
      <c r="F2308" s="28" t="s">
        <v>1253</v>
      </c>
      <c r="G2308" s="28" t="s">
        <v>1253</v>
      </c>
      <c r="H2308" s="28" t="s">
        <v>1253</v>
      </c>
      <c r="I2308" s="28" t="s">
        <v>1253</v>
      </c>
      <c r="J2308" s="36" t="s">
        <v>1253</v>
      </c>
      <c r="K2308" s="30" t="s">
        <v>1253</v>
      </c>
      <c r="L2308" s="28" t="s">
        <v>1253</v>
      </c>
      <c r="M2308" s="28" t="s">
        <v>1253</v>
      </c>
      <c r="N2308" s="28" t="s">
        <v>1253</v>
      </c>
      <c r="O2308" s="28" t="s">
        <v>1253</v>
      </c>
      <c r="P2308" s="28" t="s">
        <v>1253</v>
      </c>
      <c r="Q2308" s="28" t="s">
        <v>1253</v>
      </c>
      <c r="R2308" s="28" t="s">
        <v>1253</v>
      </c>
    </row>
    <row r="2309" spans="1:18" s="37" customFormat="1" ht="15" customHeight="1" x14ac:dyDescent="0.2">
      <c r="A2309" s="28" t="s">
        <v>1253</v>
      </c>
      <c r="B2309" s="30" t="s">
        <v>1253</v>
      </c>
      <c r="C2309" s="28" t="s">
        <v>1253</v>
      </c>
      <c r="D2309" s="28" t="s">
        <v>1253</v>
      </c>
      <c r="E2309" s="28" t="s">
        <v>1253</v>
      </c>
      <c r="F2309" s="28" t="s">
        <v>1253</v>
      </c>
      <c r="G2309" s="28" t="s">
        <v>1253</v>
      </c>
      <c r="H2309" s="28" t="s">
        <v>1253</v>
      </c>
      <c r="I2309" s="28" t="s">
        <v>1253</v>
      </c>
      <c r="J2309" s="36" t="s">
        <v>1253</v>
      </c>
      <c r="K2309" s="30" t="s">
        <v>1253</v>
      </c>
      <c r="L2309" s="28" t="s">
        <v>1253</v>
      </c>
      <c r="M2309" s="28" t="s">
        <v>1253</v>
      </c>
      <c r="N2309" s="28" t="s">
        <v>1253</v>
      </c>
      <c r="O2309" s="28" t="s">
        <v>1253</v>
      </c>
      <c r="P2309" s="28" t="s">
        <v>1253</v>
      </c>
      <c r="Q2309" s="28" t="s">
        <v>1253</v>
      </c>
      <c r="R2309" s="28" t="s">
        <v>1253</v>
      </c>
    </row>
    <row r="2310" spans="1:18" s="37" customFormat="1" ht="15" customHeight="1" x14ac:dyDescent="0.2">
      <c r="A2310" s="28" t="s">
        <v>1253</v>
      </c>
      <c r="B2310" s="30" t="s">
        <v>1253</v>
      </c>
      <c r="C2310" s="28" t="s">
        <v>1253</v>
      </c>
      <c r="D2310" s="28" t="s">
        <v>1253</v>
      </c>
      <c r="E2310" s="28" t="s">
        <v>1253</v>
      </c>
      <c r="F2310" s="28" t="s">
        <v>1253</v>
      </c>
      <c r="G2310" s="28" t="s">
        <v>1253</v>
      </c>
      <c r="H2310" s="28" t="s">
        <v>1253</v>
      </c>
      <c r="I2310" s="28" t="s">
        <v>1253</v>
      </c>
      <c r="J2310" s="36" t="s">
        <v>1253</v>
      </c>
      <c r="K2310" s="30" t="s">
        <v>1253</v>
      </c>
      <c r="L2310" s="28" t="s">
        <v>1253</v>
      </c>
      <c r="M2310" s="28" t="s">
        <v>1253</v>
      </c>
      <c r="N2310" s="28" t="s">
        <v>1253</v>
      </c>
      <c r="O2310" s="28" t="s">
        <v>1253</v>
      </c>
      <c r="P2310" s="28" t="s">
        <v>1253</v>
      </c>
      <c r="Q2310" s="28" t="s">
        <v>1253</v>
      </c>
      <c r="R2310" s="28" t="s">
        <v>1253</v>
      </c>
    </row>
    <row r="2311" spans="1:18" s="37" customFormat="1" ht="15" customHeight="1" x14ac:dyDescent="0.2">
      <c r="A2311" s="28" t="s">
        <v>1253</v>
      </c>
      <c r="B2311" s="30" t="s">
        <v>1253</v>
      </c>
      <c r="C2311" s="28" t="s">
        <v>1253</v>
      </c>
      <c r="D2311" s="28" t="s">
        <v>1253</v>
      </c>
      <c r="E2311" s="28" t="s">
        <v>1253</v>
      </c>
      <c r="F2311" s="28" t="s">
        <v>1253</v>
      </c>
      <c r="G2311" s="28" t="s">
        <v>1253</v>
      </c>
      <c r="H2311" s="28" t="s">
        <v>1253</v>
      </c>
      <c r="I2311" s="28" t="s">
        <v>1253</v>
      </c>
      <c r="J2311" s="36" t="s">
        <v>1253</v>
      </c>
      <c r="K2311" s="30" t="s">
        <v>1253</v>
      </c>
      <c r="L2311" s="28" t="s">
        <v>1253</v>
      </c>
      <c r="M2311" s="28" t="s">
        <v>1253</v>
      </c>
      <c r="N2311" s="28" t="s">
        <v>1253</v>
      </c>
      <c r="O2311" s="28" t="s">
        <v>1253</v>
      </c>
      <c r="P2311" s="28" t="s">
        <v>1253</v>
      </c>
      <c r="Q2311" s="28" t="s">
        <v>1253</v>
      </c>
      <c r="R2311" s="28" t="s">
        <v>1253</v>
      </c>
    </row>
    <row r="2312" spans="1:18" s="37" customFormat="1" ht="15" customHeight="1" x14ac:dyDescent="0.2">
      <c r="A2312" s="28" t="s">
        <v>1253</v>
      </c>
      <c r="B2312" s="30" t="s">
        <v>1253</v>
      </c>
      <c r="C2312" s="28" t="s">
        <v>1253</v>
      </c>
      <c r="D2312" s="28" t="s">
        <v>1253</v>
      </c>
      <c r="E2312" s="28" t="s">
        <v>1253</v>
      </c>
      <c r="F2312" s="28" t="s">
        <v>1253</v>
      </c>
      <c r="G2312" s="28" t="s">
        <v>1253</v>
      </c>
      <c r="H2312" s="28" t="s">
        <v>1253</v>
      </c>
      <c r="I2312" s="28" t="s">
        <v>1253</v>
      </c>
      <c r="J2312" s="36" t="s">
        <v>1253</v>
      </c>
      <c r="K2312" s="30" t="s">
        <v>1253</v>
      </c>
      <c r="L2312" s="28" t="s">
        <v>1253</v>
      </c>
      <c r="M2312" s="28" t="s">
        <v>1253</v>
      </c>
      <c r="N2312" s="28" t="s">
        <v>1253</v>
      </c>
      <c r="O2312" s="28" t="s">
        <v>1253</v>
      </c>
      <c r="P2312" s="28" t="s">
        <v>1253</v>
      </c>
      <c r="Q2312" s="28" t="s">
        <v>1253</v>
      </c>
      <c r="R2312" s="28" t="s">
        <v>1253</v>
      </c>
    </row>
    <row r="2313" spans="1:18" s="37" customFormat="1" ht="15" customHeight="1" x14ac:dyDescent="0.2">
      <c r="A2313" s="28" t="s">
        <v>1253</v>
      </c>
      <c r="B2313" s="30" t="s">
        <v>1253</v>
      </c>
      <c r="C2313" s="28" t="s">
        <v>1253</v>
      </c>
      <c r="D2313" s="28" t="s">
        <v>1253</v>
      </c>
      <c r="E2313" s="28" t="s">
        <v>1253</v>
      </c>
      <c r="F2313" s="28" t="s">
        <v>1253</v>
      </c>
      <c r="G2313" s="28" t="s">
        <v>1253</v>
      </c>
      <c r="H2313" s="28" t="s">
        <v>1253</v>
      </c>
      <c r="I2313" s="28" t="s">
        <v>1253</v>
      </c>
      <c r="J2313" s="36" t="s">
        <v>1253</v>
      </c>
      <c r="K2313" s="30" t="s">
        <v>1253</v>
      </c>
      <c r="L2313" s="28" t="s">
        <v>1253</v>
      </c>
      <c r="M2313" s="28" t="s">
        <v>1253</v>
      </c>
      <c r="N2313" s="28" t="s">
        <v>1253</v>
      </c>
      <c r="O2313" s="28" t="s">
        <v>1253</v>
      </c>
      <c r="P2313" s="28" t="s">
        <v>1253</v>
      </c>
      <c r="Q2313" s="28" t="s">
        <v>1253</v>
      </c>
      <c r="R2313" s="28" t="s">
        <v>1253</v>
      </c>
    </row>
    <row r="2314" spans="1:18" s="37" customFormat="1" ht="15" customHeight="1" x14ac:dyDescent="0.2">
      <c r="A2314" s="28" t="s">
        <v>1253</v>
      </c>
      <c r="B2314" s="30" t="s">
        <v>1253</v>
      </c>
      <c r="C2314" s="28" t="s">
        <v>1253</v>
      </c>
      <c r="D2314" s="28" t="s">
        <v>1253</v>
      </c>
      <c r="E2314" s="28" t="s">
        <v>1253</v>
      </c>
      <c r="F2314" s="28" t="s">
        <v>1253</v>
      </c>
      <c r="G2314" s="28" t="s">
        <v>1253</v>
      </c>
      <c r="H2314" s="28" t="s">
        <v>1253</v>
      </c>
      <c r="I2314" s="28" t="s">
        <v>1253</v>
      </c>
      <c r="J2314" s="36" t="s">
        <v>1253</v>
      </c>
      <c r="K2314" s="30" t="s">
        <v>1253</v>
      </c>
      <c r="L2314" s="28" t="s">
        <v>1253</v>
      </c>
      <c r="M2314" s="28" t="s">
        <v>1253</v>
      </c>
      <c r="N2314" s="28" t="s">
        <v>1253</v>
      </c>
      <c r="O2314" s="28" t="s">
        <v>1253</v>
      </c>
      <c r="P2314" s="28" t="s">
        <v>1253</v>
      </c>
      <c r="Q2314" s="28" t="s">
        <v>1253</v>
      </c>
      <c r="R2314" s="28" t="s">
        <v>1253</v>
      </c>
    </row>
    <row r="2315" spans="1:18" s="37" customFormat="1" ht="15" customHeight="1" x14ac:dyDescent="0.2">
      <c r="A2315" s="28" t="s">
        <v>1253</v>
      </c>
      <c r="B2315" s="30" t="s">
        <v>1253</v>
      </c>
      <c r="C2315" s="28" t="s">
        <v>1253</v>
      </c>
      <c r="D2315" s="28" t="s">
        <v>1253</v>
      </c>
      <c r="E2315" s="28" t="s">
        <v>1253</v>
      </c>
      <c r="F2315" s="28" t="s">
        <v>1253</v>
      </c>
      <c r="G2315" s="28" t="s">
        <v>1253</v>
      </c>
      <c r="H2315" s="28" t="s">
        <v>1253</v>
      </c>
      <c r="I2315" s="28" t="s">
        <v>1253</v>
      </c>
      <c r="J2315" s="36" t="s">
        <v>1253</v>
      </c>
      <c r="K2315" s="30" t="s">
        <v>1253</v>
      </c>
      <c r="L2315" s="28" t="s">
        <v>1253</v>
      </c>
      <c r="M2315" s="28" t="s">
        <v>1253</v>
      </c>
      <c r="N2315" s="28" t="s">
        <v>1253</v>
      </c>
      <c r="O2315" s="28" t="s">
        <v>1253</v>
      </c>
      <c r="P2315" s="28" t="s">
        <v>1253</v>
      </c>
      <c r="Q2315" s="28" t="s">
        <v>1253</v>
      </c>
      <c r="R2315" s="28" t="s">
        <v>1253</v>
      </c>
    </row>
    <row r="2316" spans="1:18" s="37" customFormat="1" ht="15" customHeight="1" x14ac:dyDescent="0.2">
      <c r="A2316" s="28" t="s">
        <v>1253</v>
      </c>
      <c r="B2316" s="30" t="s">
        <v>1253</v>
      </c>
      <c r="C2316" s="28" t="s">
        <v>1253</v>
      </c>
      <c r="D2316" s="28" t="s">
        <v>1253</v>
      </c>
      <c r="E2316" s="28" t="s">
        <v>1253</v>
      </c>
      <c r="F2316" s="28" t="s">
        <v>1253</v>
      </c>
      <c r="G2316" s="28" t="s">
        <v>1253</v>
      </c>
      <c r="H2316" s="28" t="s">
        <v>1253</v>
      </c>
      <c r="I2316" s="28" t="s">
        <v>1253</v>
      </c>
      <c r="J2316" s="36" t="s">
        <v>1253</v>
      </c>
      <c r="K2316" s="30" t="s">
        <v>1253</v>
      </c>
      <c r="L2316" s="28" t="s">
        <v>1253</v>
      </c>
      <c r="M2316" s="28" t="s">
        <v>1253</v>
      </c>
      <c r="N2316" s="28" t="s">
        <v>1253</v>
      </c>
      <c r="O2316" s="28" t="s">
        <v>1253</v>
      </c>
      <c r="P2316" s="28" t="s">
        <v>1253</v>
      </c>
      <c r="Q2316" s="28" t="s">
        <v>1253</v>
      </c>
      <c r="R2316" s="28" t="s">
        <v>1253</v>
      </c>
    </row>
    <row r="2317" spans="1:18" s="37" customFormat="1" ht="15" customHeight="1" x14ac:dyDescent="0.2">
      <c r="A2317" s="28" t="s">
        <v>1253</v>
      </c>
      <c r="B2317" s="30" t="s">
        <v>1253</v>
      </c>
      <c r="C2317" s="28" t="s">
        <v>1253</v>
      </c>
      <c r="D2317" s="28" t="s">
        <v>1253</v>
      </c>
      <c r="E2317" s="28" t="s">
        <v>1253</v>
      </c>
      <c r="F2317" s="28" t="s">
        <v>1253</v>
      </c>
      <c r="G2317" s="28" t="s">
        <v>1253</v>
      </c>
      <c r="H2317" s="28" t="s">
        <v>1253</v>
      </c>
      <c r="I2317" s="28" t="s">
        <v>1253</v>
      </c>
      <c r="J2317" s="36" t="s">
        <v>1253</v>
      </c>
      <c r="K2317" s="30" t="s">
        <v>1253</v>
      </c>
      <c r="L2317" s="28" t="s">
        <v>1253</v>
      </c>
      <c r="M2317" s="28" t="s">
        <v>1253</v>
      </c>
      <c r="N2317" s="28" t="s">
        <v>1253</v>
      </c>
      <c r="O2317" s="28" t="s">
        <v>1253</v>
      </c>
      <c r="P2317" s="28" t="s">
        <v>1253</v>
      </c>
      <c r="Q2317" s="28" t="s">
        <v>1253</v>
      </c>
      <c r="R2317" s="28" t="s">
        <v>1253</v>
      </c>
    </row>
    <row r="2318" spans="1:18" s="37" customFormat="1" ht="15" customHeight="1" x14ac:dyDescent="0.2">
      <c r="A2318" s="28" t="s">
        <v>1253</v>
      </c>
      <c r="B2318" s="30" t="s">
        <v>1253</v>
      </c>
      <c r="C2318" s="28" t="s">
        <v>1253</v>
      </c>
      <c r="D2318" s="28" t="s">
        <v>1253</v>
      </c>
      <c r="E2318" s="28" t="s">
        <v>1253</v>
      </c>
      <c r="F2318" s="28" t="s">
        <v>1253</v>
      </c>
      <c r="G2318" s="28" t="s">
        <v>1253</v>
      </c>
      <c r="H2318" s="28" t="s">
        <v>1253</v>
      </c>
      <c r="I2318" s="28" t="s">
        <v>1253</v>
      </c>
      <c r="J2318" s="36" t="s">
        <v>1253</v>
      </c>
      <c r="K2318" s="30" t="s">
        <v>1253</v>
      </c>
      <c r="L2318" s="28" t="s">
        <v>1253</v>
      </c>
      <c r="M2318" s="28" t="s">
        <v>1253</v>
      </c>
      <c r="N2318" s="28" t="s">
        <v>1253</v>
      </c>
      <c r="O2318" s="28" t="s">
        <v>1253</v>
      </c>
      <c r="P2318" s="28" t="s">
        <v>1253</v>
      </c>
      <c r="Q2318" s="28" t="s">
        <v>1253</v>
      </c>
      <c r="R2318" s="28" t="s">
        <v>1253</v>
      </c>
    </row>
    <row r="2319" spans="1:18" s="37" customFormat="1" ht="15" customHeight="1" x14ac:dyDescent="0.2">
      <c r="A2319" s="28" t="s">
        <v>1253</v>
      </c>
      <c r="B2319" s="30" t="s">
        <v>1253</v>
      </c>
      <c r="C2319" s="28" t="s">
        <v>1253</v>
      </c>
      <c r="D2319" s="28" t="s">
        <v>1253</v>
      </c>
      <c r="E2319" s="28" t="s">
        <v>1253</v>
      </c>
      <c r="F2319" s="28" t="s">
        <v>1253</v>
      </c>
      <c r="G2319" s="28" t="s">
        <v>1253</v>
      </c>
      <c r="H2319" s="28" t="s">
        <v>1253</v>
      </c>
      <c r="I2319" s="28" t="s">
        <v>1253</v>
      </c>
      <c r="J2319" s="36" t="s">
        <v>1253</v>
      </c>
      <c r="K2319" s="30" t="s">
        <v>1253</v>
      </c>
      <c r="L2319" s="28" t="s">
        <v>1253</v>
      </c>
      <c r="M2319" s="28" t="s">
        <v>1253</v>
      </c>
      <c r="N2319" s="28" t="s">
        <v>1253</v>
      </c>
      <c r="O2319" s="28" t="s">
        <v>1253</v>
      </c>
      <c r="P2319" s="28" t="s">
        <v>1253</v>
      </c>
      <c r="Q2319" s="28" t="s">
        <v>1253</v>
      </c>
      <c r="R2319" s="28" t="s">
        <v>1253</v>
      </c>
    </row>
    <row r="2320" spans="1:18" s="37" customFormat="1" ht="15" customHeight="1" x14ac:dyDescent="0.2">
      <c r="A2320" s="28" t="s">
        <v>1253</v>
      </c>
      <c r="B2320" s="30" t="s">
        <v>1253</v>
      </c>
      <c r="C2320" s="28" t="s">
        <v>1253</v>
      </c>
      <c r="D2320" s="28" t="s">
        <v>1253</v>
      </c>
      <c r="E2320" s="28" t="s">
        <v>1253</v>
      </c>
      <c r="F2320" s="28" t="s">
        <v>1253</v>
      </c>
      <c r="G2320" s="28" t="s">
        <v>1253</v>
      </c>
      <c r="H2320" s="28" t="s">
        <v>1253</v>
      </c>
      <c r="I2320" s="28" t="s">
        <v>1253</v>
      </c>
      <c r="J2320" s="36" t="s">
        <v>1253</v>
      </c>
      <c r="K2320" s="30" t="s">
        <v>1253</v>
      </c>
      <c r="L2320" s="28" t="s">
        <v>1253</v>
      </c>
      <c r="M2320" s="28" t="s">
        <v>1253</v>
      </c>
      <c r="N2320" s="28" t="s">
        <v>1253</v>
      </c>
      <c r="O2320" s="28" t="s">
        <v>1253</v>
      </c>
      <c r="P2320" s="28" t="s">
        <v>1253</v>
      </c>
      <c r="Q2320" s="28" t="s">
        <v>1253</v>
      </c>
      <c r="R2320" s="28" t="s">
        <v>1253</v>
      </c>
    </row>
    <row r="2321" spans="1:18" s="37" customFormat="1" ht="15" customHeight="1" x14ac:dyDescent="0.2">
      <c r="A2321" s="28" t="s">
        <v>1253</v>
      </c>
      <c r="B2321" s="30" t="s">
        <v>1253</v>
      </c>
      <c r="C2321" s="28" t="s">
        <v>1253</v>
      </c>
      <c r="D2321" s="28" t="s">
        <v>1253</v>
      </c>
      <c r="E2321" s="28" t="s">
        <v>1253</v>
      </c>
      <c r="F2321" s="28" t="s">
        <v>1253</v>
      </c>
      <c r="G2321" s="28" t="s">
        <v>1253</v>
      </c>
      <c r="H2321" s="28" t="s">
        <v>1253</v>
      </c>
      <c r="I2321" s="28" t="s">
        <v>1253</v>
      </c>
      <c r="J2321" s="36" t="s">
        <v>1253</v>
      </c>
      <c r="K2321" s="30" t="s">
        <v>1253</v>
      </c>
      <c r="L2321" s="28" t="s">
        <v>1253</v>
      </c>
      <c r="M2321" s="28" t="s">
        <v>1253</v>
      </c>
      <c r="N2321" s="28" t="s">
        <v>1253</v>
      </c>
      <c r="O2321" s="28" t="s">
        <v>1253</v>
      </c>
      <c r="P2321" s="28" t="s">
        <v>1253</v>
      </c>
      <c r="Q2321" s="28" t="s">
        <v>1253</v>
      </c>
      <c r="R2321" s="28" t="s">
        <v>1253</v>
      </c>
    </row>
    <row r="2322" spans="1:18" s="37" customFormat="1" ht="15" customHeight="1" x14ac:dyDescent="0.2">
      <c r="A2322" s="28" t="s">
        <v>1253</v>
      </c>
      <c r="B2322" s="30" t="s">
        <v>1253</v>
      </c>
      <c r="C2322" s="28" t="s">
        <v>1253</v>
      </c>
      <c r="D2322" s="28" t="s">
        <v>1253</v>
      </c>
      <c r="E2322" s="28" t="s">
        <v>1253</v>
      </c>
      <c r="F2322" s="28" t="s">
        <v>1253</v>
      </c>
      <c r="G2322" s="28" t="s">
        <v>1253</v>
      </c>
      <c r="H2322" s="28" t="s">
        <v>1253</v>
      </c>
      <c r="I2322" s="28" t="s">
        <v>1253</v>
      </c>
      <c r="J2322" s="36" t="s">
        <v>1253</v>
      </c>
      <c r="K2322" s="30" t="s">
        <v>1253</v>
      </c>
      <c r="L2322" s="28" t="s">
        <v>1253</v>
      </c>
      <c r="M2322" s="28" t="s">
        <v>1253</v>
      </c>
      <c r="N2322" s="28" t="s">
        <v>1253</v>
      </c>
      <c r="O2322" s="28" t="s">
        <v>1253</v>
      </c>
      <c r="P2322" s="28" t="s">
        <v>1253</v>
      </c>
      <c r="Q2322" s="28" t="s">
        <v>1253</v>
      </c>
      <c r="R2322" s="28" t="s">
        <v>1253</v>
      </c>
    </row>
    <row r="2323" spans="1:18" s="37" customFormat="1" ht="15" customHeight="1" x14ac:dyDescent="0.2">
      <c r="A2323" s="28" t="s">
        <v>1253</v>
      </c>
      <c r="B2323" s="30" t="s">
        <v>1253</v>
      </c>
      <c r="C2323" s="28" t="s">
        <v>1253</v>
      </c>
      <c r="D2323" s="28" t="s">
        <v>1253</v>
      </c>
      <c r="E2323" s="28" t="s">
        <v>1253</v>
      </c>
      <c r="F2323" s="28" t="s">
        <v>1253</v>
      </c>
      <c r="G2323" s="28" t="s">
        <v>1253</v>
      </c>
      <c r="H2323" s="28" t="s">
        <v>1253</v>
      </c>
      <c r="I2323" s="28" t="s">
        <v>1253</v>
      </c>
      <c r="J2323" s="36" t="s">
        <v>1253</v>
      </c>
      <c r="K2323" s="30" t="s">
        <v>1253</v>
      </c>
      <c r="L2323" s="28" t="s">
        <v>1253</v>
      </c>
      <c r="M2323" s="28" t="s">
        <v>1253</v>
      </c>
      <c r="N2323" s="28" t="s">
        <v>1253</v>
      </c>
      <c r="O2323" s="28" t="s">
        <v>1253</v>
      </c>
      <c r="P2323" s="28" t="s">
        <v>1253</v>
      </c>
      <c r="Q2323" s="28" t="s">
        <v>1253</v>
      </c>
      <c r="R2323" s="28" t="s">
        <v>1253</v>
      </c>
    </row>
    <row r="2324" spans="1:18" s="37" customFormat="1" ht="15" customHeight="1" x14ac:dyDescent="0.2">
      <c r="A2324" s="28" t="s">
        <v>1253</v>
      </c>
      <c r="B2324" s="30" t="s">
        <v>1253</v>
      </c>
      <c r="C2324" s="28" t="s">
        <v>1253</v>
      </c>
      <c r="D2324" s="28" t="s">
        <v>1253</v>
      </c>
      <c r="E2324" s="28" t="s">
        <v>1253</v>
      </c>
      <c r="F2324" s="28" t="s">
        <v>1253</v>
      </c>
      <c r="G2324" s="28" t="s">
        <v>1253</v>
      </c>
      <c r="H2324" s="28" t="s">
        <v>1253</v>
      </c>
      <c r="I2324" s="28" t="s">
        <v>1253</v>
      </c>
      <c r="J2324" s="36" t="s">
        <v>1253</v>
      </c>
      <c r="K2324" s="30" t="s">
        <v>1253</v>
      </c>
      <c r="L2324" s="28" t="s">
        <v>1253</v>
      </c>
      <c r="M2324" s="28" t="s">
        <v>1253</v>
      </c>
      <c r="N2324" s="28" t="s">
        <v>1253</v>
      </c>
      <c r="O2324" s="28" t="s">
        <v>1253</v>
      </c>
      <c r="P2324" s="28" t="s">
        <v>1253</v>
      </c>
      <c r="Q2324" s="28" t="s">
        <v>1253</v>
      </c>
      <c r="R2324" s="28" t="s">
        <v>1253</v>
      </c>
    </row>
    <row r="2325" spans="1:18" s="37" customFormat="1" ht="15" customHeight="1" x14ac:dyDescent="0.2">
      <c r="A2325" s="28" t="s">
        <v>1253</v>
      </c>
      <c r="B2325" s="30" t="s">
        <v>1253</v>
      </c>
      <c r="C2325" s="28" t="s">
        <v>1253</v>
      </c>
      <c r="D2325" s="28" t="s">
        <v>1253</v>
      </c>
      <c r="E2325" s="28" t="s">
        <v>1253</v>
      </c>
      <c r="F2325" s="28" t="s">
        <v>1253</v>
      </c>
      <c r="G2325" s="28" t="s">
        <v>1253</v>
      </c>
      <c r="H2325" s="28" t="s">
        <v>1253</v>
      </c>
      <c r="I2325" s="28" t="s">
        <v>1253</v>
      </c>
      <c r="J2325" s="36" t="s">
        <v>1253</v>
      </c>
      <c r="K2325" s="30" t="s">
        <v>1253</v>
      </c>
      <c r="L2325" s="28" t="s">
        <v>1253</v>
      </c>
      <c r="M2325" s="28" t="s">
        <v>1253</v>
      </c>
      <c r="N2325" s="28" t="s">
        <v>1253</v>
      </c>
      <c r="O2325" s="28" t="s">
        <v>1253</v>
      </c>
      <c r="P2325" s="28" t="s">
        <v>1253</v>
      </c>
      <c r="Q2325" s="28" t="s">
        <v>1253</v>
      </c>
      <c r="R2325" s="28" t="s">
        <v>1253</v>
      </c>
    </row>
    <row r="2326" spans="1:18" s="37" customFormat="1" ht="15" customHeight="1" x14ac:dyDescent="0.2">
      <c r="A2326" s="28" t="s">
        <v>1253</v>
      </c>
      <c r="B2326" s="30" t="s">
        <v>1253</v>
      </c>
      <c r="C2326" s="28" t="s">
        <v>1253</v>
      </c>
      <c r="D2326" s="28" t="s">
        <v>1253</v>
      </c>
      <c r="E2326" s="28" t="s">
        <v>1253</v>
      </c>
      <c r="F2326" s="28" t="s">
        <v>1253</v>
      </c>
      <c r="G2326" s="28" t="s">
        <v>1253</v>
      </c>
      <c r="H2326" s="28" t="s">
        <v>1253</v>
      </c>
      <c r="I2326" s="28" t="s">
        <v>1253</v>
      </c>
      <c r="J2326" s="36" t="s">
        <v>1253</v>
      </c>
      <c r="K2326" s="30" t="s">
        <v>1253</v>
      </c>
      <c r="L2326" s="28" t="s">
        <v>1253</v>
      </c>
      <c r="M2326" s="28" t="s">
        <v>1253</v>
      </c>
      <c r="N2326" s="28" t="s">
        <v>1253</v>
      </c>
      <c r="O2326" s="28" t="s">
        <v>1253</v>
      </c>
      <c r="P2326" s="28" t="s">
        <v>1253</v>
      </c>
      <c r="Q2326" s="28" t="s">
        <v>1253</v>
      </c>
      <c r="R2326" s="28" t="s">
        <v>1253</v>
      </c>
    </row>
    <row r="2327" spans="1:18" s="37" customFormat="1" ht="15" customHeight="1" x14ac:dyDescent="0.2">
      <c r="A2327" s="28" t="s">
        <v>1253</v>
      </c>
      <c r="B2327" s="30" t="s">
        <v>1253</v>
      </c>
      <c r="C2327" s="28" t="s">
        <v>1253</v>
      </c>
      <c r="D2327" s="28" t="s">
        <v>1253</v>
      </c>
      <c r="E2327" s="28" t="s">
        <v>1253</v>
      </c>
      <c r="F2327" s="28" t="s">
        <v>1253</v>
      </c>
      <c r="G2327" s="28" t="s">
        <v>1253</v>
      </c>
      <c r="H2327" s="28" t="s">
        <v>1253</v>
      </c>
      <c r="I2327" s="28" t="s">
        <v>1253</v>
      </c>
      <c r="J2327" s="36" t="s">
        <v>1253</v>
      </c>
      <c r="K2327" s="30" t="s">
        <v>1253</v>
      </c>
      <c r="L2327" s="28" t="s">
        <v>1253</v>
      </c>
      <c r="M2327" s="28" t="s">
        <v>1253</v>
      </c>
      <c r="N2327" s="28" t="s">
        <v>1253</v>
      </c>
      <c r="O2327" s="28" t="s">
        <v>1253</v>
      </c>
      <c r="P2327" s="28" t="s">
        <v>1253</v>
      </c>
      <c r="Q2327" s="28" t="s">
        <v>1253</v>
      </c>
      <c r="R2327" s="28" t="s">
        <v>1253</v>
      </c>
    </row>
    <row r="2328" spans="1:18" s="37" customFormat="1" ht="15" customHeight="1" x14ac:dyDescent="0.2">
      <c r="A2328" s="28" t="s">
        <v>1253</v>
      </c>
      <c r="B2328" s="30" t="s">
        <v>1253</v>
      </c>
      <c r="C2328" s="28" t="s">
        <v>1253</v>
      </c>
      <c r="D2328" s="28" t="s">
        <v>1253</v>
      </c>
      <c r="E2328" s="28" t="s">
        <v>1253</v>
      </c>
      <c r="F2328" s="28" t="s">
        <v>1253</v>
      </c>
      <c r="G2328" s="28" t="s">
        <v>1253</v>
      </c>
      <c r="H2328" s="28" t="s">
        <v>1253</v>
      </c>
      <c r="I2328" s="28" t="s">
        <v>1253</v>
      </c>
      <c r="J2328" s="36" t="s">
        <v>1253</v>
      </c>
      <c r="K2328" s="30" t="s">
        <v>1253</v>
      </c>
      <c r="L2328" s="28" t="s">
        <v>1253</v>
      </c>
      <c r="M2328" s="28" t="s">
        <v>1253</v>
      </c>
      <c r="N2328" s="28" t="s">
        <v>1253</v>
      </c>
      <c r="O2328" s="28" t="s">
        <v>1253</v>
      </c>
      <c r="P2328" s="28" t="s">
        <v>1253</v>
      </c>
      <c r="Q2328" s="28" t="s">
        <v>1253</v>
      </c>
      <c r="R2328" s="28" t="s">
        <v>1253</v>
      </c>
    </row>
    <row r="2329" spans="1:18" s="37" customFormat="1" ht="15" customHeight="1" x14ac:dyDescent="0.2">
      <c r="A2329" s="28" t="s">
        <v>1253</v>
      </c>
      <c r="B2329" s="30" t="s">
        <v>1253</v>
      </c>
      <c r="C2329" s="28" t="s">
        <v>1253</v>
      </c>
      <c r="D2329" s="28" t="s">
        <v>1253</v>
      </c>
      <c r="E2329" s="28" t="s">
        <v>1253</v>
      </c>
      <c r="F2329" s="28" t="s">
        <v>1253</v>
      </c>
      <c r="G2329" s="28" t="s">
        <v>1253</v>
      </c>
      <c r="H2329" s="28" t="s">
        <v>1253</v>
      </c>
      <c r="I2329" s="28" t="s">
        <v>1253</v>
      </c>
      <c r="J2329" s="36" t="s">
        <v>1253</v>
      </c>
      <c r="K2329" s="30" t="s">
        <v>1253</v>
      </c>
      <c r="L2329" s="28" t="s">
        <v>1253</v>
      </c>
      <c r="M2329" s="28" t="s">
        <v>1253</v>
      </c>
      <c r="N2329" s="28" t="s">
        <v>1253</v>
      </c>
      <c r="O2329" s="28" t="s">
        <v>1253</v>
      </c>
      <c r="P2329" s="28" t="s">
        <v>1253</v>
      </c>
      <c r="Q2329" s="28" t="s">
        <v>1253</v>
      </c>
      <c r="R2329" s="28" t="s">
        <v>1253</v>
      </c>
    </row>
    <row r="2330" spans="1:18" s="37" customFormat="1" ht="15" customHeight="1" x14ac:dyDescent="0.2">
      <c r="A2330" s="28" t="s">
        <v>1253</v>
      </c>
      <c r="B2330" s="30" t="s">
        <v>1253</v>
      </c>
      <c r="C2330" s="28" t="s">
        <v>1253</v>
      </c>
      <c r="D2330" s="28" t="s">
        <v>1253</v>
      </c>
      <c r="E2330" s="28" t="s">
        <v>1253</v>
      </c>
      <c r="F2330" s="28" t="s">
        <v>1253</v>
      </c>
      <c r="G2330" s="28" t="s">
        <v>1253</v>
      </c>
      <c r="H2330" s="28" t="s">
        <v>1253</v>
      </c>
      <c r="I2330" s="28" t="s">
        <v>1253</v>
      </c>
      <c r="J2330" s="36" t="s">
        <v>1253</v>
      </c>
      <c r="K2330" s="30" t="s">
        <v>1253</v>
      </c>
      <c r="L2330" s="28" t="s">
        <v>1253</v>
      </c>
      <c r="M2330" s="28" t="s">
        <v>1253</v>
      </c>
      <c r="N2330" s="28" t="s">
        <v>1253</v>
      </c>
      <c r="O2330" s="28" t="s">
        <v>1253</v>
      </c>
      <c r="P2330" s="28" t="s">
        <v>1253</v>
      </c>
      <c r="Q2330" s="28" t="s">
        <v>1253</v>
      </c>
      <c r="R2330" s="28" t="s">
        <v>1253</v>
      </c>
    </row>
    <row r="2331" spans="1:18" s="37" customFormat="1" ht="15" customHeight="1" x14ac:dyDescent="0.2">
      <c r="A2331" s="28" t="s">
        <v>1253</v>
      </c>
      <c r="B2331" s="30" t="s">
        <v>1253</v>
      </c>
      <c r="C2331" s="28" t="s">
        <v>1253</v>
      </c>
      <c r="D2331" s="28" t="s">
        <v>1253</v>
      </c>
      <c r="E2331" s="28" t="s">
        <v>1253</v>
      </c>
      <c r="F2331" s="28" t="s">
        <v>1253</v>
      </c>
      <c r="G2331" s="28" t="s">
        <v>1253</v>
      </c>
      <c r="H2331" s="28" t="s">
        <v>1253</v>
      </c>
      <c r="I2331" s="28" t="s">
        <v>1253</v>
      </c>
      <c r="J2331" s="36" t="s">
        <v>1253</v>
      </c>
      <c r="K2331" s="30" t="s">
        <v>1253</v>
      </c>
      <c r="L2331" s="28" t="s">
        <v>1253</v>
      </c>
      <c r="M2331" s="28" t="s">
        <v>1253</v>
      </c>
      <c r="N2331" s="28" t="s">
        <v>1253</v>
      </c>
      <c r="O2331" s="28" t="s">
        <v>1253</v>
      </c>
      <c r="P2331" s="28" t="s">
        <v>1253</v>
      </c>
      <c r="Q2331" s="28" t="s">
        <v>1253</v>
      </c>
      <c r="R2331" s="28" t="s">
        <v>1253</v>
      </c>
    </row>
    <row r="2332" spans="1:18" s="37" customFormat="1" ht="15" customHeight="1" x14ac:dyDescent="0.2">
      <c r="A2332" s="28" t="s">
        <v>1253</v>
      </c>
      <c r="B2332" s="30" t="s">
        <v>1253</v>
      </c>
      <c r="C2332" s="28" t="s">
        <v>1253</v>
      </c>
      <c r="D2332" s="28" t="s">
        <v>1253</v>
      </c>
      <c r="E2332" s="28" t="s">
        <v>1253</v>
      </c>
      <c r="F2332" s="28" t="s">
        <v>1253</v>
      </c>
      <c r="G2332" s="28" t="s">
        <v>1253</v>
      </c>
      <c r="H2332" s="28" t="s">
        <v>1253</v>
      </c>
      <c r="I2332" s="28" t="s">
        <v>1253</v>
      </c>
      <c r="J2332" s="36" t="s">
        <v>1253</v>
      </c>
      <c r="K2332" s="30" t="s">
        <v>1253</v>
      </c>
      <c r="L2332" s="28" t="s">
        <v>1253</v>
      </c>
      <c r="M2332" s="28" t="s">
        <v>1253</v>
      </c>
      <c r="N2332" s="28" t="s">
        <v>1253</v>
      </c>
      <c r="O2332" s="28" t="s">
        <v>1253</v>
      </c>
      <c r="P2332" s="28" t="s">
        <v>1253</v>
      </c>
      <c r="Q2332" s="28" t="s">
        <v>1253</v>
      </c>
      <c r="R2332" s="28" t="s">
        <v>1253</v>
      </c>
    </row>
    <row r="2333" spans="1:18" s="37" customFormat="1" ht="15" customHeight="1" x14ac:dyDescent="0.2">
      <c r="A2333" s="28" t="s">
        <v>1253</v>
      </c>
      <c r="B2333" s="30" t="s">
        <v>1253</v>
      </c>
      <c r="C2333" s="28" t="s">
        <v>1253</v>
      </c>
      <c r="D2333" s="28" t="s">
        <v>1253</v>
      </c>
      <c r="E2333" s="28" t="s">
        <v>1253</v>
      </c>
      <c r="F2333" s="28" t="s">
        <v>1253</v>
      </c>
      <c r="G2333" s="28" t="s">
        <v>1253</v>
      </c>
      <c r="H2333" s="28" t="s">
        <v>1253</v>
      </c>
      <c r="I2333" s="28" t="s">
        <v>1253</v>
      </c>
      <c r="J2333" s="36" t="s">
        <v>1253</v>
      </c>
      <c r="K2333" s="30" t="s">
        <v>1253</v>
      </c>
      <c r="L2333" s="28" t="s">
        <v>1253</v>
      </c>
      <c r="M2333" s="28" t="s">
        <v>1253</v>
      </c>
      <c r="N2333" s="28" t="s">
        <v>1253</v>
      </c>
      <c r="O2333" s="28" t="s">
        <v>1253</v>
      </c>
      <c r="P2333" s="28" t="s">
        <v>1253</v>
      </c>
      <c r="Q2333" s="28" t="s">
        <v>1253</v>
      </c>
      <c r="R2333" s="28" t="s">
        <v>1253</v>
      </c>
    </row>
    <row r="2334" spans="1:18" s="37" customFormat="1" ht="15" customHeight="1" x14ac:dyDescent="0.2">
      <c r="A2334" s="28" t="s">
        <v>1253</v>
      </c>
      <c r="B2334" s="30" t="s">
        <v>1253</v>
      </c>
      <c r="C2334" s="28" t="s">
        <v>1253</v>
      </c>
      <c r="D2334" s="28" t="s">
        <v>1253</v>
      </c>
      <c r="E2334" s="28" t="s">
        <v>1253</v>
      </c>
      <c r="F2334" s="28" t="s">
        <v>1253</v>
      </c>
      <c r="G2334" s="28" t="s">
        <v>1253</v>
      </c>
      <c r="H2334" s="28" t="s">
        <v>1253</v>
      </c>
      <c r="I2334" s="28" t="s">
        <v>1253</v>
      </c>
      <c r="J2334" s="36" t="s">
        <v>1253</v>
      </c>
      <c r="K2334" s="30" t="s">
        <v>1253</v>
      </c>
      <c r="L2334" s="28" t="s">
        <v>1253</v>
      </c>
      <c r="M2334" s="28" t="s">
        <v>1253</v>
      </c>
      <c r="N2334" s="28" t="s">
        <v>1253</v>
      </c>
      <c r="O2334" s="28" t="s">
        <v>1253</v>
      </c>
      <c r="P2334" s="28" t="s">
        <v>1253</v>
      </c>
      <c r="Q2334" s="28" t="s">
        <v>1253</v>
      </c>
      <c r="R2334" s="28" t="s">
        <v>1253</v>
      </c>
    </row>
    <row r="2335" spans="1:18" s="37" customFormat="1" ht="15" customHeight="1" x14ac:dyDescent="0.2">
      <c r="A2335" s="28" t="s">
        <v>1253</v>
      </c>
      <c r="B2335" s="30" t="s">
        <v>1253</v>
      </c>
      <c r="C2335" s="28" t="s">
        <v>1253</v>
      </c>
      <c r="D2335" s="28" t="s">
        <v>1253</v>
      </c>
      <c r="E2335" s="28" t="s">
        <v>1253</v>
      </c>
      <c r="F2335" s="28" t="s">
        <v>1253</v>
      </c>
      <c r="G2335" s="28" t="s">
        <v>1253</v>
      </c>
      <c r="H2335" s="28" t="s">
        <v>1253</v>
      </c>
      <c r="I2335" s="28" t="s">
        <v>1253</v>
      </c>
      <c r="J2335" s="36" t="s">
        <v>1253</v>
      </c>
      <c r="K2335" s="30" t="s">
        <v>1253</v>
      </c>
      <c r="L2335" s="28" t="s">
        <v>1253</v>
      </c>
      <c r="M2335" s="28" t="s">
        <v>1253</v>
      </c>
      <c r="N2335" s="28" t="s">
        <v>1253</v>
      </c>
      <c r="O2335" s="28" t="s">
        <v>1253</v>
      </c>
      <c r="P2335" s="28" t="s">
        <v>1253</v>
      </c>
      <c r="Q2335" s="28" t="s">
        <v>1253</v>
      </c>
      <c r="R2335" s="28" t="s">
        <v>1253</v>
      </c>
    </row>
    <row r="2336" spans="1:18" s="37" customFormat="1" ht="15" customHeight="1" x14ac:dyDescent="0.2">
      <c r="A2336" s="28" t="s">
        <v>1253</v>
      </c>
      <c r="B2336" s="30" t="s">
        <v>1253</v>
      </c>
      <c r="C2336" s="28" t="s">
        <v>1253</v>
      </c>
      <c r="D2336" s="28" t="s">
        <v>1253</v>
      </c>
      <c r="E2336" s="28" t="s">
        <v>1253</v>
      </c>
      <c r="F2336" s="28" t="s">
        <v>1253</v>
      </c>
      <c r="G2336" s="28" t="s">
        <v>1253</v>
      </c>
      <c r="H2336" s="28" t="s">
        <v>1253</v>
      </c>
      <c r="I2336" s="28" t="s">
        <v>1253</v>
      </c>
      <c r="J2336" s="36" t="s">
        <v>1253</v>
      </c>
      <c r="K2336" s="30" t="s">
        <v>1253</v>
      </c>
      <c r="L2336" s="28" t="s">
        <v>1253</v>
      </c>
      <c r="M2336" s="28" t="s">
        <v>1253</v>
      </c>
      <c r="N2336" s="28" t="s">
        <v>1253</v>
      </c>
      <c r="O2336" s="28" t="s">
        <v>1253</v>
      </c>
      <c r="P2336" s="28" t="s">
        <v>1253</v>
      </c>
      <c r="Q2336" s="28" t="s">
        <v>1253</v>
      </c>
      <c r="R2336" s="28" t="s">
        <v>1253</v>
      </c>
    </row>
    <row r="2337" spans="1:18" s="37" customFormat="1" ht="15" customHeight="1" x14ac:dyDescent="0.2">
      <c r="A2337" s="28" t="s">
        <v>1253</v>
      </c>
      <c r="B2337" s="30" t="s">
        <v>1253</v>
      </c>
      <c r="C2337" s="28" t="s">
        <v>1253</v>
      </c>
      <c r="D2337" s="28" t="s">
        <v>1253</v>
      </c>
      <c r="E2337" s="28" t="s">
        <v>1253</v>
      </c>
      <c r="F2337" s="28" t="s">
        <v>1253</v>
      </c>
      <c r="G2337" s="28" t="s">
        <v>1253</v>
      </c>
      <c r="H2337" s="28" t="s">
        <v>1253</v>
      </c>
      <c r="I2337" s="28" t="s">
        <v>1253</v>
      </c>
      <c r="J2337" s="36" t="s">
        <v>1253</v>
      </c>
      <c r="K2337" s="30" t="s">
        <v>1253</v>
      </c>
      <c r="L2337" s="28" t="s">
        <v>1253</v>
      </c>
      <c r="M2337" s="28" t="s">
        <v>1253</v>
      </c>
      <c r="N2337" s="28" t="s">
        <v>1253</v>
      </c>
      <c r="O2337" s="28" t="s">
        <v>1253</v>
      </c>
      <c r="P2337" s="28" t="s">
        <v>1253</v>
      </c>
      <c r="Q2337" s="28" t="s">
        <v>1253</v>
      </c>
      <c r="R2337" s="28" t="s">
        <v>1253</v>
      </c>
    </row>
    <row r="2338" spans="1:18" s="37" customFormat="1" ht="15" customHeight="1" x14ac:dyDescent="0.2">
      <c r="A2338" s="28" t="s">
        <v>1253</v>
      </c>
      <c r="B2338" s="30" t="s">
        <v>1253</v>
      </c>
      <c r="C2338" s="28" t="s">
        <v>1253</v>
      </c>
      <c r="D2338" s="28" t="s">
        <v>1253</v>
      </c>
      <c r="E2338" s="28" t="s">
        <v>1253</v>
      </c>
      <c r="F2338" s="28" t="s">
        <v>1253</v>
      </c>
      <c r="G2338" s="28" t="s">
        <v>1253</v>
      </c>
      <c r="H2338" s="28" t="s">
        <v>1253</v>
      </c>
      <c r="I2338" s="28" t="s">
        <v>1253</v>
      </c>
      <c r="J2338" s="36" t="s">
        <v>1253</v>
      </c>
      <c r="K2338" s="30" t="s">
        <v>1253</v>
      </c>
      <c r="L2338" s="28" t="s">
        <v>1253</v>
      </c>
      <c r="M2338" s="28" t="s">
        <v>1253</v>
      </c>
      <c r="N2338" s="28" t="s">
        <v>1253</v>
      </c>
      <c r="O2338" s="28" t="s">
        <v>1253</v>
      </c>
      <c r="P2338" s="28" t="s">
        <v>1253</v>
      </c>
      <c r="Q2338" s="28" t="s">
        <v>1253</v>
      </c>
      <c r="R2338" s="28" t="s">
        <v>1253</v>
      </c>
    </row>
    <row r="2339" spans="1:18" s="37" customFormat="1" ht="15" customHeight="1" x14ac:dyDescent="0.2">
      <c r="A2339" s="28" t="s">
        <v>1253</v>
      </c>
      <c r="B2339" s="30" t="s">
        <v>1253</v>
      </c>
      <c r="C2339" s="28" t="s">
        <v>1253</v>
      </c>
      <c r="D2339" s="28" t="s">
        <v>1253</v>
      </c>
      <c r="E2339" s="28" t="s">
        <v>1253</v>
      </c>
      <c r="F2339" s="28" t="s">
        <v>1253</v>
      </c>
      <c r="G2339" s="28" t="s">
        <v>1253</v>
      </c>
      <c r="H2339" s="28" t="s">
        <v>1253</v>
      </c>
      <c r="I2339" s="28" t="s">
        <v>1253</v>
      </c>
      <c r="J2339" s="36" t="s">
        <v>1253</v>
      </c>
      <c r="K2339" s="30" t="s">
        <v>1253</v>
      </c>
      <c r="L2339" s="28" t="s">
        <v>1253</v>
      </c>
      <c r="M2339" s="28" t="s">
        <v>1253</v>
      </c>
      <c r="N2339" s="28" t="s">
        <v>1253</v>
      </c>
      <c r="O2339" s="28" t="s">
        <v>1253</v>
      </c>
      <c r="P2339" s="28" t="s">
        <v>1253</v>
      </c>
      <c r="Q2339" s="28" t="s">
        <v>1253</v>
      </c>
      <c r="R2339" s="28" t="s">
        <v>1253</v>
      </c>
    </row>
    <row r="2340" spans="1:18" s="37" customFormat="1" ht="15" customHeight="1" x14ac:dyDescent="0.2">
      <c r="A2340" s="28" t="s">
        <v>1253</v>
      </c>
      <c r="B2340" s="30" t="s">
        <v>1253</v>
      </c>
      <c r="C2340" s="28" t="s">
        <v>1253</v>
      </c>
      <c r="D2340" s="28" t="s">
        <v>1253</v>
      </c>
      <c r="E2340" s="28" t="s">
        <v>1253</v>
      </c>
      <c r="F2340" s="28" t="s">
        <v>1253</v>
      </c>
      <c r="G2340" s="28" t="s">
        <v>1253</v>
      </c>
      <c r="H2340" s="28" t="s">
        <v>1253</v>
      </c>
      <c r="I2340" s="28" t="s">
        <v>1253</v>
      </c>
      <c r="J2340" s="36" t="s">
        <v>1253</v>
      </c>
      <c r="K2340" s="30" t="s">
        <v>1253</v>
      </c>
      <c r="L2340" s="28" t="s">
        <v>1253</v>
      </c>
      <c r="M2340" s="28" t="s">
        <v>1253</v>
      </c>
      <c r="N2340" s="28" t="s">
        <v>1253</v>
      </c>
      <c r="O2340" s="28" t="s">
        <v>1253</v>
      </c>
      <c r="P2340" s="28" t="s">
        <v>1253</v>
      </c>
      <c r="Q2340" s="28" t="s">
        <v>1253</v>
      </c>
      <c r="R2340" s="28" t="s">
        <v>1253</v>
      </c>
    </row>
    <row r="2341" spans="1:18" s="37" customFormat="1" ht="15" customHeight="1" x14ac:dyDescent="0.2">
      <c r="A2341" s="28" t="s">
        <v>1253</v>
      </c>
      <c r="B2341" s="30" t="s">
        <v>1253</v>
      </c>
      <c r="C2341" s="28" t="s">
        <v>1253</v>
      </c>
      <c r="D2341" s="28" t="s">
        <v>1253</v>
      </c>
      <c r="E2341" s="28" t="s">
        <v>1253</v>
      </c>
      <c r="F2341" s="28" t="s">
        <v>1253</v>
      </c>
      <c r="G2341" s="28" t="s">
        <v>1253</v>
      </c>
      <c r="H2341" s="28" t="s">
        <v>1253</v>
      </c>
      <c r="I2341" s="28" t="s">
        <v>1253</v>
      </c>
      <c r="J2341" s="36" t="s">
        <v>1253</v>
      </c>
      <c r="K2341" s="30" t="s">
        <v>1253</v>
      </c>
      <c r="L2341" s="28" t="s">
        <v>1253</v>
      </c>
      <c r="M2341" s="28" t="s">
        <v>1253</v>
      </c>
      <c r="N2341" s="28" t="s">
        <v>1253</v>
      </c>
      <c r="O2341" s="28" t="s">
        <v>1253</v>
      </c>
      <c r="P2341" s="28" t="s">
        <v>1253</v>
      </c>
      <c r="Q2341" s="28" t="s">
        <v>1253</v>
      </c>
      <c r="R2341" s="28" t="s">
        <v>1253</v>
      </c>
    </row>
    <row r="2342" spans="1:18" s="37" customFormat="1" ht="15" customHeight="1" x14ac:dyDescent="0.2">
      <c r="A2342" s="28" t="s">
        <v>1253</v>
      </c>
      <c r="B2342" s="30" t="s">
        <v>1253</v>
      </c>
      <c r="C2342" s="28" t="s">
        <v>1253</v>
      </c>
      <c r="D2342" s="28" t="s">
        <v>1253</v>
      </c>
      <c r="E2342" s="28" t="s">
        <v>1253</v>
      </c>
      <c r="F2342" s="28" t="s">
        <v>1253</v>
      </c>
      <c r="G2342" s="28" t="s">
        <v>1253</v>
      </c>
      <c r="H2342" s="28" t="s">
        <v>1253</v>
      </c>
      <c r="I2342" s="28" t="s">
        <v>1253</v>
      </c>
      <c r="J2342" s="36" t="s">
        <v>1253</v>
      </c>
      <c r="K2342" s="30" t="s">
        <v>1253</v>
      </c>
      <c r="L2342" s="28" t="s">
        <v>1253</v>
      </c>
      <c r="M2342" s="28" t="s">
        <v>1253</v>
      </c>
      <c r="N2342" s="28" t="s">
        <v>1253</v>
      </c>
      <c r="O2342" s="28" t="s">
        <v>1253</v>
      </c>
      <c r="P2342" s="28" t="s">
        <v>1253</v>
      </c>
      <c r="Q2342" s="28" t="s">
        <v>1253</v>
      </c>
      <c r="R2342" s="28" t="s">
        <v>1253</v>
      </c>
    </row>
    <row r="2343" spans="1:18" s="37" customFormat="1" ht="15" customHeight="1" x14ac:dyDescent="0.2">
      <c r="A2343" s="28" t="s">
        <v>1253</v>
      </c>
      <c r="B2343" s="30" t="s">
        <v>1253</v>
      </c>
      <c r="C2343" s="28" t="s">
        <v>1253</v>
      </c>
      <c r="D2343" s="28" t="s">
        <v>1253</v>
      </c>
      <c r="E2343" s="28" t="s">
        <v>1253</v>
      </c>
      <c r="F2343" s="28" t="s">
        <v>1253</v>
      </c>
      <c r="G2343" s="28" t="s">
        <v>1253</v>
      </c>
      <c r="H2343" s="28" t="s">
        <v>1253</v>
      </c>
      <c r="I2343" s="28" t="s">
        <v>1253</v>
      </c>
      <c r="J2343" s="36" t="s">
        <v>1253</v>
      </c>
      <c r="K2343" s="30" t="s">
        <v>1253</v>
      </c>
      <c r="L2343" s="28" t="s">
        <v>1253</v>
      </c>
      <c r="M2343" s="28" t="s">
        <v>1253</v>
      </c>
      <c r="N2343" s="28" t="s">
        <v>1253</v>
      </c>
      <c r="O2343" s="28" t="s">
        <v>1253</v>
      </c>
      <c r="P2343" s="28" t="s">
        <v>1253</v>
      </c>
      <c r="Q2343" s="28" t="s">
        <v>1253</v>
      </c>
      <c r="R2343" s="28" t="s">
        <v>1253</v>
      </c>
    </row>
    <row r="2344" spans="1:18" s="37" customFormat="1" ht="15" customHeight="1" x14ac:dyDescent="0.2">
      <c r="A2344" s="28" t="s">
        <v>1253</v>
      </c>
      <c r="B2344" s="30" t="s">
        <v>1253</v>
      </c>
      <c r="C2344" s="28" t="s">
        <v>1253</v>
      </c>
      <c r="D2344" s="28" t="s">
        <v>1253</v>
      </c>
      <c r="E2344" s="28" t="s">
        <v>1253</v>
      </c>
      <c r="F2344" s="28" t="s">
        <v>1253</v>
      </c>
      <c r="G2344" s="28" t="s">
        <v>1253</v>
      </c>
      <c r="H2344" s="28" t="s">
        <v>1253</v>
      </c>
      <c r="I2344" s="28" t="s">
        <v>1253</v>
      </c>
      <c r="J2344" s="36" t="s">
        <v>1253</v>
      </c>
      <c r="K2344" s="30" t="s">
        <v>1253</v>
      </c>
      <c r="L2344" s="28" t="s">
        <v>1253</v>
      </c>
      <c r="M2344" s="28" t="s">
        <v>1253</v>
      </c>
      <c r="N2344" s="28" t="s">
        <v>1253</v>
      </c>
      <c r="O2344" s="28" t="s">
        <v>1253</v>
      </c>
      <c r="P2344" s="28" t="s">
        <v>1253</v>
      </c>
      <c r="Q2344" s="28" t="s">
        <v>1253</v>
      </c>
      <c r="R2344" s="28" t="s">
        <v>1253</v>
      </c>
    </row>
    <row r="2345" spans="1:18" s="37" customFormat="1" ht="15" customHeight="1" x14ac:dyDescent="0.2">
      <c r="A2345" s="28" t="s">
        <v>1253</v>
      </c>
      <c r="B2345" s="30" t="s">
        <v>1253</v>
      </c>
      <c r="C2345" s="28" t="s">
        <v>1253</v>
      </c>
      <c r="D2345" s="28" t="s">
        <v>1253</v>
      </c>
      <c r="E2345" s="28" t="s">
        <v>1253</v>
      </c>
      <c r="F2345" s="28" t="s">
        <v>1253</v>
      </c>
      <c r="G2345" s="28" t="s">
        <v>1253</v>
      </c>
      <c r="H2345" s="28" t="s">
        <v>1253</v>
      </c>
      <c r="I2345" s="28" t="s">
        <v>1253</v>
      </c>
      <c r="J2345" s="36" t="s">
        <v>1253</v>
      </c>
      <c r="K2345" s="30" t="s">
        <v>1253</v>
      </c>
      <c r="L2345" s="28" t="s">
        <v>1253</v>
      </c>
      <c r="M2345" s="28" t="s">
        <v>1253</v>
      </c>
      <c r="N2345" s="28" t="s">
        <v>1253</v>
      </c>
      <c r="O2345" s="28" t="s">
        <v>1253</v>
      </c>
      <c r="P2345" s="28" t="s">
        <v>1253</v>
      </c>
      <c r="Q2345" s="28" t="s">
        <v>1253</v>
      </c>
      <c r="R2345" s="28" t="s">
        <v>1253</v>
      </c>
    </row>
    <row r="2346" spans="1:18" s="37" customFormat="1" ht="15" customHeight="1" x14ac:dyDescent="0.2">
      <c r="A2346" s="28" t="s">
        <v>1253</v>
      </c>
      <c r="B2346" s="30" t="s">
        <v>1253</v>
      </c>
      <c r="C2346" s="28" t="s">
        <v>1253</v>
      </c>
      <c r="D2346" s="28" t="s">
        <v>1253</v>
      </c>
      <c r="E2346" s="28" t="s">
        <v>1253</v>
      </c>
      <c r="F2346" s="28" t="s">
        <v>1253</v>
      </c>
      <c r="G2346" s="28" t="s">
        <v>1253</v>
      </c>
      <c r="H2346" s="28" t="s">
        <v>1253</v>
      </c>
      <c r="I2346" s="28" t="s">
        <v>1253</v>
      </c>
      <c r="J2346" s="36" t="s">
        <v>1253</v>
      </c>
      <c r="K2346" s="30" t="s">
        <v>1253</v>
      </c>
      <c r="L2346" s="28" t="s">
        <v>1253</v>
      </c>
      <c r="M2346" s="28" t="s">
        <v>1253</v>
      </c>
      <c r="N2346" s="28" t="s">
        <v>1253</v>
      </c>
      <c r="O2346" s="28" t="s">
        <v>1253</v>
      </c>
      <c r="P2346" s="28" t="s">
        <v>1253</v>
      </c>
      <c r="Q2346" s="28" t="s">
        <v>1253</v>
      </c>
      <c r="R2346" s="28" t="s">
        <v>1253</v>
      </c>
    </row>
    <row r="2347" spans="1:18" s="37" customFormat="1" ht="15" customHeight="1" x14ac:dyDescent="0.2">
      <c r="A2347" s="28" t="s">
        <v>1253</v>
      </c>
      <c r="B2347" s="30" t="s">
        <v>1253</v>
      </c>
      <c r="C2347" s="28" t="s">
        <v>1253</v>
      </c>
      <c r="D2347" s="28" t="s">
        <v>1253</v>
      </c>
      <c r="E2347" s="28" t="s">
        <v>1253</v>
      </c>
      <c r="F2347" s="28" t="s">
        <v>1253</v>
      </c>
      <c r="G2347" s="28" t="s">
        <v>1253</v>
      </c>
      <c r="H2347" s="28" t="s">
        <v>1253</v>
      </c>
      <c r="I2347" s="28" t="s">
        <v>1253</v>
      </c>
      <c r="J2347" s="36" t="s">
        <v>1253</v>
      </c>
      <c r="K2347" s="30" t="s">
        <v>1253</v>
      </c>
      <c r="L2347" s="28" t="s">
        <v>1253</v>
      </c>
      <c r="M2347" s="28" t="s">
        <v>1253</v>
      </c>
      <c r="N2347" s="28" t="s">
        <v>1253</v>
      </c>
      <c r="O2347" s="28" t="s">
        <v>1253</v>
      </c>
      <c r="P2347" s="28" t="s">
        <v>1253</v>
      </c>
      <c r="Q2347" s="28" t="s">
        <v>1253</v>
      </c>
      <c r="R2347" s="28" t="s">
        <v>1253</v>
      </c>
    </row>
    <row r="2348" spans="1:18" s="37" customFormat="1" ht="15" customHeight="1" x14ac:dyDescent="0.2">
      <c r="A2348" s="28" t="s">
        <v>1253</v>
      </c>
      <c r="B2348" s="30" t="s">
        <v>1253</v>
      </c>
      <c r="C2348" s="28" t="s">
        <v>1253</v>
      </c>
      <c r="D2348" s="28" t="s">
        <v>1253</v>
      </c>
      <c r="E2348" s="28" t="s">
        <v>1253</v>
      </c>
      <c r="F2348" s="28" t="s">
        <v>1253</v>
      </c>
      <c r="G2348" s="28" t="s">
        <v>1253</v>
      </c>
      <c r="H2348" s="28" t="s">
        <v>1253</v>
      </c>
      <c r="I2348" s="28" t="s">
        <v>1253</v>
      </c>
      <c r="J2348" s="36" t="s">
        <v>1253</v>
      </c>
      <c r="K2348" s="30" t="s">
        <v>1253</v>
      </c>
      <c r="L2348" s="28" t="s">
        <v>1253</v>
      </c>
      <c r="M2348" s="28" t="s">
        <v>1253</v>
      </c>
      <c r="N2348" s="28" t="s">
        <v>1253</v>
      </c>
      <c r="O2348" s="28" t="s">
        <v>1253</v>
      </c>
      <c r="P2348" s="28" t="s">
        <v>1253</v>
      </c>
      <c r="Q2348" s="28" t="s">
        <v>1253</v>
      </c>
      <c r="R2348" s="28" t="s">
        <v>1253</v>
      </c>
    </row>
    <row r="2349" spans="1:18" s="37" customFormat="1" ht="15" customHeight="1" x14ac:dyDescent="0.2">
      <c r="A2349" s="28" t="s">
        <v>1253</v>
      </c>
      <c r="B2349" s="30" t="s">
        <v>1253</v>
      </c>
      <c r="C2349" s="28" t="s">
        <v>1253</v>
      </c>
      <c r="D2349" s="28" t="s">
        <v>1253</v>
      </c>
      <c r="E2349" s="28" t="s">
        <v>1253</v>
      </c>
      <c r="F2349" s="28" t="s">
        <v>1253</v>
      </c>
      <c r="G2349" s="28" t="s">
        <v>1253</v>
      </c>
      <c r="H2349" s="28" t="s">
        <v>1253</v>
      </c>
      <c r="I2349" s="28" t="s">
        <v>1253</v>
      </c>
      <c r="J2349" s="36" t="s">
        <v>1253</v>
      </c>
      <c r="K2349" s="30" t="s">
        <v>1253</v>
      </c>
      <c r="L2349" s="28" t="s">
        <v>1253</v>
      </c>
      <c r="M2349" s="28" t="s">
        <v>1253</v>
      </c>
      <c r="N2349" s="28" t="s">
        <v>1253</v>
      </c>
      <c r="O2349" s="28" t="s">
        <v>1253</v>
      </c>
      <c r="P2349" s="28" t="s">
        <v>1253</v>
      </c>
      <c r="Q2349" s="28" t="s">
        <v>1253</v>
      </c>
      <c r="R2349" s="28" t="s">
        <v>1253</v>
      </c>
    </row>
    <row r="2350" spans="1:18" s="37" customFormat="1" ht="15" customHeight="1" x14ac:dyDescent="0.2">
      <c r="A2350" s="28" t="s">
        <v>1253</v>
      </c>
      <c r="B2350" s="30" t="s">
        <v>1253</v>
      </c>
      <c r="C2350" s="28" t="s">
        <v>1253</v>
      </c>
      <c r="D2350" s="28" t="s">
        <v>1253</v>
      </c>
      <c r="E2350" s="28" t="s">
        <v>1253</v>
      </c>
      <c r="F2350" s="28" t="s">
        <v>1253</v>
      </c>
      <c r="G2350" s="28" t="s">
        <v>1253</v>
      </c>
      <c r="H2350" s="28" t="s">
        <v>1253</v>
      </c>
      <c r="I2350" s="28" t="s">
        <v>1253</v>
      </c>
      <c r="J2350" s="36" t="s">
        <v>1253</v>
      </c>
      <c r="K2350" s="30" t="s">
        <v>1253</v>
      </c>
      <c r="L2350" s="28" t="s">
        <v>1253</v>
      </c>
      <c r="M2350" s="28" t="s">
        <v>1253</v>
      </c>
      <c r="N2350" s="28" t="s">
        <v>1253</v>
      </c>
      <c r="O2350" s="28" t="s">
        <v>1253</v>
      </c>
      <c r="P2350" s="28" t="s">
        <v>1253</v>
      </c>
      <c r="Q2350" s="28" t="s">
        <v>1253</v>
      </c>
      <c r="R2350" s="28" t="s">
        <v>1253</v>
      </c>
    </row>
    <row r="2351" spans="1:18" s="37" customFormat="1" ht="15" customHeight="1" x14ac:dyDescent="0.2">
      <c r="A2351" s="28" t="s">
        <v>1253</v>
      </c>
      <c r="B2351" s="30" t="s">
        <v>1253</v>
      </c>
      <c r="C2351" s="28" t="s">
        <v>1253</v>
      </c>
      <c r="D2351" s="28" t="s">
        <v>1253</v>
      </c>
      <c r="E2351" s="28" t="s">
        <v>1253</v>
      </c>
      <c r="F2351" s="28" t="s">
        <v>1253</v>
      </c>
      <c r="G2351" s="28" t="s">
        <v>1253</v>
      </c>
      <c r="H2351" s="28" t="s">
        <v>1253</v>
      </c>
      <c r="I2351" s="28" t="s">
        <v>1253</v>
      </c>
      <c r="J2351" s="36" t="s">
        <v>1253</v>
      </c>
      <c r="K2351" s="30" t="s">
        <v>1253</v>
      </c>
      <c r="L2351" s="28" t="s">
        <v>1253</v>
      </c>
      <c r="M2351" s="28" t="s">
        <v>1253</v>
      </c>
      <c r="N2351" s="28" t="s">
        <v>1253</v>
      </c>
      <c r="O2351" s="28" t="s">
        <v>1253</v>
      </c>
      <c r="P2351" s="28" t="s">
        <v>1253</v>
      </c>
      <c r="Q2351" s="28" t="s">
        <v>1253</v>
      </c>
      <c r="R2351" s="28" t="s">
        <v>1253</v>
      </c>
    </row>
    <row r="2352" spans="1:18" s="37" customFormat="1" ht="15" customHeight="1" x14ac:dyDescent="0.2">
      <c r="A2352" s="28" t="s">
        <v>1253</v>
      </c>
      <c r="B2352" s="30" t="s">
        <v>1253</v>
      </c>
      <c r="C2352" s="28" t="s">
        <v>1253</v>
      </c>
      <c r="D2352" s="28" t="s">
        <v>1253</v>
      </c>
      <c r="E2352" s="28" t="s">
        <v>1253</v>
      </c>
      <c r="F2352" s="28" t="s">
        <v>1253</v>
      </c>
      <c r="G2352" s="28" t="s">
        <v>1253</v>
      </c>
      <c r="H2352" s="28" t="s">
        <v>1253</v>
      </c>
      <c r="I2352" s="28" t="s">
        <v>1253</v>
      </c>
      <c r="J2352" s="36" t="s">
        <v>1253</v>
      </c>
      <c r="K2352" s="30" t="s">
        <v>1253</v>
      </c>
      <c r="L2352" s="28" t="s">
        <v>1253</v>
      </c>
      <c r="M2352" s="28" t="s">
        <v>1253</v>
      </c>
      <c r="N2352" s="28" t="s">
        <v>1253</v>
      </c>
      <c r="O2352" s="28" t="s">
        <v>1253</v>
      </c>
      <c r="P2352" s="28" t="s">
        <v>1253</v>
      </c>
      <c r="Q2352" s="28" t="s">
        <v>1253</v>
      </c>
      <c r="R2352" s="28" t="s">
        <v>1253</v>
      </c>
    </row>
    <row r="2353" spans="1:18" s="37" customFormat="1" ht="15" customHeight="1" x14ac:dyDescent="0.2">
      <c r="A2353" s="28" t="s">
        <v>1253</v>
      </c>
      <c r="B2353" s="30" t="s">
        <v>1253</v>
      </c>
      <c r="C2353" s="28" t="s">
        <v>1253</v>
      </c>
      <c r="D2353" s="28" t="s">
        <v>1253</v>
      </c>
      <c r="E2353" s="28" t="s">
        <v>1253</v>
      </c>
      <c r="F2353" s="28" t="s">
        <v>1253</v>
      </c>
      <c r="G2353" s="28" t="s">
        <v>1253</v>
      </c>
      <c r="H2353" s="28" t="s">
        <v>1253</v>
      </c>
      <c r="I2353" s="28" t="s">
        <v>1253</v>
      </c>
      <c r="J2353" s="36" t="s">
        <v>1253</v>
      </c>
      <c r="K2353" s="30" t="s">
        <v>1253</v>
      </c>
      <c r="L2353" s="28" t="s">
        <v>1253</v>
      </c>
      <c r="M2353" s="28" t="s">
        <v>1253</v>
      </c>
      <c r="N2353" s="28" t="s">
        <v>1253</v>
      </c>
      <c r="O2353" s="28" t="s">
        <v>1253</v>
      </c>
      <c r="P2353" s="28" t="s">
        <v>1253</v>
      </c>
      <c r="Q2353" s="28" t="s">
        <v>1253</v>
      </c>
      <c r="R2353" s="28" t="s">
        <v>1253</v>
      </c>
    </row>
    <row r="2354" spans="1:18" s="37" customFormat="1" ht="15" customHeight="1" x14ac:dyDescent="0.2">
      <c r="A2354" s="28" t="s">
        <v>1253</v>
      </c>
      <c r="B2354" s="30" t="s">
        <v>1253</v>
      </c>
      <c r="C2354" s="28" t="s">
        <v>1253</v>
      </c>
      <c r="D2354" s="28" t="s">
        <v>1253</v>
      </c>
      <c r="E2354" s="28" t="s">
        <v>1253</v>
      </c>
      <c r="F2354" s="28" t="s">
        <v>1253</v>
      </c>
      <c r="G2354" s="28" t="s">
        <v>1253</v>
      </c>
      <c r="H2354" s="28" t="s">
        <v>1253</v>
      </c>
      <c r="I2354" s="28" t="s">
        <v>1253</v>
      </c>
      <c r="J2354" s="36" t="s">
        <v>1253</v>
      </c>
      <c r="K2354" s="30" t="s">
        <v>1253</v>
      </c>
      <c r="L2354" s="28" t="s">
        <v>1253</v>
      </c>
      <c r="M2354" s="28" t="s">
        <v>1253</v>
      </c>
      <c r="N2354" s="28" t="s">
        <v>1253</v>
      </c>
      <c r="O2354" s="28" t="s">
        <v>1253</v>
      </c>
      <c r="P2354" s="28" t="s">
        <v>1253</v>
      </c>
      <c r="Q2354" s="28" t="s">
        <v>1253</v>
      </c>
      <c r="R2354" s="28" t="s">
        <v>1253</v>
      </c>
    </row>
    <row r="2355" spans="1:18" s="37" customFormat="1" ht="15" customHeight="1" x14ac:dyDescent="0.2">
      <c r="A2355" s="28" t="s">
        <v>1253</v>
      </c>
      <c r="B2355" s="30" t="s">
        <v>1253</v>
      </c>
      <c r="C2355" s="28" t="s">
        <v>1253</v>
      </c>
      <c r="D2355" s="28" t="s">
        <v>1253</v>
      </c>
      <c r="E2355" s="28" t="s">
        <v>1253</v>
      </c>
      <c r="F2355" s="28" t="s">
        <v>1253</v>
      </c>
      <c r="G2355" s="28" t="s">
        <v>1253</v>
      </c>
      <c r="H2355" s="28" t="s">
        <v>1253</v>
      </c>
      <c r="I2355" s="28" t="s">
        <v>1253</v>
      </c>
      <c r="J2355" s="36" t="s">
        <v>1253</v>
      </c>
      <c r="K2355" s="30" t="s">
        <v>1253</v>
      </c>
      <c r="L2355" s="28" t="s">
        <v>1253</v>
      </c>
      <c r="M2355" s="28" t="s">
        <v>1253</v>
      </c>
      <c r="N2355" s="28" t="s">
        <v>1253</v>
      </c>
      <c r="O2355" s="28" t="s">
        <v>1253</v>
      </c>
      <c r="P2355" s="28" t="s">
        <v>1253</v>
      </c>
      <c r="Q2355" s="28" t="s">
        <v>1253</v>
      </c>
      <c r="R2355" s="28" t="s">
        <v>1253</v>
      </c>
    </row>
    <row r="2356" spans="1:18" s="37" customFormat="1" ht="15" customHeight="1" x14ac:dyDescent="0.2">
      <c r="A2356" s="28" t="s">
        <v>1253</v>
      </c>
      <c r="B2356" s="30" t="s">
        <v>1253</v>
      </c>
      <c r="C2356" s="28" t="s">
        <v>1253</v>
      </c>
      <c r="D2356" s="28" t="s">
        <v>1253</v>
      </c>
      <c r="E2356" s="28" t="s">
        <v>1253</v>
      </c>
      <c r="F2356" s="28" t="s">
        <v>1253</v>
      </c>
      <c r="G2356" s="28" t="s">
        <v>1253</v>
      </c>
      <c r="H2356" s="28" t="s">
        <v>1253</v>
      </c>
      <c r="I2356" s="28" t="s">
        <v>1253</v>
      </c>
      <c r="J2356" s="36" t="s">
        <v>1253</v>
      </c>
      <c r="K2356" s="30" t="s">
        <v>1253</v>
      </c>
      <c r="L2356" s="28" t="s">
        <v>1253</v>
      </c>
      <c r="M2356" s="28" t="s">
        <v>1253</v>
      </c>
      <c r="N2356" s="28" t="s">
        <v>1253</v>
      </c>
      <c r="O2356" s="28" t="s">
        <v>1253</v>
      </c>
      <c r="P2356" s="28" t="s">
        <v>1253</v>
      </c>
      <c r="Q2356" s="28" t="s">
        <v>1253</v>
      </c>
      <c r="R2356" s="28" t="s">
        <v>1253</v>
      </c>
    </row>
    <row r="2357" spans="1:18" s="37" customFormat="1" ht="15" customHeight="1" x14ac:dyDescent="0.2">
      <c r="A2357" s="28" t="s">
        <v>1253</v>
      </c>
      <c r="B2357" s="30" t="s">
        <v>1253</v>
      </c>
      <c r="C2357" s="28" t="s">
        <v>1253</v>
      </c>
      <c r="D2357" s="28" t="s">
        <v>1253</v>
      </c>
      <c r="E2357" s="28" t="s">
        <v>1253</v>
      </c>
      <c r="F2357" s="28" t="s">
        <v>1253</v>
      </c>
      <c r="G2357" s="28" t="s">
        <v>1253</v>
      </c>
      <c r="H2357" s="28" t="s">
        <v>1253</v>
      </c>
      <c r="I2357" s="28" t="s">
        <v>1253</v>
      </c>
      <c r="J2357" s="36" t="s">
        <v>1253</v>
      </c>
      <c r="K2357" s="30" t="s">
        <v>1253</v>
      </c>
      <c r="L2357" s="28" t="s">
        <v>1253</v>
      </c>
      <c r="M2357" s="28" t="s">
        <v>1253</v>
      </c>
      <c r="N2357" s="28" t="s">
        <v>1253</v>
      </c>
      <c r="O2357" s="28" t="s">
        <v>1253</v>
      </c>
      <c r="P2357" s="28" t="s">
        <v>1253</v>
      </c>
      <c r="Q2357" s="28" t="s">
        <v>1253</v>
      </c>
      <c r="R2357" s="28" t="s">
        <v>1253</v>
      </c>
    </row>
    <row r="2358" spans="1:18" s="37" customFormat="1" ht="15" customHeight="1" x14ac:dyDescent="0.2">
      <c r="A2358" s="28" t="s">
        <v>1253</v>
      </c>
      <c r="B2358" s="30" t="s">
        <v>1253</v>
      </c>
      <c r="C2358" s="28" t="s">
        <v>1253</v>
      </c>
      <c r="D2358" s="28" t="s">
        <v>1253</v>
      </c>
      <c r="E2358" s="28" t="s">
        <v>1253</v>
      </c>
      <c r="F2358" s="28" t="s">
        <v>1253</v>
      </c>
      <c r="G2358" s="28" t="s">
        <v>1253</v>
      </c>
      <c r="H2358" s="28" t="s">
        <v>1253</v>
      </c>
      <c r="I2358" s="28" t="s">
        <v>1253</v>
      </c>
      <c r="J2358" s="36" t="s">
        <v>1253</v>
      </c>
      <c r="K2358" s="30" t="s">
        <v>1253</v>
      </c>
      <c r="L2358" s="28" t="s">
        <v>1253</v>
      </c>
      <c r="M2358" s="28" t="s">
        <v>1253</v>
      </c>
      <c r="N2358" s="28" t="s">
        <v>1253</v>
      </c>
      <c r="O2358" s="28" t="s">
        <v>1253</v>
      </c>
      <c r="P2358" s="28" t="s">
        <v>1253</v>
      </c>
      <c r="Q2358" s="28" t="s">
        <v>1253</v>
      </c>
      <c r="R2358" s="28" t="s">
        <v>1253</v>
      </c>
    </row>
    <row r="2359" spans="1:18" s="37" customFormat="1" ht="15" customHeight="1" x14ac:dyDescent="0.2">
      <c r="A2359" s="28" t="s">
        <v>1253</v>
      </c>
      <c r="B2359" s="30" t="s">
        <v>1253</v>
      </c>
      <c r="C2359" s="28" t="s">
        <v>1253</v>
      </c>
      <c r="D2359" s="28" t="s">
        <v>1253</v>
      </c>
      <c r="E2359" s="28" t="s">
        <v>1253</v>
      </c>
      <c r="F2359" s="28" t="s">
        <v>1253</v>
      </c>
      <c r="G2359" s="28" t="s">
        <v>1253</v>
      </c>
      <c r="H2359" s="28" t="s">
        <v>1253</v>
      </c>
      <c r="I2359" s="28" t="s">
        <v>1253</v>
      </c>
      <c r="J2359" s="36" t="s">
        <v>1253</v>
      </c>
      <c r="K2359" s="30" t="s">
        <v>1253</v>
      </c>
      <c r="L2359" s="28" t="s">
        <v>1253</v>
      </c>
      <c r="M2359" s="28" t="s">
        <v>1253</v>
      </c>
      <c r="N2359" s="28" t="s">
        <v>1253</v>
      </c>
      <c r="O2359" s="28" t="s">
        <v>1253</v>
      </c>
      <c r="P2359" s="28" t="s">
        <v>1253</v>
      </c>
      <c r="Q2359" s="28" t="s">
        <v>1253</v>
      </c>
      <c r="R2359" s="28" t="s">
        <v>1253</v>
      </c>
    </row>
    <row r="2360" spans="1:18" s="37" customFormat="1" ht="15" customHeight="1" x14ac:dyDescent="0.2">
      <c r="A2360" s="28" t="s">
        <v>1253</v>
      </c>
      <c r="B2360" s="30" t="s">
        <v>1253</v>
      </c>
      <c r="C2360" s="28" t="s">
        <v>1253</v>
      </c>
      <c r="D2360" s="28" t="s">
        <v>1253</v>
      </c>
      <c r="E2360" s="28" t="s">
        <v>1253</v>
      </c>
      <c r="F2360" s="28" t="s">
        <v>1253</v>
      </c>
      <c r="G2360" s="28" t="s">
        <v>1253</v>
      </c>
      <c r="H2360" s="28" t="s">
        <v>1253</v>
      </c>
      <c r="I2360" s="28" t="s">
        <v>1253</v>
      </c>
      <c r="J2360" s="36" t="s">
        <v>1253</v>
      </c>
      <c r="K2360" s="30" t="s">
        <v>1253</v>
      </c>
      <c r="L2360" s="28" t="s">
        <v>1253</v>
      </c>
      <c r="M2360" s="28" t="s">
        <v>1253</v>
      </c>
      <c r="N2360" s="28" t="s">
        <v>1253</v>
      </c>
      <c r="O2360" s="28" t="s">
        <v>1253</v>
      </c>
      <c r="P2360" s="28" t="s">
        <v>1253</v>
      </c>
      <c r="Q2360" s="28" t="s">
        <v>1253</v>
      </c>
      <c r="R2360" s="28" t="s">
        <v>1253</v>
      </c>
    </row>
    <row r="2361" spans="1:18" s="37" customFormat="1" ht="15" customHeight="1" x14ac:dyDescent="0.2">
      <c r="A2361" s="28" t="s">
        <v>1253</v>
      </c>
      <c r="B2361" s="30" t="s">
        <v>1253</v>
      </c>
      <c r="C2361" s="28" t="s">
        <v>1253</v>
      </c>
      <c r="D2361" s="28" t="s">
        <v>1253</v>
      </c>
      <c r="E2361" s="28" t="s">
        <v>1253</v>
      </c>
      <c r="F2361" s="28" t="s">
        <v>1253</v>
      </c>
      <c r="G2361" s="28" t="s">
        <v>1253</v>
      </c>
      <c r="H2361" s="28" t="s">
        <v>1253</v>
      </c>
      <c r="I2361" s="28" t="s">
        <v>1253</v>
      </c>
      <c r="J2361" s="36" t="s">
        <v>1253</v>
      </c>
      <c r="K2361" s="30" t="s">
        <v>1253</v>
      </c>
      <c r="L2361" s="28" t="s">
        <v>1253</v>
      </c>
      <c r="M2361" s="28" t="s">
        <v>1253</v>
      </c>
      <c r="N2361" s="28" t="s">
        <v>1253</v>
      </c>
      <c r="O2361" s="28" t="s">
        <v>1253</v>
      </c>
      <c r="P2361" s="28" t="s">
        <v>1253</v>
      </c>
      <c r="Q2361" s="28" t="s">
        <v>1253</v>
      </c>
      <c r="R2361" s="28" t="s">
        <v>1253</v>
      </c>
    </row>
    <row r="2362" spans="1:18" s="37" customFormat="1" ht="15" customHeight="1" x14ac:dyDescent="0.2">
      <c r="A2362" s="28" t="s">
        <v>1253</v>
      </c>
      <c r="B2362" s="30" t="s">
        <v>1253</v>
      </c>
      <c r="C2362" s="28" t="s">
        <v>1253</v>
      </c>
      <c r="D2362" s="28" t="s">
        <v>1253</v>
      </c>
      <c r="E2362" s="28" t="s">
        <v>1253</v>
      </c>
      <c r="F2362" s="28" t="s">
        <v>1253</v>
      </c>
      <c r="G2362" s="28" t="s">
        <v>1253</v>
      </c>
      <c r="H2362" s="28" t="s">
        <v>1253</v>
      </c>
      <c r="I2362" s="28" t="s">
        <v>1253</v>
      </c>
      <c r="J2362" s="36" t="s">
        <v>1253</v>
      </c>
      <c r="K2362" s="30" t="s">
        <v>1253</v>
      </c>
      <c r="L2362" s="28" t="s">
        <v>1253</v>
      </c>
      <c r="M2362" s="28" t="s">
        <v>1253</v>
      </c>
      <c r="N2362" s="28" t="s">
        <v>1253</v>
      </c>
      <c r="O2362" s="28" t="s">
        <v>1253</v>
      </c>
      <c r="P2362" s="28" t="s">
        <v>1253</v>
      </c>
      <c r="Q2362" s="28" t="s">
        <v>1253</v>
      </c>
      <c r="R2362" s="28" t="s">
        <v>1253</v>
      </c>
    </row>
    <row r="2363" spans="1:18" s="37" customFormat="1" ht="15" customHeight="1" x14ac:dyDescent="0.2">
      <c r="A2363" s="28" t="s">
        <v>1253</v>
      </c>
      <c r="B2363" s="30" t="s">
        <v>1253</v>
      </c>
      <c r="C2363" s="28" t="s">
        <v>1253</v>
      </c>
      <c r="D2363" s="28" t="s">
        <v>1253</v>
      </c>
      <c r="E2363" s="28" t="s">
        <v>1253</v>
      </c>
      <c r="F2363" s="28" t="s">
        <v>1253</v>
      </c>
      <c r="G2363" s="28" t="s">
        <v>1253</v>
      </c>
      <c r="H2363" s="28" t="s">
        <v>1253</v>
      </c>
      <c r="I2363" s="28" t="s">
        <v>1253</v>
      </c>
      <c r="J2363" s="36" t="s">
        <v>1253</v>
      </c>
      <c r="K2363" s="30" t="s">
        <v>1253</v>
      </c>
      <c r="L2363" s="28" t="s">
        <v>1253</v>
      </c>
      <c r="M2363" s="28" t="s">
        <v>1253</v>
      </c>
      <c r="N2363" s="28" t="s">
        <v>1253</v>
      </c>
      <c r="O2363" s="28" t="s">
        <v>1253</v>
      </c>
      <c r="P2363" s="28" t="s">
        <v>1253</v>
      </c>
      <c r="Q2363" s="28" t="s">
        <v>1253</v>
      </c>
      <c r="R2363" s="28" t="s">
        <v>1253</v>
      </c>
    </row>
    <row r="2364" spans="1:18" s="37" customFormat="1" ht="15" customHeight="1" x14ac:dyDescent="0.2">
      <c r="A2364" s="28" t="s">
        <v>1253</v>
      </c>
      <c r="B2364" s="30" t="s">
        <v>1253</v>
      </c>
      <c r="C2364" s="28" t="s">
        <v>1253</v>
      </c>
      <c r="D2364" s="28" t="s">
        <v>1253</v>
      </c>
      <c r="E2364" s="28" t="s">
        <v>1253</v>
      </c>
      <c r="F2364" s="28" t="s">
        <v>1253</v>
      </c>
      <c r="G2364" s="28" t="s">
        <v>1253</v>
      </c>
      <c r="H2364" s="28" t="s">
        <v>1253</v>
      </c>
      <c r="I2364" s="28" t="s">
        <v>1253</v>
      </c>
      <c r="J2364" s="36" t="s">
        <v>1253</v>
      </c>
      <c r="K2364" s="30" t="s">
        <v>1253</v>
      </c>
      <c r="L2364" s="28" t="s">
        <v>1253</v>
      </c>
      <c r="M2364" s="28" t="s">
        <v>1253</v>
      </c>
      <c r="N2364" s="28" t="s">
        <v>1253</v>
      </c>
      <c r="O2364" s="28" t="s">
        <v>1253</v>
      </c>
      <c r="P2364" s="28" t="s">
        <v>1253</v>
      </c>
      <c r="Q2364" s="28" t="s">
        <v>1253</v>
      </c>
      <c r="R2364" s="28" t="s">
        <v>1253</v>
      </c>
    </row>
    <row r="2365" spans="1:18" s="37" customFormat="1" ht="15" customHeight="1" x14ac:dyDescent="0.2">
      <c r="A2365" s="28" t="s">
        <v>1253</v>
      </c>
      <c r="B2365" s="30" t="s">
        <v>1253</v>
      </c>
      <c r="C2365" s="28" t="s">
        <v>1253</v>
      </c>
      <c r="D2365" s="28" t="s">
        <v>1253</v>
      </c>
      <c r="E2365" s="28" t="s">
        <v>1253</v>
      </c>
      <c r="F2365" s="28" t="s">
        <v>1253</v>
      </c>
      <c r="G2365" s="28" t="s">
        <v>1253</v>
      </c>
      <c r="H2365" s="28" t="s">
        <v>1253</v>
      </c>
      <c r="I2365" s="28" t="s">
        <v>1253</v>
      </c>
      <c r="J2365" s="36" t="s">
        <v>1253</v>
      </c>
      <c r="K2365" s="30" t="s">
        <v>1253</v>
      </c>
      <c r="L2365" s="28" t="s">
        <v>1253</v>
      </c>
      <c r="M2365" s="28" t="s">
        <v>1253</v>
      </c>
      <c r="N2365" s="28" t="s">
        <v>1253</v>
      </c>
      <c r="O2365" s="28" t="s">
        <v>1253</v>
      </c>
      <c r="P2365" s="28" t="s">
        <v>1253</v>
      </c>
      <c r="Q2365" s="28" t="s">
        <v>1253</v>
      </c>
      <c r="R2365" s="28" t="s">
        <v>1253</v>
      </c>
    </row>
    <row r="2366" spans="1:18" s="37" customFormat="1" ht="15" customHeight="1" x14ac:dyDescent="0.2">
      <c r="A2366" s="28" t="s">
        <v>1253</v>
      </c>
      <c r="B2366" s="30" t="s">
        <v>1253</v>
      </c>
      <c r="C2366" s="28" t="s">
        <v>1253</v>
      </c>
      <c r="D2366" s="28" t="s">
        <v>1253</v>
      </c>
      <c r="E2366" s="28" t="s">
        <v>1253</v>
      </c>
      <c r="F2366" s="28" t="s">
        <v>1253</v>
      </c>
      <c r="G2366" s="28" t="s">
        <v>1253</v>
      </c>
      <c r="H2366" s="28" t="s">
        <v>1253</v>
      </c>
      <c r="I2366" s="28" t="s">
        <v>1253</v>
      </c>
      <c r="J2366" s="36" t="s">
        <v>1253</v>
      </c>
      <c r="K2366" s="30" t="s">
        <v>1253</v>
      </c>
      <c r="L2366" s="28" t="s">
        <v>1253</v>
      </c>
      <c r="M2366" s="28" t="s">
        <v>1253</v>
      </c>
      <c r="N2366" s="28" t="s">
        <v>1253</v>
      </c>
      <c r="O2366" s="28" t="s">
        <v>1253</v>
      </c>
      <c r="P2366" s="28" t="s">
        <v>1253</v>
      </c>
      <c r="Q2366" s="28" t="s">
        <v>1253</v>
      </c>
      <c r="R2366" s="28" t="s">
        <v>1253</v>
      </c>
    </row>
    <row r="2367" spans="1:18" s="37" customFormat="1" ht="15" customHeight="1" x14ac:dyDescent="0.2">
      <c r="A2367" s="28" t="s">
        <v>1253</v>
      </c>
      <c r="B2367" s="30" t="s">
        <v>1253</v>
      </c>
      <c r="C2367" s="28" t="s">
        <v>1253</v>
      </c>
      <c r="D2367" s="28" t="s">
        <v>1253</v>
      </c>
      <c r="E2367" s="28" t="s">
        <v>1253</v>
      </c>
      <c r="F2367" s="28" t="s">
        <v>1253</v>
      </c>
      <c r="G2367" s="28" t="s">
        <v>1253</v>
      </c>
      <c r="H2367" s="28" t="s">
        <v>1253</v>
      </c>
      <c r="I2367" s="28" t="s">
        <v>1253</v>
      </c>
      <c r="J2367" s="36" t="s">
        <v>1253</v>
      </c>
      <c r="K2367" s="30" t="s">
        <v>1253</v>
      </c>
      <c r="L2367" s="28" t="s">
        <v>1253</v>
      </c>
      <c r="M2367" s="28" t="s">
        <v>1253</v>
      </c>
      <c r="N2367" s="28" t="s">
        <v>1253</v>
      </c>
      <c r="O2367" s="28" t="s">
        <v>1253</v>
      </c>
      <c r="P2367" s="28" t="s">
        <v>1253</v>
      </c>
      <c r="Q2367" s="28" t="s">
        <v>1253</v>
      </c>
      <c r="R2367" s="28" t="s">
        <v>1253</v>
      </c>
    </row>
    <row r="2368" spans="1:18" s="37" customFormat="1" ht="15" customHeight="1" x14ac:dyDescent="0.2">
      <c r="A2368" s="28" t="s">
        <v>1253</v>
      </c>
      <c r="B2368" s="30" t="s">
        <v>1253</v>
      </c>
      <c r="C2368" s="28" t="s">
        <v>1253</v>
      </c>
      <c r="D2368" s="28" t="s">
        <v>1253</v>
      </c>
      <c r="E2368" s="28" t="s">
        <v>1253</v>
      </c>
      <c r="F2368" s="28" t="s">
        <v>1253</v>
      </c>
      <c r="G2368" s="28" t="s">
        <v>1253</v>
      </c>
      <c r="H2368" s="28" t="s">
        <v>1253</v>
      </c>
      <c r="I2368" s="28" t="s">
        <v>1253</v>
      </c>
      <c r="J2368" s="36" t="s">
        <v>1253</v>
      </c>
      <c r="K2368" s="30" t="s">
        <v>1253</v>
      </c>
      <c r="L2368" s="28" t="s">
        <v>1253</v>
      </c>
      <c r="M2368" s="28" t="s">
        <v>1253</v>
      </c>
      <c r="N2368" s="28" t="s">
        <v>1253</v>
      </c>
      <c r="O2368" s="28" t="s">
        <v>1253</v>
      </c>
      <c r="P2368" s="28" t="s">
        <v>1253</v>
      </c>
      <c r="Q2368" s="28" t="s">
        <v>1253</v>
      </c>
      <c r="R2368" s="28" t="s">
        <v>1253</v>
      </c>
    </row>
    <row r="2369" spans="1:18" s="37" customFormat="1" ht="15" customHeight="1" x14ac:dyDescent="0.2">
      <c r="A2369" s="28" t="s">
        <v>1253</v>
      </c>
      <c r="B2369" s="30" t="s">
        <v>1253</v>
      </c>
      <c r="C2369" s="28" t="s">
        <v>1253</v>
      </c>
      <c r="D2369" s="28" t="s">
        <v>1253</v>
      </c>
      <c r="E2369" s="28" t="s">
        <v>1253</v>
      </c>
      <c r="F2369" s="28" t="s">
        <v>1253</v>
      </c>
      <c r="G2369" s="28" t="s">
        <v>1253</v>
      </c>
      <c r="H2369" s="28" t="s">
        <v>1253</v>
      </c>
      <c r="I2369" s="28" t="s">
        <v>1253</v>
      </c>
      <c r="J2369" s="36" t="s">
        <v>1253</v>
      </c>
      <c r="K2369" s="30" t="s">
        <v>1253</v>
      </c>
      <c r="L2369" s="28" t="s">
        <v>1253</v>
      </c>
      <c r="M2369" s="28" t="s">
        <v>1253</v>
      </c>
      <c r="N2369" s="28" t="s">
        <v>1253</v>
      </c>
      <c r="O2369" s="28" t="s">
        <v>1253</v>
      </c>
      <c r="P2369" s="28" t="s">
        <v>1253</v>
      </c>
      <c r="Q2369" s="28" t="s">
        <v>1253</v>
      </c>
      <c r="R2369" s="28" t="s">
        <v>1253</v>
      </c>
    </row>
    <row r="2370" spans="1:18" s="37" customFormat="1" ht="15" customHeight="1" x14ac:dyDescent="0.2">
      <c r="A2370" s="28" t="s">
        <v>1253</v>
      </c>
      <c r="B2370" s="30" t="s">
        <v>1253</v>
      </c>
      <c r="C2370" s="28" t="s">
        <v>1253</v>
      </c>
      <c r="D2370" s="28" t="s">
        <v>1253</v>
      </c>
      <c r="E2370" s="28" t="s">
        <v>1253</v>
      </c>
      <c r="F2370" s="28" t="s">
        <v>1253</v>
      </c>
      <c r="G2370" s="28" t="s">
        <v>1253</v>
      </c>
      <c r="H2370" s="28" t="s">
        <v>1253</v>
      </c>
      <c r="I2370" s="28" t="s">
        <v>1253</v>
      </c>
      <c r="J2370" s="36" t="s">
        <v>1253</v>
      </c>
      <c r="K2370" s="30" t="s">
        <v>1253</v>
      </c>
      <c r="L2370" s="28" t="s">
        <v>1253</v>
      </c>
      <c r="M2370" s="28" t="s">
        <v>1253</v>
      </c>
      <c r="N2370" s="28" t="s">
        <v>1253</v>
      </c>
      <c r="O2370" s="28" t="s">
        <v>1253</v>
      </c>
      <c r="P2370" s="28" t="s">
        <v>1253</v>
      </c>
      <c r="Q2370" s="28" t="s">
        <v>1253</v>
      </c>
      <c r="R2370" s="28" t="s">
        <v>1253</v>
      </c>
    </row>
    <row r="2371" spans="1:18" s="37" customFormat="1" ht="15" customHeight="1" x14ac:dyDescent="0.2">
      <c r="A2371" s="28" t="s">
        <v>1253</v>
      </c>
      <c r="B2371" s="30" t="s">
        <v>1253</v>
      </c>
      <c r="C2371" s="28" t="s">
        <v>1253</v>
      </c>
      <c r="D2371" s="28" t="s">
        <v>1253</v>
      </c>
      <c r="E2371" s="28" t="s">
        <v>1253</v>
      </c>
      <c r="F2371" s="28" t="s">
        <v>1253</v>
      </c>
      <c r="G2371" s="28" t="s">
        <v>1253</v>
      </c>
      <c r="H2371" s="28" t="s">
        <v>1253</v>
      </c>
      <c r="I2371" s="28" t="s">
        <v>1253</v>
      </c>
      <c r="J2371" s="36" t="s">
        <v>1253</v>
      </c>
      <c r="K2371" s="30" t="s">
        <v>1253</v>
      </c>
      <c r="L2371" s="28" t="s">
        <v>1253</v>
      </c>
      <c r="M2371" s="28" t="s">
        <v>1253</v>
      </c>
      <c r="N2371" s="28" t="s">
        <v>1253</v>
      </c>
      <c r="O2371" s="28" t="s">
        <v>1253</v>
      </c>
      <c r="P2371" s="28" t="s">
        <v>1253</v>
      </c>
      <c r="Q2371" s="28" t="s">
        <v>1253</v>
      </c>
      <c r="R2371" s="28" t="s">
        <v>1253</v>
      </c>
    </row>
    <row r="2372" spans="1:18" s="37" customFormat="1" ht="15" customHeight="1" x14ac:dyDescent="0.2">
      <c r="A2372" s="28" t="s">
        <v>1253</v>
      </c>
      <c r="B2372" s="30" t="s">
        <v>1253</v>
      </c>
      <c r="C2372" s="28" t="s">
        <v>1253</v>
      </c>
      <c r="D2372" s="28" t="s">
        <v>1253</v>
      </c>
      <c r="E2372" s="28" t="s">
        <v>1253</v>
      </c>
      <c r="F2372" s="28" t="s">
        <v>1253</v>
      </c>
      <c r="G2372" s="28" t="s">
        <v>1253</v>
      </c>
      <c r="H2372" s="28" t="s">
        <v>1253</v>
      </c>
      <c r="I2372" s="28" t="s">
        <v>1253</v>
      </c>
      <c r="J2372" s="36" t="s">
        <v>1253</v>
      </c>
      <c r="K2372" s="30" t="s">
        <v>1253</v>
      </c>
      <c r="L2372" s="28" t="s">
        <v>1253</v>
      </c>
      <c r="M2372" s="28" t="s">
        <v>1253</v>
      </c>
      <c r="N2372" s="28" t="s">
        <v>1253</v>
      </c>
      <c r="O2372" s="28" t="s">
        <v>1253</v>
      </c>
      <c r="P2372" s="28" t="s">
        <v>1253</v>
      </c>
      <c r="Q2372" s="28" t="s">
        <v>1253</v>
      </c>
      <c r="R2372" s="28" t="s">
        <v>1253</v>
      </c>
    </row>
    <row r="2373" spans="1:18" s="37" customFormat="1" ht="15" customHeight="1" x14ac:dyDescent="0.2">
      <c r="A2373" s="28" t="s">
        <v>1253</v>
      </c>
      <c r="B2373" s="30" t="s">
        <v>1253</v>
      </c>
      <c r="C2373" s="28" t="s">
        <v>1253</v>
      </c>
      <c r="D2373" s="28" t="s">
        <v>1253</v>
      </c>
      <c r="E2373" s="28" t="s">
        <v>1253</v>
      </c>
      <c r="F2373" s="28" t="s">
        <v>1253</v>
      </c>
      <c r="G2373" s="28" t="s">
        <v>1253</v>
      </c>
      <c r="H2373" s="28" t="s">
        <v>1253</v>
      </c>
      <c r="I2373" s="28" t="s">
        <v>1253</v>
      </c>
      <c r="J2373" s="36" t="s">
        <v>1253</v>
      </c>
      <c r="K2373" s="30" t="s">
        <v>1253</v>
      </c>
      <c r="L2373" s="28" t="s">
        <v>1253</v>
      </c>
      <c r="M2373" s="28" t="s">
        <v>1253</v>
      </c>
      <c r="N2373" s="28" t="s">
        <v>1253</v>
      </c>
      <c r="O2373" s="28" t="s">
        <v>1253</v>
      </c>
      <c r="P2373" s="28" t="s">
        <v>1253</v>
      </c>
      <c r="Q2373" s="28" t="s">
        <v>1253</v>
      </c>
      <c r="R2373" s="28" t="s">
        <v>1253</v>
      </c>
    </row>
    <row r="2374" spans="1:18" s="37" customFormat="1" ht="15" customHeight="1" x14ac:dyDescent="0.2">
      <c r="A2374" s="28" t="s">
        <v>1253</v>
      </c>
      <c r="B2374" s="30" t="s">
        <v>1253</v>
      </c>
      <c r="C2374" s="28" t="s">
        <v>1253</v>
      </c>
      <c r="D2374" s="28" t="s">
        <v>1253</v>
      </c>
      <c r="E2374" s="28" t="s">
        <v>1253</v>
      </c>
      <c r="F2374" s="28" t="s">
        <v>1253</v>
      </c>
      <c r="G2374" s="28" t="s">
        <v>1253</v>
      </c>
      <c r="H2374" s="28" t="s">
        <v>1253</v>
      </c>
      <c r="I2374" s="28" t="s">
        <v>1253</v>
      </c>
      <c r="J2374" s="36" t="s">
        <v>1253</v>
      </c>
      <c r="K2374" s="30" t="s">
        <v>1253</v>
      </c>
      <c r="L2374" s="28" t="s">
        <v>1253</v>
      </c>
      <c r="M2374" s="28" t="s">
        <v>1253</v>
      </c>
      <c r="N2374" s="28" t="s">
        <v>1253</v>
      </c>
      <c r="O2374" s="28" t="s">
        <v>1253</v>
      </c>
      <c r="P2374" s="28" t="s">
        <v>1253</v>
      </c>
      <c r="Q2374" s="28" t="s">
        <v>1253</v>
      </c>
      <c r="R2374" s="28" t="s">
        <v>1253</v>
      </c>
    </row>
    <row r="2375" spans="1:18" s="37" customFormat="1" ht="15" customHeight="1" x14ac:dyDescent="0.2">
      <c r="A2375" s="28" t="s">
        <v>1253</v>
      </c>
      <c r="B2375" s="30" t="s">
        <v>1253</v>
      </c>
      <c r="C2375" s="28" t="s">
        <v>1253</v>
      </c>
      <c r="D2375" s="28" t="s">
        <v>1253</v>
      </c>
      <c r="E2375" s="28" t="s">
        <v>1253</v>
      </c>
      <c r="F2375" s="28" t="s">
        <v>1253</v>
      </c>
      <c r="G2375" s="28" t="s">
        <v>1253</v>
      </c>
      <c r="H2375" s="28" t="s">
        <v>1253</v>
      </c>
      <c r="I2375" s="28" t="s">
        <v>1253</v>
      </c>
      <c r="J2375" s="36" t="s">
        <v>1253</v>
      </c>
      <c r="K2375" s="30" t="s">
        <v>1253</v>
      </c>
      <c r="L2375" s="28" t="s">
        <v>1253</v>
      </c>
      <c r="M2375" s="28" t="s">
        <v>1253</v>
      </c>
      <c r="N2375" s="28" t="s">
        <v>1253</v>
      </c>
      <c r="O2375" s="28" t="s">
        <v>1253</v>
      </c>
      <c r="P2375" s="28" t="s">
        <v>1253</v>
      </c>
      <c r="Q2375" s="28" t="s">
        <v>1253</v>
      </c>
      <c r="R2375" s="28" t="s">
        <v>1253</v>
      </c>
    </row>
    <row r="2376" spans="1:18" s="37" customFormat="1" ht="15" customHeight="1" x14ac:dyDescent="0.2">
      <c r="A2376" s="28" t="s">
        <v>1253</v>
      </c>
      <c r="B2376" s="30" t="s">
        <v>1253</v>
      </c>
      <c r="C2376" s="28" t="s">
        <v>1253</v>
      </c>
      <c r="D2376" s="28" t="s">
        <v>1253</v>
      </c>
      <c r="E2376" s="28" t="s">
        <v>1253</v>
      </c>
      <c r="F2376" s="28" t="s">
        <v>1253</v>
      </c>
      <c r="G2376" s="28" t="s">
        <v>1253</v>
      </c>
      <c r="H2376" s="28" t="s">
        <v>1253</v>
      </c>
      <c r="I2376" s="28" t="s">
        <v>1253</v>
      </c>
      <c r="J2376" s="36" t="s">
        <v>1253</v>
      </c>
      <c r="K2376" s="30" t="s">
        <v>1253</v>
      </c>
      <c r="L2376" s="28" t="s">
        <v>1253</v>
      </c>
      <c r="M2376" s="28" t="s">
        <v>1253</v>
      </c>
      <c r="N2376" s="28" t="s">
        <v>1253</v>
      </c>
      <c r="O2376" s="28" t="s">
        <v>1253</v>
      </c>
      <c r="P2376" s="28" t="s">
        <v>1253</v>
      </c>
      <c r="Q2376" s="28" t="s">
        <v>1253</v>
      </c>
      <c r="R2376" s="28" t="s">
        <v>1253</v>
      </c>
    </row>
    <row r="2377" spans="1:18" s="37" customFormat="1" ht="15" customHeight="1" x14ac:dyDescent="0.2">
      <c r="A2377" s="28" t="s">
        <v>1253</v>
      </c>
      <c r="B2377" s="30" t="s">
        <v>1253</v>
      </c>
      <c r="C2377" s="28" t="s">
        <v>1253</v>
      </c>
      <c r="D2377" s="28" t="s">
        <v>1253</v>
      </c>
      <c r="E2377" s="28" t="s">
        <v>1253</v>
      </c>
      <c r="F2377" s="28" t="s">
        <v>1253</v>
      </c>
      <c r="G2377" s="28" t="s">
        <v>1253</v>
      </c>
      <c r="H2377" s="28" t="s">
        <v>1253</v>
      </c>
      <c r="I2377" s="28" t="s">
        <v>1253</v>
      </c>
      <c r="J2377" s="36" t="s">
        <v>1253</v>
      </c>
      <c r="K2377" s="30" t="s">
        <v>1253</v>
      </c>
      <c r="L2377" s="28" t="s">
        <v>1253</v>
      </c>
      <c r="M2377" s="28" t="s">
        <v>1253</v>
      </c>
      <c r="N2377" s="28" t="s">
        <v>1253</v>
      </c>
      <c r="O2377" s="28" t="s">
        <v>1253</v>
      </c>
      <c r="P2377" s="28" t="s">
        <v>1253</v>
      </c>
      <c r="Q2377" s="28" t="s">
        <v>1253</v>
      </c>
      <c r="R2377" s="28" t="s">
        <v>1253</v>
      </c>
    </row>
    <row r="2378" spans="1:18" s="37" customFormat="1" ht="15" customHeight="1" x14ac:dyDescent="0.2">
      <c r="A2378" s="28" t="s">
        <v>1253</v>
      </c>
      <c r="B2378" s="30" t="s">
        <v>1253</v>
      </c>
      <c r="C2378" s="28" t="s">
        <v>1253</v>
      </c>
      <c r="D2378" s="28" t="s">
        <v>1253</v>
      </c>
      <c r="E2378" s="28" t="s">
        <v>1253</v>
      </c>
      <c r="F2378" s="28" t="s">
        <v>1253</v>
      </c>
      <c r="G2378" s="28" t="s">
        <v>1253</v>
      </c>
      <c r="H2378" s="28" t="s">
        <v>1253</v>
      </c>
      <c r="I2378" s="28" t="s">
        <v>1253</v>
      </c>
      <c r="J2378" s="36" t="s">
        <v>1253</v>
      </c>
      <c r="K2378" s="30" t="s">
        <v>1253</v>
      </c>
      <c r="L2378" s="28" t="s">
        <v>1253</v>
      </c>
      <c r="M2378" s="28" t="s">
        <v>1253</v>
      </c>
      <c r="N2378" s="28" t="s">
        <v>1253</v>
      </c>
      <c r="O2378" s="28" t="s">
        <v>1253</v>
      </c>
      <c r="P2378" s="28" t="s">
        <v>1253</v>
      </c>
      <c r="Q2378" s="28" t="s">
        <v>1253</v>
      </c>
      <c r="R2378" s="28" t="s">
        <v>1253</v>
      </c>
    </row>
    <row r="2379" spans="1:18" s="37" customFormat="1" ht="15" customHeight="1" x14ac:dyDescent="0.2">
      <c r="A2379" s="28" t="s">
        <v>1253</v>
      </c>
      <c r="B2379" s="30" t="s">
        <v>1253</v>
      </c>
      <c r="C2379" s="28" t="s">
        <v>1253</v>
      </c>
      <c r="D2379" s="28" t="s">
        <v>1253</v>
      </c>
      <c r="E2379" s="28" t="s">
        <v>1253</v>
      </c>
      <c r="F2379" s="28" t="s">
        <v>1253</v>
      </c>
      <c r="G2379" s="28" t="s">
        <v>1253</v>
      </c>
      <c r="H2379" s="28" t="s">
        <v>1253</v>
      </c>
      <c r="I2379" s="28" t="s">
        <v>1253</v>
      </c>
      <c r="J2379" s="36" t="s">
        <v>1253</v>
      </c>
      <c r="K2379" s="30" t="s">
        <v>1253</v>
      </c>
      <c r="L2379" s="28" t="s">
        <v>1253</v>
      </c>
      <c r="M2379" s="28" t="s">
        <v>1253</v>
      </c>
      <c r="N2379" s="28" t="s">
        <v>1253</v>
      </c>
      <c r="O2379" s="28" t="s">
        <v>1253</v>
      </c>
      <c r="P2379" s="28" t="s">
        <v>1253</v>
      </c>
      <c r="Q2379" s="28" t="s">
        <v>1253</v>
      </c>
      <c r="R2379" s="28" t="s">
        <v>1253</v>
      </c>
    </row>
    <row r="2380" spans="1:18" s="37" customFormat="1" ht="15" customHeight="1" x14ac:dyDescent="0.2">
      <c r="A2380" s="28" t="s">
        <v>1253</v>
      </c>
      <c r="B2380" s="30" t="s">
        <v>1253</v>
      </c>
      <c r="C2380" s="28" t="s">
        <v>1253</v>
      </c>
      <c r="D2380" s="28" t="s">
        <v>1253</v>
      </c>
      <c r="E2380" s="28" t="s">
        <v>1253</v>
      </c>
      <c r="F2380" s="28" t="s">
        <v>1253</v>
      </c>
      <c r="G2380" s="28" t="s">
        <v>1253</v>
      </c>
      <c r="H2380" s="28" t="s">
        <v>1253</v>
      </c>
      <c r="I2380" s="28" t="s">
        <v>1253</v>
      </c>
      <c r="J2380" s="36" t="s">
        <v>1253</v>
      </c>
      <c r="K2380" s="30" t="s">
        <v>1253</v>
      </c>
      <c r="L2380" s="28" t="s">
        <v>1253</v>
      </c>
      <c r="M2380" s="28" t="s">
        <v>1253</v>
      </c>
      <c r="N2380" s="28" t="s">
        <v>1253</v>
      </c>
      <c r="O2380" s="28" t="s">
        <v>1253</v>
      </c>
      <c r="P2380" s="28" t="s">
        <v>1253</v>
      </c>
      <c r="Q2380" s="28" t="s">
        <v>1253</v>
      </c>
      <c r="R2380" s="28" t="s">
        <v>1253</v>
      </c>
    </row>
    <row r="2381" spans="1:18" s="37" customFormat="1" ht="15" customHeight="1" x14ac:dyDescent="0.2">
      <c r="A2381" s="28" t="s">
        <v>1253</v>
      </c>
      <c r="B2381" s="30" t="s">
        <v>1253</v>
      </c>
      <c r="C2381" s="28" t="s">
        <v>1253</v>
      </c>
      <c r="D2381" s="28" t="s">
        <v>1253</v>
      </c>
      <c r="E2381" s="28" t="s">
        <v>1253</v>
      </c>
      <c r="F2381" s="28" t="s">
        <v>1253</v>
      </c>
      <c r="G2381" s="28" t="s">
        <v>1253</v>
      </c>
      <c r="H2381" s="28" t="s">
        <v>1253</v>
      </c>
      <c r="I2381" s="28" t="s">
        <v>1253</v>
      </c>
      <c r="J2381" s="36" t="s">
        <v>1253</v>
      </c>
      <c r="K2381" s="30" t="s">
        <v>1253</v>
      </c>
      <c r="L2381" s="28" t="s">
        <v>1253</v>
      </c>
      <c r="M2381" s="28" t="s">
        <v>1253</v>
      </c>
      <c r="N2381" s="28" t="s">
        <v>1253</v>
      </c>
      <c r="O2381" s="28" t="s">
        <v>1253</v>
      </c>
      <c r="P2381" s="28" t="s">
        <v>1253</v>
      </c>
      <c r="Q2381" s="28" t="s">
        <v>1253</v>
      </c>
      <c r="R2381" s="28" t="s">
        <v>1253</v>
      </c>
    </row>
    <row r="2382" spans="1:18" s="37" customFormat="1" ht="15" customHeight="1" x14ac:dyDescent="0.2">
      <c r="A2382" s="28" t="s">
        <v>1253</v>
      </c>
      <c r="B2382" s="30" t="s">
        <v>1253</v>
      </c>
      <c r="C2382" s="28" t="s">
        <v>1253</v>
      </c>
      <c r="D2382" s="28" t="s">
        <v>1253</v>
      </c>
      <c r="E2382" s="28" t="s">
        <v>1253</v>
      </c>
      <c r="F2382" s="28" t="s">
        <v>1253</v>
      </c>
      <c r="G2382" s="28" t="s">
        <v>1253</v>
      </c>
      <c r="H2382" s="28" t="s">
        <v>1253</v>
      </c>
      <c r="I2382" s="28" t="s">
        <v>1253</v>
      </c>
      <c r="J2382" s="36" t="s">
        <v>1253</v>
      </c>
      <c r="K2382" s="30" t="s">
        <v>1253</v>
      </c>
      <c r="L2382" s="28" t="s">
        <v>1253</v>
      </c>
      <c r="M2382" s="28" t="s">
        <v>1253</v>
      </c>
      <c r="N2382" s="28" t="s">
        <v>1253</v>
      </c>
      <c r="O2382" s="28" t="s">
        <v>1253</v>
      </c>
      <c r="P2382" s="28" t="s">
        <v>1253</v>
      </c>
      <c r="Q2382" s="28" t="s">
        <v>1253</v>
      </c>
      <c r="R2382" s="28" t="s">
        <v>1253</v>
      </c>
    </row>
    <row r="2383" spans="1:18" s="37" customFormat="1" ht="15" customHeight="1" x14ac:dyDescent="0.2">
      <c r="A2383" s="28" t="s">
        <v>1253</v>
      </c>
      <c r="B2383" s="30" t="s">
        <v>1253</v>
      </c>
      <c r="C2383" s="28" t="s">
        <v>1253</v>
      </c>
      <c r="D2383" s="28" t="s">
        <v>1253</v>
      </c>
      <c r="E2383" s="28" t="s">
        <v>1253</v>
      </c>
      <c r="F2383" s="28" t="s">
        <v>1253</v>
      </c>
      <c r="G2383" s="28" t="s">
        <v>1253</v>
      </c>
      <c r="H2383" s="28" t="s">
        <v>1253</v>
      </c>
      <c r="I2383" s="28" t="s">
        <v>1253</v>
      </c>
      <c r="J2383" s="36" t="s">
        <v>1253</v>
      </c>
      <c r="K2383" s="30" t="s">
        <v>1253</v>
      </c>
      <c r="L2383" s="28" t="s">
        <v>1253</v>
      </c>
      <c r="M2383" s="28" t="s">
        <v>1253</v>
      </c>
      <c r="N2383" s="28" t="s">
        <v>1253</v>
      </c>
      <c r="O2383" s="28" t="s">
        <v>1253</v>
      </c>
      <c r="P2383" s="28" t="s">
        <v>1253</v>
      </c>
      <c r="Q2383" s="28" t="s">
        <v>1253</v>
      </c>
      <c r="R2383" s="28" t="s">
        <v>1253</v>
      </c>
    </row>
    <row r="2384" spans="1:18" s="37" customFormat="1" ht="15" customHeight="1" x14ac:dyDescent="0.2">
      <c r="A2384" s="28" t="s">
        <v>1253</v>
      </c>
      <c r="B2384" s="30" t="s">
        <v>1253</v>
      </c>
      <c r="C2384" s="28" t="s">
        <v>1253</v>
      </c>
      <c r="D2384" s="28" t="s">
        <v>1253</v>
      </c>
      <c r="E2384" s="28" t="s">
        <v>1253</v>
      </c>
      <c r="F2384" s="28" t="s">
        <v>1253</v>
      </c>
      <c r="G2384" s="28" t="s">
        <v>1253</v>
      </c>
      <c r="H2384" s="28" t="s">
        <v>1253</v>
      </c>
      <c r="I2384" s="28" t="s">
        <v>1253</v>
      </c>
      <c r="J2384" s="36" t="s">
        <v>1253</v>
      </c>
      <c r="K2384" s="30" t="s">
        <v>1253</v>
      </c>
      <c r="L2384" s="28" t="s">
        <v>1253</v>
      </c>
      <c r="M2384" s="28" t="s">
        <v>1253</v>
      </c>
      <c r="N2384" s="28" t="s">
        <v>1253</v>
      </c>
      <c r="O2384" s="28" t="s">
        <v>1253</v>
      </c>
      <c r="P2384" s="28" t="s">
        <v>1253</v>
      </c>
      <c r="Q2384" s="28" t="s">
        <v>1253</v>
      </c>
      <c r="R2384" s="28" t="s">
        <v>1253</v>
      </c>
    </row>
    <row r="2385" spans="1:18" s="37" customFormat="1" ht="15" customHeight="1" x14ac:dyDescent="0.2">
      <c r="A2385" s="28" t="s">
        <v>1253</v>
      </c>
      <c r="B2385" s="30" t="s">
        <v>1253</v>
      </c>
      <c r="C2385" s="28" t="s">
        <v>1253</v>
      </c>
      <c r="D2385" s="28" t="s">
        <v>1253</v>
      </c>
      <c r="E2385" s="28" t="s">
        <v>1253</v>
      </c>
      <c r="F2385" s="28" t="s">
        <v>1253</v>
      </c>
      <c r="G2385" s="28" t="s">
        <v>1253</v>
      </c>
      <c r="H2385" s="28" t="s">
        <v>1253</v>
      </c>
      <c r="I2385" s="28" t="s">
        <v>1253</v>
      </c>
      <c r="J2385" s="36" t="s">
        <v>1253</v>
      </c>
      <c r="K2385" s="30" t="s">
        <v>1253</v>
      </c>
      <c r="L2385" s="28" t="s">
        <v>1253</v>
      </c>
      <c r="M2385" s="28" t="s">
        <v>1253</v>
      </c>
      <c r="N2385" s="28" t="s">
        <v>1253</v>
      </c>
      <c r="O2385" s="28" t="s">
        <v>1253</v>
      </c>
      <c r="P2385" s="28" t="s">
        <v>1253</v>
      </c>
      <c r="Q2385" s="28" t="s">
        <v>1253</v>
      </c>
      <c r="R2385" s="28" t="s">
        <v>1253</v>
      </c>
    </row>
    <row r="2386" spans="1:18" s="37" customFormat="1" ht="15" customHeight="1" x14ac:dyDescent="0.2">
      <c r="A2386" s="28" t="s">
        <v>1253</v>
      </c>
      <c r="B2386" s="30" t="s">
        <v>1253</v>
      </c>
      <c r="C2386" s="28" t="s">
        <v>1253</v>
      </c>
      <c r="D2386" s="28" t="s">
        <v>1253</v>
      </c>
      <c r="E2386" s="28" t="s">
        <v>1253</v>
      </c>
      <c r="F2386" s="28" t="s">
        <v>1253</v>
      </c>
      <c r="G2386" s="28" t="s">
        <v>1253</v>
      </c>
      <c r="H2386" s="28" t="s">
        <v>1253</v>
      </c>
      <c r="I2386" s="28" t="s">
        <v>1253</v>
      </c>
      <c r="J2386" s="36" t="s">
        <v>1253</v>
      </c>
      <c r="K2386" s="30" t="s">
        <v>1253</v>
      </c>
      <c r="L2386" s="28" t="s">
        <v>1253</v>
      </c>
      <c r="M2386" s="28" t="s">
        <v>1253</v>
      </c>
      <c r="N2386" s="28" t="s">
        <v>1253</v>
      </c>
      <c r="O2386" s="28" t="s">
        <v>1253</v>
      </c>
      <c r="P2386" s="28" t="s">
        <v>1253</v>
      </c>
      <c r="Q2386" s="28" t="s">
        <v>1253</v>
      </c>
      <c r="R2386" s="28" t="s">
        <v>1253</v>
      </c>
    </row>
    <row r="2387" spans="1:18" s="37" customFormat="1" ht="15" customHeight="1" x14ac:dyDescent="0.2">
      <c r="A2387" s="28" t="s">
        <v>1253</v>
      </c>
      <c r="B2387" s="30" t="s">
        <v>1253</v>
      </c>
      <c r="C2387" s="28" t="s">
        <v>1253</v>
      </c>
      <c r="D2387" s="28" t="s">
        <v>1253</v>
      </c>
      <c r="E2387" s="28" t="s">
        <v>1253</v>
      </c>
      <c r="F2387" s="28" t="s">
        <v>1253</v>
      </c>
      <c r="G2387" s="28" t="s">
        <v>1253</v>
      </c>
      <c r="H2387" s="28" t="s">
        <v>1253</v>
      </c>
      <c r="I2387" s="28" t="s">
        <v>1253</v>
      </c>
      <c r="J2387" s="36" t="s">
        <v>1253</v>
      </c>
      <c r="K2387" s="30" t="s">
        <v>1253</v>
      </c>
      <c r="L2387" s="28" t="s">
        <v>1253</v>
      </c>
      <c r="M2387" s="28" t="s">
        <v>1253</v>
      </c>
      <c r="N2387" s="28" t="s">
        <v>1253</v>
      </c>
      <c r="O2387" s="28" t="s">
        <v>1253</v>
      </c>
      <c r="P2387" s="28" t="s">
        <v>1253</v>
      </c>
      <c r="Q2387" s="28" t="s">
        <v>1253</v>
      </c>
      <c r="R2387" s="28" t="s">
        <v>1253</v>
      </c>
    </row>
    <row r="2388" spans="1:18" s="37" customFormat="1" ht="15" customHeight="1" x14ac:dyDescent="0.2">
      <c r="A2388" s="28" t="s">
        <v>1253</v>
      </c>
      <c r="B2388" s="30" t="s">
        <v>1253</v>
      </c>
      <c r="C2388" s="28" t="s">
        <v>1253</v>
      </c>
      <c r="D2388" s="28" t="s">
        <v>1253</v>
      </c>
      <c r="E2388" s="28" t="s">
        <v>1253</v>
      </c>
      <c r="F2388" s="28" t="s">
        <v>1253</v>
      </c>
      <c r="G2388" s="28" t="s">
        <v>1253</v>
      </c>
      <c r="H2388" s="28" t="s">
        <v>1253</v>
      </c>
      <c r="I2388" s="28" t="s">
        <v>1253</v>
      </c>
      <c r="J2388" s="36" t="s">
        <v>1253</v>
      </c>
      <c r="K2388" s="30" t="s">
        <v>1253</v>
      </c>
      <c r="L2388" s="28" t="s">
        <v>1253</v>
      </c>
      <c r="M2388" s="28" t="s">
        <v>1253</v>
      </c>
      <c r="N2388" s="28" t="s">
        <v>1253</v>
      </c>
      <c r="O2388" s="28" t="s">
        <v>1253</v>
      </c>
      <c r="P2388" s="28" t="s">
        <v>1253</v>
      </c>
      <c r="Q2388" s="28" t="s">
        <v>1253</v>
      </c>
      <c r="R2388" s="28" t="s">
        <v>1253</v>
      </c>
    </row>
    <row r="2389" spans="1:18" s="37" customFormat="1" ht="15" customHeight="1" x14ac:dyDescent="0.2">
      <c r="A2389" s="28" t="s">
        <v>1253</v>
      </c>
      <c r="B2389" s="30" t="s">
        <v>1253</v>
      </c>
      <c r="C2389" s="28" t="s">
        <v>1253</v>
      </c>
      <c r="D2389" s="28" t="s">
        <v>1253</v>
      </c>
      <c r="E2389" s="28" t="s">
        <v>1253</v>
      </c>
      <c r="F2389" s="28" t="s">
        <v>1253</v>
      </c>
      <c r="G2389" s="28" t="s">
        <v>1253</v>
      </c>
      <c r="H2389" s="28" t="s">
        <v>1253</v>
      </c>
      <c r="I2389" s="28" t="s">
        <v>1253</v>
      </c>
      <c r="J2389" s="36" t="s">
        <v>1253</v>
      </c>
      <c r="K2389" s="30" t="s">
        <v>1253</v>
      </c>
      <c r="L2389" s="28" t="s">
        <v>1253</v>
      </c>
      <c r="M2389" s="28" t="s">
        <v>1253</v>
      </c>
      <c r="N2389" s="28" t="s">
        <v>1253</v>
      </c>
      <c r="O2389" s="28" t="s">
        <v>1253</v>
      </c>
      <c r="P2389" s="28" t="s">
        <v>1253</v>
      </c>
      <c r="Q2389" s="28" t="s">
        <v>1253</v>
      </c>
      <c r="R2389" s="28" t="s">
        <v>1253</v>
      </c>
    </row>
    <row r="2390" spans="1:18" s="37" customFormat="1" ht="15" customHeight="1" x14ac:dyDescent="0.2">
      <c r="A2390" s="28" t="s">
        <v>1253</v>
      </c>
      <c r="B2390" s="30" t="s">
        <v>1253</v>
      </c>
      <c r="C2390" s="28" t="s">
        <v>1253</v>
      </c>
      <c r="D2390" s="28" t="s">
        <v>1253</v>
      </c>
      <c r="E2390" s="28" t="s">
        <v>1253</v>
      </c>
      <c r="F2390" s="28" t="s">
        <v>1253</v>
      </c>
      <c r="G2390" s="28" t="s">
        <v>1253</v>
      </c>
      <c r="H2390" s="28" t="s">
        <v>1253</v>
      </c>
      <c r="I2390" s="28" t="s">
        <v>1253</v>
      </c>
      <c r="J2390" s="36" t="s">
        <v>1253</v>
      </c>
      <c r="K2390" s="30" t="s">
        <v>1253</v>
      </c>
      <c r="L2390" s="28" t="s">
        <v>1253</v>
      </c>
      <c r="M2390" s="28" t="s">
        <v>1253</v>
      </c>
      <c r="N2390" s="28" t="s">
        <v>1253</v>
      </c>
      <c r="O2390" s="28" t="s">
        <v>1253</v>
      </c>
      <c r="P2390" s="28" t="s">
        <v>1253</v>
      </c>
      <c r="Q2390" s="28" t="s">
        <v>1253</v>
      </c>
      <c r="R2390" s="28" t="s">
        <v>1253</v>
      </c>
    </row>
    <row r="2391" spans="1:18" s="37" customFormat="1" ht="15" customHeight="1" x14ac:dyDescent="0.2">
      <c r="A2391" s="28" t="s">
        <v>1253</v>
      </c>
      <c r="B2391" s="30" t="s">
        <v>1253</v>
      </c>
      <c r="C2391" s="28" t="s">
        <v>1253</v>
      </c>
      <c r="D2391" s="28" t="s">
        <v>1253</v>
      </c>
      <c r="E2391" s="28" t="s">
        <v>1253</v>
      </c>
      <c r="F2391" s="28" t="s">
        <v>1253</v>
      </c>
      <c r="G2391" s="28" t="s">
        <v>1253</v>
      </c>
      <c r="H2391" s="28" t="s">
        <v>1253</v>
      </c>
      <c r="I2391" s="28" t="s">
        <v>1253</v>
      </c>
      <c r="J2391" s="36" t="s">
        <v>1253</v>
      </c>
      <c r="K2391" s="30" t="s">
        <v>1253</v>
      </c>
      <c r="L2391" s="28" t="s">
        <v>1253</v>
      </c>
      <c r="M2391" s="28" t="s">
        <v>1253</v>
      </c>
      <c r="N2391" s="28" t="s">
        <v>1253</v>
      </c>
      <c r="O2391" s="28" t="s">
        <v>1253</v>
      </c>
      <c r="P2391" s="28" t="s">
        <v>1253</v>
      </c>
      <c r="Q2391" s="28" t="s">
        <v>1253</v>
      </c>
      <c r="R2391" s="28" t="s">
        <v>1253</v>
      </c>
    </row>
    <row r="2392" spans="1:18" s="37" customFormat="1" ht="15" customHeight="1" x14ac:dyDescent="0.2">
      <c r="A2392" s="28" t="s">
        <v>1253</v>
      </c>
      <c r="B2392" s="30" t="s">
        <v>1253</v>
      </c>
      <c r="C2392" s="28" t="s">
        <v>1253</v>
      </c>
      <c r="D2392" s="28" t="s">
        <v>1253</v>
      </c>
      <c r="E2392" s="28" t="s">
        <v>1253</v>
      </c>
      <c r="F2392" s="28" t="s">
        <v>1253</v>
      </c>
      <c r="G2392" s="28" t="s">
        <v>1253</v>
      </c>
      <c r="H2392" s="28" t="s">
        <v>1253</v>
      </c>
      <c r="I2392" s="28" t="s">
        <v>1253</v>
      </c>
      <c r="J2392" s="36" t="s">
        <v>1253</v>
      </c>
      <c r="K2392" s="30" t="s">
        <v>1253</v>
      </c>
      <c r="L2392" s="28" t="s">
        <v>1253</v>
      </c>
      <c r="M2392" s="28" t="s">
        <v>1253</v>
      </c>
      <c r="N2392" s="28" t="s">
        <v>1253</v>
      </c>
      <c r="O2392" s="28" t="s">
        <v>1253</v>
      </c>
      <c r="P2392" s="28" t="s">
        <v>1253</v>
      </c>
      <c r="Q2392" s="28" t="s">
        <v>1253</v>
      </c>
      <c r="R2392" s="28" t="s">
        <v>1253</v>
      </c>
    </row>
    <row r="2393" spans="1:18" s="37" customFormat="1" ht="15" customHeight="1" x14ac:dyDescent="0.2">
      <c r="A2393" s="28" t="s">
        <v>1253</v>
      </c>
      <c r="B2393" s="30" t="s">
        <v>1253</v>
      </c>
      <c r="C2393" s="28" t="s">
        <v>1253</v>
      </c>
      <c r="D2393" s="28" t="s">
        <v>1253</v>
      </c>
      <c r="E2393" s="28" t="s">
        <v>1253</v>
      </c>
      <c r="F2393" s="28" t="s">
        <v>1253</v>
      </c>
      <c r="G2393" s="28" t="s">
        <v>1253</v>
      </c>
      <c r="H2393" s="28" t="s">
        <v>1253</v>
      </c>
      <c r="I2393" s="28" t="s">
        <v>1253</v>
      </c>
      <c r="J2393" s="36" t="s">
        <v>1253</v>
      </c>
      <c r="K2393" s="30" t="s">
        <v>1253</v>
      </c>
      <c r="L2393" s="28" t="s">
        <v>1253</v>
      </c>
      <c r="M2393" s="28" t="s">
        <v>1253</v>
      </c>
      <c r="N2393" s="28" t="s">
        <v>1253</v>
      </c>
      <c r="O2393" s="28" t="s">
        <v>1253</v>
      </c>
      <c r="P2393" s="28" t="s">
        <v>1253</v>
      </c>
      <c r="Q2393" s="28" t="s">
        <v>1253</v>
      </c>
      <c r="R2393" s="28" t="s">
        <v>1253</v>
      </c>
    </row>
    <row r="2394" spans="1:18" s="37" customFormat="1" ht="15" customHeight="1" x14ac:dyDescent="0.2">
      <c r="A2394" s="28" t="s">
        <v>1253</v>
      </c>
      <c r="B2394" s="30" t="s">
        <v>1253</v>
      </c>
      <c r="C2394" s="28" t="s">
        <v>1253</v>
      </c>
      <c r="D2394" s="28" t="s">
        <v>1253</v>
      </c>
      <c r="E2394" s="28" t="s">
        <v>1253</v>
      </c>
      <c r="F2394" s="28" t="s">
        <v>1253</v>
      </c>
      <c r="G2394" s="28" t="s">
        <v>1253</v>
      </c>
      <c r="H2394" s="28" t="s">
        <v>1253</v>
      </c>
      <c r="I2394" s="28" t="s">
        <v>1253</v>
      </c>
      <c r="J2394" s="36" t="s">
        <v>1253</v>
      </c>
      <c r="K2394" s="30" t="s">
        <v>1253</v>
      </c>
      <c r="L2394" s="28" t="s">
        <v>1253</v>
      </c>
      <c r="M2394" s="28" t="s">
        <v>1253</v>
      </c>
      <c r="N2394" s="28" t="s">
        <v>1253</v>
      </c>
      <c r="O2394" s="28" t="s">
        <v>1253</v>
      </c>
      <c r="P2394" s="28" t="s">
        <v>1253</v>
      </c>
      <c r="Q2394" s="28" t="s">
        <v>1253</v>
      </c>
      <c r="R2394" s="28" t="s">
        <v>1253</v>
      </c>
    </row>
    <row r="2395" spans="1:18" s="37" customFormat="1" ht="15" customHeight="1" x14ac:dyDescent="0.2">
      <c r="A2395" s="28" t="s">
        <v>1253</v>
      </c>
      <c r="B2395" s="30" t="s">
        <v>1253</v>
      </c>
      <c r="C2395" s="28" t="s">
        <v>1253</v>
      </c>
      <c r="D2395" s="28" t="s">
        <v>1253</v>
      </c>
      <c r="E2395" s="28" t="s">
        <v>1253</v>
      </c>
      <c r="F2395" s="28" t="s">
        <v>1253</v>
      </c>
      <c r="G2395" s="28" t="s">
        <v>1253</v>
      </c>
      <c r="H2395" s="28" t="s">
        <v>1253</v>
      </c>
      <c r="I2395" s="28" t="s">
        <v>1253</v>
      </c>
      <c r="J2395" s="36" t="s">
        <v>1253</v>
      </c>
      <c r="K2395" s="30" t="s">
        <v>1253</v>
      </c>
      <c r="L2395" s="28" t="s">
        <v>1253</v>
      </c>
      <c r="M2395" s="28" t="s">
        <v>1253</v>
      </c>
      <c r="N2395" s="28" t="s">
        <v>1253</v>
      </c>
      <c r="O2395" s="28" t="s">
        <v>1253</v>
      </c>
      <c r="P2395" s="28" t="s">
        <v>1253</v>
      </c>
      <c r="Q2395" s="28" t="s">
        <v>1253</v>
      </c>
      <c r="R2395" s="28" t="s">
        <v>1253</v>
      </c>
    </row>
    <row r="2396" spans="1:18" s="37" customFormat="1" ht="15" customHeight="1" x14ac:dyDescent="0.2">
      <c r="A2396" s="28" t="s">
        <v>1253</v>
      </c>
      <c r="B2396" s="30" t="s">
        <v>1253</v>
      </c>
      <c r="C2396" s="28" t="s">
        <v>1253</v>
      </c>
      <c r="D2396" s="28" t="s">
        <v>1253</v>
      </c>
      <c r="E2396" s="28" t="s">
        <v>1253</v>
      </c>
      <c r="F2396" s="28" t="s">
        <v>1253</v>
      </c>
      <c r="G2396" s="28" t="s">
        <v>1253</v>
      </c>
      <c r="H2396" s="28" t="s">
        <v>1253</v>
      </c>
      <c r="I2396" s="28" t="s">
        <v>1253</v>
      </c>
      <c r="J2396" s="36" t="s">
        <v>1253</v>
      </c>
      <c r="K2396" s="30" t="s">
        <v>1253</v>
      </c>
      <c r="L2396" s="28" t="s">
        <v>1253</v>
      </c>
      <c r="M2396" s="28" t="s">
        <v>1253</v>
      </c>
      <c r="N2396" s="28" t="s">
        <v>1253</v>
      </c>
      <c r="O2396" s="28" t="s">
        <v>1253</v>
      </c>
      <c r="P2396" s="28" t="s">
        <v>1253</v>
      </c>
      <c r="Q2396" s="28" t="s">
        <v>1253</v>
      </c>
      <c r="R2396" s="28" t="s">
        <v>1253</v>
      </c>
    </row>
    <row r="2397" spans="1:18" s="37" customFormat="1" ht="15" customHeight="1" x14ac:dyDescent="0.2">
      <c r="A2397" s="28" t="s">
        <v>1253</v>
      </c>
      <c r="B2397" s="30" t="s">
        <v>1253</v>
      </c>
      <c r="C2397" s="28" t="s">
        <v>1253</v>
      </c>
      <c r="D2397" s="28" t="s">
        <v>1253</v>
      </c>
      <c r="E2397" s="28" t="s">
        <v>1253</v>
      </c>
      <c r="F2397" s="28" t="s">
        <v>1253</v>
      </c>
      <c r="G2397" s="28" t="s">
        <v>1253</v>
      </c>
      <c r="H2397" s="28" t="s">
        <v>1253</v>
      </c>
      <c r="I2397" s="28" t="s">
        <v>1253</v>
      </c>
      <c r="J2397" s="36" t="s">
        <v>1253</v>
      </c>
      <c r="K2397" s="30" t="s">
        <v>1253</v>
      </c>
      <c r="L2397" s="28" t="s">
        <v>1253</v>
      </c>
      <c r="M2397" s="28" t="s">
        <v>1253</v>
      </c>
      <c r="N2397" s="28" t="s">
        <v>1253</v>
      </c>
      <c r="O2397" s="28" t="s">
        <v>1253</v>
      </c>
      <c r="P2397" s="28" t="s">
        <v>1253</v>
      </c>
      <c r="Q2397" s="28" t="s">
        <v>1253</v>
      </c>
      <c r="R2397" s="28" t="s">
        <v>1253</v>
      </c>
    </row>
    <row r="2398" spans="1:18" s="37" customFormat="1" ht="15" customHeight="1" x14ac:dyDescent="0.2">
      <c r="A2398" s="28" t="s">
        <v>1253</v>
      </c>
      <c r="B2398" s="30" t="s">
        <v>1253</v>
      </c>
      <c r="C2398" s="28" t="s">
        <v>1253</v>
      </c>
      <c r="D2398" s="28" t="s">
        <v>1253</v>
      </c>
      <c r="E2398" s="28" t="s">
        <v>1253</v>
      </c>
      <c r="F2398" s="28" t="s">
        <v>1253</v>
      </c>
      <c r="G2398" s="28" t="s">
        <v>1253</v>
      </c>
      <c r="H2398" s="28" t="s">
        <v>1253</v>
      </c>
      <c r="I2398" s="28" t="s">
        <v>1253</v>
      </c>
      <c r="J2398" s="36" t="s">
        <v>1253</v>
      </c>
      <c r="K2398" s="30" t="s">
        <v>1253</v>
      </c>
      <c r="L2398" s="28" t="s">
        <v>1253</v>
      </c>
      <c r="M2398" s="28" t="s">
        <v>1253</v>
      </c>
      <c r="N2398" s="28" t="s">
        <v>1253</v>
      </c>
      <c r="O2398" s="28" t="s">
        <v>1253</v>
      </c>
      <c r="P2398" s="28" t="s">
        <v>1253</v>
      </c>
      <c r="Q2398" s="28" t="s">
        <v>1253</v>
      </c>
      <c r="R2398" s="28" t="s">
        <v>1253</v>
      </c>
    </row>
    <row r="2399" spans="1:18" s="37" customFormat="1" ht="15" customHeight="1" x14ac:dyDescent="0.2">
      <c r="A2399" s="28" t="s">
        <v>1253</v>
      </c>
      <c r="B2399" s="30" t="s">
        <v>1253</v>
      </c>
      <c r="C2399" s="28" t="s">
        <v>1253</v>
      </c>
      <c r="D2399" s="28" t="s">
        <v>1253</v>
      </c>
      <c r="E2399" s="28" t="s">
        <v>1253</v>
      </c>
      <c r="F2399" s="28" t="s">
        <v>1253</v>
      </c>
      <c r="G2399" s="28" t="s">
        <v>1253</v>
      </c>
      <c r="H2399" s="28" t="s">
        <v>1253</v>
      </c>
      <c r="I2399" s="28" t="s">
        <v>1253</v>
      </c>
      <c r="J2399" s="36" t="s">
        <v>1253</v>
      </c>
      <c r="K2399" s="30" t="s">
        <v>1253</v>
      </c>
      <c r="L2399" s="28" t="s">
        <v>1253</v>
      </c>
      <c r="M2399" s="28" t="s">
        <v>1253</v>
      </c>
      <c r="N2399" s="28" t="s">
        <v>1253</v>
      </c>
      <c r="O2399" s="28" t="s">
        <v>1253</v>
      </c>
      <c r="P2399" s="28" t="s">
        <v>1253</v>
      </c>
      <c r="Q2399" s="28" t="s">
        <v>1253</v>
      </c>
      <c r="R2399" s="28" t="s">
        <v>1253</v>
      </c>
    </row>
    <row r="2400" spans="1:18" s="37" customFormat="1" ht="15" customHeight="1" x14ac:dyDescent="0.2">
      <c r="A2400" s="28" t="s">
        <v>1253</v>
      </c>
      <c r="B2400" s="30" t="s">
        <v>1253</v>
      </c>
      <c r="C2400" s="28" t="s">
        <v>1253</v>
      </c>
      <c r="D2400" s="28" t="s">
        <v>1253</v>
      </c>
      <c r="E2400" s="28" t="s">
        <v>1253</v>
      </c>
      <c r="F2400" s="28" t="s">
        <v>1253</v>
      </c>
      <c r="G2400" s="28" t="s">
        <v>1253</v>
      </c>
      <c r="H2400" s="28" t="s">
        <v>1253</v>
      </c>
      <c r="I2400" s="28" t="s">
        <v>1253</v>
      </c>
      <c r="J2400" s="36" t="s">
        <v>1253</v>
      </c>
      <c r="K2400" s="30" t="s">
        <v>1253</v>
      </c>
      <c r="L2400" s="28" t="s">
        <v>1253</v>
      </c>
      <c r="M2400" s="28" t="s">
        <v>1253</v>
      </c>
      <c r="N2400" s="28" t="s">
        <v>1253</v>
      </c>
      <c r="O2400" s="28" t="s">
        <v>1253</v>
      </c>
      <c r="P2400" s="28" t="s">
        <v>1253</v>
      </c>
      <c r="Q2400" s="28" t="s">
        <v>1253</v>
      </c>
      <c r="R2400" s="28" t="s">
        <v>1253</v>
      </c>
    </row>
    <row r="2401" spans="1:18" s="37" customFormat="1" ht="15" customHeight="1" x14ac:dyDescent="0.2">
      <c r="A2401" s="28" t="s">
        <v>1253</v>
      </c>
      <c r="B2401" s="30" t="s">
        <v>1253</v>
      </c>
      <c r="C2401" s="28" t="s">
        <v>1253</v>
      </c>
      <c r="D2401" s="28" t="s">
        <v>1253</v>
      </c>
      <c r="E2401" s="28" t="s">
        <v>1253</v>
      </c>
      <c r="F2401" s="28" t="s">
        <v>1253</v>
      </c>
      <c r="G2401" s="28" t="s">
        <v>1253</v>
      </c>
      <c r="H2401" s="28" t="s">
        <v>1253</v>
      </c>
      <c r="I2401" s="28" t="s">
        <v>1253</v>
      </c>
      <c r="J2401" s="36" t="s">
        <v>1253</v>
      </c>
      <c r="K2401" s="30" t="s">
        <v>1253</v>
      </c>
      <c r="L2401" s="28" t="s">
        <v>1253</v>
      </c>
      <c r="M2401" s="28" t="s">
        <v>1253</v>
      </c>
      <c r="N2401" s="28" t="s">
        <v>1253</v>
      </c>
      <c r="O2401" s="28" t="s">
        <v>1253</v>
      </c>
      <c r="P2401" s="28" t="s">
        <v>1253</v>
      </c>
      <c r="Q2401" s="28" t="s">
        <v>1253</v>
      </c>
      <c r="R2401" s="28" t="s">
        <v>1253</v>
      </c>
    </row>
    <row r="2402" spans="1:18" s="37" customFormat="1" ht="15" customHeight="1" x14ac:dyDescent="0.2">
      <c r="A2402" s="28" t="s">
        <v>1253</v>
      </c>
      <c r="B2402" s="30" t="s">
        <v>1253</v>
      </c>
      <c r="C2402" s="28" t="s">
        <v>1253</v>
      </c>
      <c r="D2402" s="28" t="s">
        <v>1253</v>
      </c>
      <c r="E2402" s="28" t="s">
        <v>1253</v>
      </c>
      <c r="F2402" s="28" t="s">
        <v>1253</v>
      </c>
      <c r="G2402" s="28" t="s">
        <v>1253</v>
      </c>
      <c r="H2402" s="28" t="s">
        <v>1253</v>
      </c>
      <c r="I2402" s="28" t="s">
        <v>1253</v>
      </c>
      <c r="J2402" s="36" t="s">
        <v>1253</v>
      </c>
      <c r="K2402" s="30" t="s">
        <v>1253</v>
      </c>
      <c r="L2402" s="28" t="s">
        <v>1253</v>
      </c>
      <c r="M2402" s="28" t="s">
        <v>1253</v>
      </c>
      <c r="N2402" s="28" t="s">
        <v>1253</v>
      </c>
      <c r="O2402" s="28" t="s">
        <v>1253</v>
      </c>
      <c r="P2402" s="28" t="s">
        <v>1253</v>
      </c>
      <c r="Q2402" s="28" t="s">
        <v>1253</v>
      </c>
      <c r="R2402" s="28" t="s">
        <v>1253</v>
      </c>
    </row>
    <row r="2403" spans="1:18" s="37" customFormat="1" ht="15" customHeight="1" x14ac:dyDescent="0.2">
      <c r="A2403" s="28" t="s">
        <v>1253</v>
      </c>
      <c r="B2403" s="30" t="s">
        <v>1253</v>
      </c>
      <c r="C2403" s="28" t="s">
        <v>1253</v>
      </c>
      <c r="D2403" s="28" t="s">
        <v>1253</v>
      </c>
      <c r="E2403" s="28" t="s">
        <v>1253</v>
      </c>
      <c r="F2403" s="28" t="s">
        <v>1253</v>
      </c>
      <c r="G2403" s="28" t="s">
        <v>1253</v>
      </c>
      <c r="H2403" s="28" t="s">
        <v>1253</v>
      </c>
      <c r="I2403" s="28" t="s">
        <v>1253</v>
      </c>
      <c r="J2403" s="36" t="s">
        <v>1253</v>
      </c>
      <c r="K2403" s="30" t="s">
        <v>1253</v>
      </c>
      <c r="L2403" s="28" t="s">
        <v>1253</v>
      </c>
      <c r="M2403" s="28" t="s">
        <v>1253</v>
      </c>
      <c r="N2403" s="28" t="s">
        <v>1253</v>
      </c>
      <c r="O2403" s="28" t="s">
        <v>1253</v>
      </c>
      <c r="P2403" s="28" t="s">
        <v>1253</v>
      </c>
      <c r="Q2403" s="28" t="s">
        <v>1253</v>
      </c>
      <c r="R2403" s="28" t="s">
        <v>1253</v>
      </c>
    </row>
    <row r="2404" spans="1:18" s="37" customFormat="1" ht="15" customHeight="1" x14ac:dyDescent="0.2">
      <c r="A2404" s="28" t="s">
        <v>1253</v>
      </c>
      <c r="B2404" s="30" t="s">
        <v>1253</v>
      </c>
      <c r="C2404" s="28" t="s">
        <v>1253</v>
      </c>
      <c r="D2404" s="28" t="s">
        <v>1253</v>
      </c>
      <c r="E2404" s="28" t="s">
        <v>1253</v>
      </c>
      <c r="F2404" s="28" t="s">
        <v>1253</v>
      </c>
      <c r="G2404" s="28" t="s">
        <v>1253</v>
      </c>
      <c r="H2404" s="28" t="s">
        <v>1253</v>
      </c>
      <c r="I2404" s="28" t="s">
        <v>1253</v>
      </c>
      <c r="J2404" s="36" t="s">
        <v>1253</v>
      </c>
      <c r="K2404" s="30" t="s">
        <v>1253</v>
      </c>
      <c r="L2404" s="28" t="s">
        <v>1253</v>
      </c>
      <c r="M2404" s="28" t="s">
        <v>1253</v>
      </c>
      <c r="N2404" s="28" t="s">
        <v>1253</v>
      </c>
      <c r="O2404" s="28" t="s">
        <v>1253</v>
      </c>
      <c r="P2404" s="28" t="s">
        <v>1253</v>
      </c>
      <c r="Q2404" s="28" t="s">
        <v>1253</v>
      </c>
      <c r="R2404" s="28" t="s">
        <v>1253</v>
      </c>
    </row>
    <row r="2405" spans="1:18" s="37" customFormat="1" ht="15" customHeight="1" x14ac:dyDescent="0.2">
      <c r="A2405" s="28" t="s">
        <v>1253</v>
      </c>
      <c r="B2405" s="30" t="s">
        <v>1253</v>
      </c>
      <c r="C2405" s="28" t="s">
        <v>1253</v>
      </c>
      <c r="D2405" s="28" t="s">
        <v>1253</v>
      </c>
      <c r="E2405" s="28" t="s">
        <v>1253</v>
      </c>
      <c r="F2405" s="28" t="s">
        <v>1253</v>
      </c>
      <c r="G2405" s="28" t="s">
        <v>1253</v>
      </c>
      <c r="H2405" s="28" t="s">
        <v>1253</v>
      </c>
      <c r="I2405" s="28" t="s">
        <v>1253</v>
      </c>
      <c r="J2405" s="36" t="s">
        <v>1253</v>
      </c>
      <c r="K2405" s="30" t="s">
        <v>1253</v>
      </c>
      <c r="L2405" s="28" t="s">
        <v>1253</v>
      </c>
      <c r="M2405" s="28" t="s">
        <v>1253</v>
      </c>
      <c r="N2405" s="28" t="s">
        <v>1253</v>
      </c>
      <c r="O2405" s="28" t="s">
        <v>1253</v>
      </c>
      <c r="P2405" s="28" t="s">
        <v>1253</v>
      </c>
      <c r="Q2405" s="28" t="s">
        <v>1253</v>
      </c>
      <c r="R2405" s="28" t="s">
        <v>1253</v>
      </c>
    </row>
    <row r="2406" spans="1:18" s="37" customFormat="1" ht="15" customHeight="1" x14ac:dyDescent="0.2">
      <c r="A2406" s="28" t="s">
        <v>1253</v>
      </c>
      <c r="B2406" s="30" t="s">
        <v>1253</v>
      </c>
      <c r="C2406" s="28" t="s">
        <v>1253</v>
      </c>
      <c r="D2406" s="28" t="s">
        <v>1253</v>
      </c>
      <c r="E2406" s="28" t="s">
        <v>1253</v>
      </c>
      <c r="F2406" s="28" t="s">
        <v>1253</v>
      </c>
      <c r="G2406" s="28" t="s">
        <v>1253</v>
      </c>
      <c r="H2406" s="28" t="s">
        <v>1253</v>
      </c>
      <c r="I2406" s="28" t="s">
        <v>1253</v>
      </c>
      <c r="J2406" s="36" t="s">
        <v>1253</v>
      </c>
      <c r="K2406" s="30" t="s">
        <v>1253</v>
      </c>
      <c r="L2406" s="28" t="s">
        <v>1253</v>
      </c>
      <c r="M2406" s="28" t="s">
        <v>1253</v>
      </c>
      <c r="N2406" s="28" t="s">
        <v>1253</v>
      </c>
      <c r="O2406" s="28" t="s">
        <v>1253</v>
      </c>
      <c r="P2406" s="28" t="s">
        <v>1253</v>
      </c>
      <c r="Q2406" s="28" t="s">
        <v>1253</v>
      </c>
      <c r="R2406" s="28" t="s">
        <v>1253</v>
      </c>
    </row>
    <row r="2407" spans="1:18" s="37" customFormat="1" ht="15" customHeight="1" x14ac:dyDescent="0.2">
      <c r="A2407" s="28" t="s">
        <v>1253</v>
      </c>
      <c r="B2407" s="30" t="s">
        <v>1253</v>
      </c>
      <c r="C2407" s="28" t="s">
        <v>1253</v>
      </c>
      <c r="D2407" s="28" t="s">
        <v>1253</v>
      </c>
      <c r="E2407" s="28" t="s">
        <v>1253</v>
      </c>
      <c r="F2407" s="28" t="s">
        <v>1253</v>
      </c>
      <c r="G2407" s="28" t="s">
        <v>1253</v>
      </c>
      <c r="H2407" s="28" t="s">
        <v>1253</v>
      </c>
      <c r="I2407" s="28" t="s">
        <v>1253</v>
      </c>
      <c r="J2407" s="36" t="s">
        <v>1253</v>
      </c>
      <c r="K2407" s="30" t="s">
        <v>1253</v>
      </c>
      <c r="L2407" s="28" t="s">
        <v>1253</v>
      </c>
      <c r="M2407" s="28" t="s">
        <v>1253</v>
      </c>
      <c r="N2407" s="28" t="s">
        <v>1253</v>
      </c>
      <c r="O2407" s="28" t="s">
        <v>1253</v>
      </c>
      <c r="P2407" s="28" t="s">
        <v>1253</v>
      </c>
      <c r="Q2407" s="28" t="s">
        <v>1253</v>
      </c>
      <c r="R2407" s="28" t="s">
        <v>1253</v>
      </c>
    </row>
    <row r="2408" spans="1:18" s="37" customFormat="1" ht="15" customHeight="1" x14ac:dyDescent="0.2">
      <c r="A2408" s="28" t="s">
        <v>1253</v>
      </c>
      <c r="B2408" s="30" t="s">
        <v>1253</v>
      </c>
      <c r="C2408" s="28" t="s">
        <v>1253</v>
      </c>
      <c r="D2408" s="28" t="s">
        <v>1253</v>
      </c>
      <c r="E2408" s="28" t="s">
        <v>1253</v>
      </c>
      <c r="F2408" s="28" t="s">
        <v>1253</v>
      </c>
      <c r="G2408" s="28" t="s">
        <v>1253</v>
      </c>
      <c r="H2408" s="28" t="s">
        <v>1253</v>
      </c>
      <c r="I2408" s="28" t="s">
        <v>1253</v>
      </c>
      <c r="J2408" s="36" t="s">
        <v>1253</v>
      </c>
      <c r="K2408" s="30" t="s">
        <v>1253</v>
      </c>
      <c r="L2408" s="28" t="s">
        <v>1253</v>
      </c>
      <c r="M2408" s="28" t="s">
        <v>1253</v>
      </c>
      <c r="N2408" s="28" t="s">
        <v>1253</v>
      </c>
      <c r="O2408" s="28" t="s">
        <v>1253</v>
      </c>
      <c r="P2408" s="28" t="s">
        <v>1253</v>
      </c>
      <c r="Q2408" s="28" t="s">
        <v>1253</v>
      </c>
      <c r="R2408" s="28" t="s">
        <v>1253</v>
      </c>
    </row>
    <row r="2409" spans="1:18" s="37" customFormat="1" ht="15" customHeight="1" x14ac:dyDescent="0.2">
      <c r="A2409" s="28" t="s">
        <v>1253</v>
      </c>
      <c r="B2409" s="30" t="s">
        <v>1253</v>
      </c>
      <c r="C2409" s="28" t="s">
        <v>1253</v>
      </c>
      <c r="D2409" s="28" t="s">
        <v>1253</v>
      </c>
      <c r="E2409" s="28" t="s">
        <v>1253</v>
      </c>
      <c r="F2409" s="28" t="s">
        <v>1253</v>
      </c>
      <c r="G2409" s="28" t="s">
        <v>1253</v>
      </c>
      <c r="H2409" s="28" t="s">
        <v>1253</v>
      </c>
      <c r="I2409" s="28" t="s">
        <v>1253</v>
      </c>
      <c r="J2409" s="36" t="s">
        <v>1253</v>
      </c>
      <c r="K2409" s="30" t="s">
        <v>1253</v>
      </c>
      <c r="L2409" s="28" t="s">
        <v>1253</v>
      </c>
      <c r="M2409" s="28" t="s">
        <v>1253</v>
      </c>
      <c r="N2409" s="28" t="s">
        <v>1253</v>
      </c>
      <c r="O2409" s="28" t="s">
        <v>1253</v>
      </c>
      <c r="P2409" s="28" t="s">
        <v>1253</v>
      </c>
      <c r="Q2409" s="28" t="s">
        <v>1253</v>
      </c>
      <c r="R2409" s="28" t="s">
        <v>1253</v>
      </c>
    </row>
    <row r="2410" spans="1:18" s="37" customFormat="1" ht="15" customHeight="1" x14ac:dyDescent="0.2">
      <c r="A2410" s="28" t="s">
        <v>1253</v>
      </c>
      <c r="B2410" s="30" t="s">
        <v>1253</v>
      </c>
      <c r="C2410" s="28" t="s">
        <v>1253</v>
      </c>
      <c r="D2410" s="28" t="s">
        <v>1253</v>
      </c>
      <c r="E2410" s="28" t="s">
        <v>1253</v>
      </c>
      <c r="F2410" s="28" t="s">
        <v>1253</v>
      </c>
      <c r="G2410" s="28" t="s">
        <v>1253</v>
      </c>
      <c r="H2410" s="28" t="s">
        <v>1253</v>
      </c>
      <c r="I2410" s="28" t="s">
        <v>1253</v>
      </c>
      <c r="J2410" s="36" t="s">
        <v>1253</v>
      </c>
      <c r="K2410" s="30" t="s">
        <v>1253</v>
      </c>
      <c r="L2410" s="28" t="s">
        <v>1253</v>
      </c>
      <c r="M2410" s="28" t="s">
        <v>1253</v>
      </c>
      <c r="N2410" s="28" t="s">
        <v>1253</v>
      </c>
      <c r="O2410" s="28" t="s">
        <v>1253</v>
      </c>
      <c r="P2410" s="28" t="s">
        <v>1253</v>
      </c>
      <c r="Q2410" s="28" t="s">
        <v>1253</v>
      </c>
      <c r="R2410" s="28" t="s">
        <v>1253</v>
      </c>
    </row>
    <row r="2411" spans="1:18" s="37" customFormat="1" ht="15" customHeight="1" x14ac:dyDescent="0.2">
      <c r="A2411" s="28" t="s">
        <v>1253</v>
      </c>
      <c r="B2411" s="30" t="s">
        <v>1253</v>
      </c>
      <c r="C2411" s="28" t="s">
        <v>1253</v>
      </c>
      <c r="D2411" s="28" t="s">
        <v>1253</v>
      </c>
      <c r="E2411" s="28" t="s">
        <v>1253</v>
      </c>
      <c r="F2411" s="28" t="s">
        <v>1253</v>
      </c>
      <c r="G2411" s="28" t="s">
        <v>1253</v>
      </c>
      <c r="H2411" s="28" t="s">
        <v>1253</v>
      </c>
      <c r="I2411" s="28" t="s">
        <v>1253</v>
      </c>
      <c r="J2411" s="36" t="s">
        <v>1253</v>
      </c>
      <c r="K2411" s="30" t="s">
        <v>1253</v>
      </c>
      <c r="L2411" s="28" t="s">
        <v>1253</v>
      </c>
      <c r="M2411" s="28" t="s">
        <v>1253</v>
      </c>
      <c r="N2411" s="28" t="s">
        <v>1253</v>
      </c>
      <c r="O2411" s="28" t="s">
        <v>1253</v>
      </c>
      <c r="P2411" s="28" t="s">
        <v>1253</v>
      </c>
      <c r="Q2411" s="28" t="s">
        <v>1253</v>
      </c>
      <c r="R2411" s="28" t="s">
        <v>1253</v>
      </c>
    </row>
    <row r="2412" spans="1:18" s="37" customFormat="1" ht="15" customHeight="1" x14ac:dyDescent="0.2">
      <c r="A2412" s="28" t="s">
        <v>1253</v>
      </c>
      <c r="B2412" s="30" t="s">
        <v>1253</v>
      </c>
      <c r="C2412" s="28" t="s">
        <v>1253</v>
      </c>
      <c r="D2412" s="28" t="s">
        <v>1253</v>
      </c>
      <c r="E2412" s="28" t="s">
        <v>1253</v>
      </c>
      <c r="F2412" s="28" t="s">
        <v>1253</v>
      </c>
      <c r="G2412" s="28" t="s">
        <v>1253</v>
      </c>
      <c r="H2412" s="28" t="s">
        <v>1253</v>
      </c>
      <c r="I2412" s="28" t="s">
        <v>1253</v>
      </c>
      <c r="J2412" s="36" t="s">
        <v>1253</v>
      </c>
      <c r="K2412" s="30" t="s">
        <v>1253</v>
      </c>
      <c r="L2412" s="28" t="s">
        <v>1253</v>
      </c>
      <c r="M2412" s="28" t="s">
        <v>1253</v>
      </c>
      <c r="N2412" s="28" t="s">
        <v>1253</v>
      </c>
      <c r="O2412" s="28" t="s">
        <v>1253</v>
      </c>
      <c r="P2412" s="28" t="s">
        <v>1253</v>
      </c>
      <c r="Q2412" s="28" t="s">
        <v>1253</v>
      </c>
      <c r="R2412" s="28" t="s">
        <v>1253</v>
      </c>
    </row>
    <row r="2413" spans="1:18" s="37" customFormat="1" ht="15" customHeight="1" x14ac:dyDescent="0.2">
      <c r="A2413" s="28" t="s">
        <v>1253</v>
      </c>
      <c r="B2413" s="30" t="s">
        <v>1253</v>
      </c>
      <c r="C2413" s="28" t="s">
        <v>1253</v>
      </c>
      <c r="D2413" s="28" t="s">
        <v>1253</v>
      </c>
      <c r="E2413" s="28" t="s">
        <v>1253</v>
      </c>
      <c r="F2413" s="28" t="s">
        <v>1253</v>
      </c>
      <c r="G2413" s="28" t="s">
        <v>1253</v>
      </c>
      <c r="H2413" s="28" t="s">
        <v>1253</v>
      </c>
      <c r="I2413" s="28" t="s">
        <v>1253</v>
      </c>
      <c r="J2413" s="36" t="s">
        <v>1253</v>
      </c>
      <c r="K2413" s="30" t="s">
        <v>1253</v>
      </c>
      <c r="L2413" s="28" t="s">
        <v>1253</v>
      </c>
      <c r="M2413" s="28" t="s">
        <v>1253</v>
      </c>
      <c r="N2413" s="28" t="s">
        <v>1253</v>
      </c>
      <c r="O2413" s="28" t="s">
        <v>1253</v>
      </c>
      <c r="P2413" s="28" t="s">
        <v>1253</v>
      </c>
      <c r="Q2413" s="28" t="s">
        <v>1253</v>
      </c>
      <c r="R2413" s="28" t="s">
        <v>1253</v>
      </c>
    </row>
    <row r="2414" spans="1:18" s="37" customFormat="1" ht="15" customHeight="1" x14ac:dyDescent="0.2">
      <c r="A2414" s="28" t="s">
        <v>1253</v>
      </c>
      <c r="B2414" s="30" t="s">
        <v>1253</v>
      </c>
      <c r="C2414" s="28" t="s">
        <v>1253</v>
      </c>
      <c r="D2414" s="28" t="s">
        <v>1253</v>
      </c>
      <c r="E2414" s="28" t="s">
        <v>1253</v>
      </c>
      <c r="F2414" s="28" t="s">
        <v>1253</v>
      </c>
      <c r="G2414" s="28" t="s">
        <v>1253</v>
      </c>
      <c r="H2414" s="28" t="s">
        <v>1253</v>
      </c>
      <c r="I2414" s="28" t="s">
        <v>1253</v>
      </c>
      <c r="J2414" s="36" t="s">
        <v>1253</v>
      </c>
      <c r="K2414" s="30" t="s">
        <v>1253</v>
      </c>
      <c r="L2414" s="28" t="s">
        <v>1253</v>
      </c>
      <c r="M2414" s="28" t="s">
        <v>1253</v>
      </c>
      <c r="N2414" s="28" t="s">
        <v>1253</v>
      </c>
      <c r="O2414" s="28" t="s">
        <v>1253</v>
      </c>
      <c r="P2414" s="28" t="s">
        <v>1253</v>
      </c>
      <c r="Q2414" s="28" t="s">
        <v>1253</v>
      </c>
      <c r="R2414" s="28" t="s">
        <v>1253</v>
      </c>
    </row>
    <row r="2415" spans="1:18" s="37" customFormat="1" ht="15" customHeight="1" x14ac:dyDescent="0.2">
      <c r="A2415" s="28" t="s">
        <v>1253</v>
      </c>
      <c r="B2415" s="30" t="s">
        <v>1253</v>
      </c>
      <c r="C2415" s="28" t="s">
        <v>1253</v>
      </c>
      <c r="D2415" s="28" t="s">
        <v>1253</v>
      </c>
      <c r="E2415" s="28" t="s">
        <v>1253</v>
      </c>
      <c r="F2415" s="28" t="s">
        <v>1253</v>
      </c>
      <c r="G2415" s="28" t="s">
        <v>1253</v>
      </c>
      <c r="H2415" s="28" t="s">
        <v>1253</v>
      </c>
      <c r="I2415" s="28" t="s">
        <v>1253</v>
      </c>
      <c r="J2415" s="36" t="s">
        <v>1253</v>
      </c>
      <c r="K2415" s="30" t="s">
        <v>1253</v>
      </c>
      <c r="L2415" s="28" t="s">
        <v>1253</v>
      </c>
      <c r="M2415" s="28" t="s">
        <v>1253</v>
      </c>
      <c r="N2415" s="28" t="s">
        <v>1253</v>
      </c>
      <c r="O2415" s="28" t="s">
        <v>1253</v>
      </c>
      <c r="P2415" s="28" t="s">
        <v>1253</v>
      </c>
      <c r="Q2415" s="28" t="s">
        <v>1253</v>
      </c>
      <c r="R2415" s="28" t="s">
        <v>1253</v>
      </c>
    </row>
    <row r="2416" spans="1:18" s="37" customFormat="1" ht="15" customHeight="1" x14ac:dyDescent="0.2">
      <c r="A2416" s="28" t="s">
        <v>1253</v>
      </c>
      <c r="B2416" s="30" t="s">
        <v>1253</v>
      </c>
      <c r="C2416" s="28" t="s">
        <v>1253</v>
      </c>
      <c r="D2416" s="28" t="s">
        <v>1253</v>
      </c>
      <c r="E2416" s="28" t="s">
        <v>1253</v>
      </c>
      <c r="F2416" s="28" t="s">
        <v>1253</v>
      </c>
      <c r="G2416" s="28" t="s">
        <v>1253</v>
      </c>
      <c r="H2416" s="28" t="s">
        <v>1253</v>
      </c>
      <c r="I2416" s="28" t="s">
        <v>1253</v>
      </c>
      <c r="J2416" s="36" t="s">
        <v>1253</v>
      </c>
      <c r="K2416" s="30" t="s">
        <v>1253</v>
      </c>
      <c r="L2416" s="28" t="s">
        <v>1253</v>
      </c>
      <c r="M2416" s="28" t="s">
        <v>1253</v>
      </c>
      <c r="N2416" s="28" t="s">
        <v>1253</v>
      </c>
      <c r="O2416" s="28" t="s">
        <v>1253</v>
      </c>
      <c r="P2416" s="28" t="s">
        <v>1253</v>
      </c>
      <c r="Q2416" s="28" t="s">
        <v>1253</v>
      </c>
      <c r="R2416" s="28" t="s">
        <v>1253</v>
      </c>
    </row>
    <row r="2417" spans="1:18" s="37" customFormat="1" ht="15" customHeight="1" x14ac:dyDescent="0.2">
      <c r="A2417" s="28" t="s">
        <v>1253</v>
      </c>
      <c r="B2417" s="30" t="s">
        <v>1253</v>
      </c>
      <c r="C2417" s="28" t="s">
        <v>1253</v>
      </c>
      <c r="D2417" s="28" t="s">
        <v>1253</v>
      </c>
      <c r="E2417" s="28" t="s">
        <v>1253</v>
      </c>
      <c r="F2417" s="28" t="s">
        <v>1253</v>
      </c>
      <c r="G2417" s="28" t="s">
        <v>1253</v>
      </c>
      <c r="H2417" s="28" t="s">
        <v>1253</v>
      </c>
      <c r="I2417" s="28" t="s">
        <v>1253</v>
      </c>
      <c r="J2417" s="36" t="s">
        <v>1253</v>
      </c>
      <c r="K2417" s="30" t="s">
        <v>1253</v>
      </c>
      <c r="L2417" s="28" t="s">
        <v>1253</v>
      </c>
      <c r="M2417" s="28" t="s">
        <v>1253</v>
      </c>
      <c r="N2417" s="28" t="s">
        <v>1253</v>
      </c>
      <c r="O2417" s="28" t="s">
        <v>1253</v>
      </c>
      <c r="P2417" s="28" t="s">
        <v>1253</v>
      </c>
      <c r="Q2417" s="28" t="s">
        <v>1253</v>
      </c>
      <c r="R2417" s="28" t="s">
        <v>1253</v>
      </c>
    </row>
    <row r="2418" spans="1:18" s="37" customFormat="1" ht="15" customHeight="1" x14ac:dyDescent="0.2">
      <c r="A2418" s="28" t="s">
        <v>1253</v>
      </c>
      <c r="B2418" s="30" t="s">
        <v>1253</v>
      </c>
      <c r="C2418" s="28" t="s">
        <v>1253</v>
      </c>
      <c r="D2418" s="28" t="s">
        <v>1253</v>
      </c>
      <c r="E2418" s="28" t="s">
        <v>1253</v>
      </c>
      <c r="F2418" s="28" t="s">
        <v>1253</v>
      </c>
      <c r="G2418" s="28" t="s">
        <v>1253</v>
      </c>
      <c r="H2418" s="28" t="s">
        <v>1253</v>
      </c>
      <c r="I2418" s="28" t="s">
        <v>1253</v>
      </c>
      <c r="J2418" s="36" t="s">
        <v>1253</v>
      </c>
      <c r="K2418" s="30" t="s">
        <v>1253</v>
      </c>
      <c r="L2418" s="28" t="s">
        <v>1253</v>
      </c>
      <c r="M2418" s="28" t="s">
        <v>1253</v>
      </c>
      <c r="N2418" s="28" t="s">
        <v>1253</v>
      </c>
      <c r="O2418" s="28" t="s">
        <v>1253</v>
      </c>
      <c r="P2418" s="28" t="s">
        <v>1253</v>
      </c>
      <c r="Q2418" s="28" t="s">
        <v>1253</v>
      </c>
      <c r="R2418" s="28" t="s">
        <v>1253</v>
      </c>
    </row>
    <row r="2419" spans="1:18" s="37" customFormat="1" ht="15" customHeight="1" x14ac:dyDescent="0.2">
      <c r="A2419" s="28" t="s">
        <v>1253</v>
      </c>
      <c r="B2419" s="30" t="s">
        <v>1253</v>
      </c>
      <c r="C2419" s="28" t="s">
        <v>1253</v>
      </c>
      <c r="D2419" s="28" t="s">
        <v>1253</v>
      </c>
      <c r="E2419" s="28" t="s">
        <v>1253</v>
      </c>
      <c r="F2419" s="28" t="s">
        <v>1253</v>
      </c>
      <c r="G2419" s="28" t="s">
        <v>1253</v>
      </c>
      <c r="H2419" s="28" t="s">
        <v>1253</v>
      </c>
      <c r="I2419" s="28" t="s">
        <v>1253</v>
      </c>
      <c r="J2419" s="36" t="s">
        <v>1253</v>
      </c>
      <c r="K2419" s="30" t="s">
        <v>1253</v>
      </c>
      <c r="L2419" s="28" t="s">
        <v>1253</v>
      </c>
      <c r="M2419" s="28" t="s">
        <v>1253</v>
      </c>
      <c r="N2419" s="28" t="s">
        <v>1253</v>
      </c>
      <c r="O2419" s="28" t="s">
        <v>1253</v>
      </c>
      <c r="P2419" s="28" t="s">
        <v>1253</v>
      </c>
      <c r="Q2419" s="28" t="s">
        <v>1253</v>
      </c>
      <c r="R2419" s="28" t="s">
        <v>1253</v>
      </c>
    </row>
    <row r="2420" spans="1:18" s="37" customFormat="1" ht="15" customHeight="1" x14ac:dyDescent="0.2">
      <c r="A2420" s="28" t="s">
        <v>1253</v>
      </c>
      <c r="B2420" s="30" t="s">
        <v>1253</v>
      </c>
      <c r="C2420" s="28" t="s">
        <v>1253</v>
      </c>
      <c r="D2420" s="28" t="s">
        <v>1253</v>
      </c>
      <c r="E2420" s="28" t="s">
        <v>1253</v>
      </c>
      <c r="F2420" s="28" t="s">
        <v>1253</v>
      </c>
      <c r="G2420" s="28" t="s">
        <v>1253</v>
      </c>
      <c r="H2420" s="28" t="s">
        <v>1253</v>
      </c>
      <c r="I2420" s="28" t="s">
        <v>1253</v>
      </c>
      <c r="J2420" s="36" t="s">
        <v>1253</v>
      </c>
      <c r="K2420" s="30" t="s">
        <v>1253</v>
      </c>
      <c r="L2420" s="28" t="s">
        <v>1253</v>
      </c>
      <c r="M2420" s="28" t="s">
        <v>1253</v>
      </c>
      <c r="N2420" s="28" t="s">
        <v>1253</v>
      </c>
      <c r="O2420" s="28" t="s">
        <v>1253</v>
      </c>
      <c r="P2420" s="28" t="s">
        <v>1253</v>
      </c>
      <c r="Q2420" s="28" t="s">
        <v>1253</v>
      </c>
      <c r="R2420" s="28" t="s">
        <v>1253</v>
      </c>
    </row>
    <row r="2421" spans="1:18" s="37" customFormat="1" ht="15" customHeight="1" x14ac:dyDescent="0.2">
      <c r="A2421" s="28" t="s">
        <v>1253</v>
      </c>
      <c r="B2421" s="30" t="s">
        <v>1253</v>
      </c>
      <c r="C2421" s="28" t="s">
        <v>1253</v>
      </c>
      <c r="D2421" s="28" t="s">
        <v>1253</v>
      </c>
      <c r="E2421" s="28" t="s">
        <v>1253</v>
      </c>
      <c r="F2421" s="28" t="s">
        <v>1253</v>
      </c>
      <c r="G2421" s="28" t="s">
        <v>1253</v>
      </c>
      <c r="H2421" s="28" t="s">
        <v>1253</v>
      </c>
      <c r="I2421" s="28" t="s">
        <v>1253</v>
      </c>
      <c r="J2421" s="36" t="s">
        <v>1253</v>
      </c>
      <c r="K2421" s="30" t="s">
        <v>1253</v>
      </c>
      <c r="L2421" s="28" t="s">
        <v>1253</v>
      </c>
      <c r="M2421" s="28" t="s">
        <v>1253</v>
      </c>
      <c r="N2421" s="28" t="s">
        <v>1253</v>
      </c>
      <c r="O2421" s="28" t="s">
        <v>1253</v>
      </c>
      <c r="P2421" s="28" t="s">
        <v>1253</v>
      </c>
      <c r="Q2421" s="28" t="s">
        <v>1253</v>
      </c>
      <c r="R2421" s="28" t="s">
        <v>1253</v>
      </c>
    </row>
    <row r="2422" spans="1:18" s="37" customFormat="1" ht="15" customHeight="1" x14ac:dyDescent="0.2">
      <c r="A2422" s="28" t="s">
        <v>1253</v>
      </c>
      <c r="B2422" s="30" t="s">
        <v>1253</v>
      </c>
      <c r="C2422" s="28" t="s">
        <v>1253</v>
      </c>
      <c r="D2422" s="28" t="s">
        <v>1253</v>
      </c>
      <c r="E2422" s="28" t="s">
        <v>1253</v>
      </c>
      <c r="F2422" s="28" t="s">
        <v>1253</v>
      </c>
      <c r="G2422" s="28" t="s">
        <v>1253</v>
      </c>
      <c r="H2422" s="28" t="s">
        <v>1253</v>
      </c>
      <c r="I2422" s="28" t="s">
        <v>1253</v>
      </c>
      <c r="J2422" s="36" t="s">
        <v>1253</v>
      </c>
      <c r="K2422" s="30" t="s">
        <v>1253</v>
      </c>
      <c r="L2422" s="28" t="s">
        <v>1253</v>
      </c>
      <c r="M2422" s="28" t="s">
        <v>1253</v>
      </c>
      <c r="N2422" s="28" t="s">
        <v>1253</v>
      </c>
      <c r="O2422" s="28" t="s">
        <v>1253</v>
      </c>
      <c r="P2422" s="28" t="s">
        <v>1253</v>
      </c>
      <c r="Q2422" s="28" t="s">
        <v>1253</v>
      </c>
      <c r="R2422" s="28" t="s">
        <v>1253</v>
      </c>
    </row>
    <row r="2423" spans="1:18" s="37" customFormat="1" ht="15" customHeight="1" x14ac:dyDescent="0.2">
      <c r="A2423" s="28" t="s">
        <v>1253</v>
      </c>
      <c r="B2423" s="30" t="s">
        <v>1253</v>
      </c>
      <c r="C2423" s="28" t="s">
        <v>1253</v>
      </c>
      <c r="D2423" s="28" t="s">
        <v>1253</v>
      </c>
      <c r="E2423" s="28" t="s">
        <v>1253</v>
      </c>
      <c r="F2423" s="28" t="s">
        <v>1253</v>
      </c>
      <c r="G2423" s="28" t="s">
        <v>1253</v>
      </c>
      <c r="H2423" s="28" t="s">
        <v>1253</v>
      </c>
      <c r="I2423" s="28" t="s">
        <v>1253</v>
      </c>
      <c r="J2423" s="36" t="s">
        <v>1253</v>
      </c>
      <c r="K2423" s="30" t="s">
        <v>1253</v>
      </c>
      <c r="L2423" s="28" t="s">
        <v>1253</v>
      </c>
      <c r="M2423" s="28" t="s">
        <v>1253</v>
      </c>
      <c r="N2423" s="28" t="s">
        <v>1253</v>
      </c>
      <c r="O2423" s="28" t="s">
        <v>1253</v>
      </c>
      <c r="P2423" s="28" t="s">
        <v>1253</v>
      </c>
      <c r="Q2423" s="28" t="s">
        <v>1253</v>
      </c>
      <c r="R2423" s="28" t="s">
        <v>1253</v>
      </c>
    </row>
    <row r="2424" spans="1:18" s="37" customFormat="1" ht="15" customHeight="1" x14ac:dyDescent="0.2">
      <c r="A2424" s="28" t="s">
        <v>1253</v>
      </c>
      <c r="B2424" s="30" t="s">
        <v>1253</v>
      </c>
      <c r="C2424" s="28" t="s">
        <v>1253</v>
      </c>
      <c r="D2424" s="28" t="s">
        <v>1253</v>
      </c>
      <c r="E2424" s="28" t="s">
        <v>1253</v>
      </c>
      <c r="F2424" s="28" t="s">
        <v>1253</v>
      </c>
      <c r="G2424" s="28" t="s">
        <v>1253</v>
      </c>
      <c r="H2424" s="28" t="s">
        <v>1253</v>
      </c>
      <c r="I2424" s="28" t="s">
        <v>1253</v>
      </c>
      <c r="J2424" s="36" t="s">
        <v>1253</v>
      </c>
      <c r="K2424" s="30" t="s">
        <v>1253</v>
      </c>
      <c r="L2424" s="28" t="s">
        <v>1253</v>
      </c>
      <c r="M2424" s="28" t="s">
        <v>1253</v>
      </c>
      <c r="N2424" s="28" t="s">
        <v>1253</v>
      </c>
      <c r="O2424" s="28" t="s">
        <v>1253</v>
      </c>
      <c r="P2424" s="28" t="s">
        <v>1253</v>
      </c>
      <c r="Q2424" s="28" t="s">
        <v>1253</v>
      </c>
      <c r="R2424" s="28" t="s">
        <v>1253</v>
      </c>
    </row>
    <row r="2425" spans="1:18" s="37" customFormat="1" ht="15" customHeight="1" x14ac:dyDescent="0.2">
      <c r="A2425" s="28" t="s">
        <v>1253</v>
      </c>
      <c r="B2425" s="30" t="s">
        <v>1253</v>
      </c>
      <c r="C2425" s="28" t="s">
        <v>1253</v>
      </c>
      <c r="D2425" s="28" t="s">
        <v>1253</v>
      </c>
      <c r="E2425" s="28" t="s">
        <v>1253</v>
      </c>
      <c r="F2425" s="28" t="s">
        <v>1253</v>
      </c>
      <c r="G2425" s="28" t="s">
        <v>1253</v>
      </c>
      <c r="H2425" s="28" t="s">
        <v>1253</v>
      </c>
      <c r="I2425" s="28" t="s">
        <v>1253</v>
      </c>
      <c r="J2425" s="36" t="s">
        <v>1253</v>
      </c>
      <c r="K2425" s="30" t="s">
        <v>1253</v>
      </c>
      <c r="L2425" s="28" t="s">
        <v>1253</v>
      </c>
      <c r="M2425" s="28" t="s">
        <v>1253</v>
      </c>
      <c r="N2425" s="28" t="s">
        <v>1253</v>
      </c>
      <c r="O2425" s="28" t="s">
        <v>1253</v>
      </c>
      <c r="P2425" s="28" t="s">
        <v>1253</v>
      </c>
      <c r="Q2425" s="28" t="s">
        <v>1253</v>
      </c>
      <c r="R2425" s="28" t="s">
        <v>1253</v>
      </c>
    </row>
    <row r="2426" spans="1:18" s="37" customFormat="1" ht="15" customHeight="1" x14ac:dyDescent="0.2">
      <c r="A2426" s="28" t="s">
        <v>1253</v>
      </c>
      <c r="B2426" s="30" t="s">
        <v>1253</v>
      </c>
      <c r="C2426" s="28" t="s">
        <v>1253</v>
      </c>
      <c r="D2426" s="28" t="s">
        <v>1253</v>
      </c>
      <c r="E2426" s="28" t="s">
        <v>1253</v>
      </c>
      <c r="F2426" s="28" t="s">
        <v>1253</v>
      </c>
      <c r="G2426" s="28" t="s">
        <v>1253</v>
      </c>
      <c r="H2426" s="28" t="s">
        <v>1253</v>
      </c>
      <c r="I2426" s="28" t="s">
        <v>1253</v>
      </c>
      <c r="J2426" s="36" t="s">
        <v>1253</v>
      </c>
      <c r="K2426" s="30" t="s">
        <v>1253</v>
      </c>
      <c r="L2426" s="28" t="s">
        <v>1253</v>
      </c>
      <c r="M2426" s="28" t="s">
        <v>1253</v>
      </c>
      <c r="N2426" s="28" t="s">
        <v>1253</v>
      </c>
      <c r="O2426" s="28" t="s">
        <v>1253</v>
      </c>
      <c r="P2426" s="28" t="s">
        <v>1253</v>
      </c>
      <c r="Q2426" s="28" t="s">
        <v>1253</v>
      </c>
      <c r="R2426" s="28" t="s">
        <v>1253</v>
      </c>
    </row>
    <row r="2427" spans="1:18" s="37" customFormat="1" ht="15" customHeight="1" x14ac:dyDescent="0.2">
      <c r="A2427" s="28" t="s">
        <v>1253</v>
      </c>
      <c r="B2427" s="30" t="s">
        <v>1253</v>
      </c>
      <c r="C2427" s="28" t="s">
        <v>1253</v>
      </c>
      <c r="D2427" s="28" t="s">
        <v>1253</v>
      </c>
      <c r="E2427" s="28" t="s">
        <v>1253</v>
      </c>
      <c r="F2427" s="28" t="s">
        <v>1253</v>
      </c>
      <c r="G2427" s="28" t="s">
        <v>1253</v>
      </c>
      <c r="H2427" s="28" t="s">
        <v>1253</v>
      </c>
      <c r="I2427" s="28" t="s">
        <v>1253</v>
      </c>
      <c r="J2427" s="36" t="s">
        <v>1253</v>
      </c>
      <c r="K2427" s="30" t="s">
        <v>1253</v>
      </c>
      <c r="L2427" s="28" t="s">
        <v>1253</v>
      </c>
      <c r="M2427" s="28" t="s">
        <v>1253</v>
      </c>
      <c r="N2427" s="28" t="s">
        <v>1253</v>
      </c>
      <c r="O2427" s="28" t="s">
        <v>1253</v>
      </c>
      <c r="P2427" s="28" t="s">
        <v>1253</v>
      </c>
      <c r="Q2427" s="28" t="s">
        <v>1253</v>
      </c>
      <c r="R2427" s="28" t="s">
        <v>1253</v>
      </c>
    </row>
    <row r="2428" spans="1:18" s="37" customFormat="1" ht="15" customHeight="1" x14ac:dyDescent="0.2">
      <c r="A2428" s="28" t="s">
        <v>1253</v>
      </c>
      <c r="B2428" s="30" t="s">
        <v>1253</v>
      </c>
      <c r="C2428" s="28" t="s">
        <v>1253</v>
      </c>
      <c r="D2428" s="28" t="s">
        <v>1253</v>
      </c>
      <c r="E2428" s="28" t="s">
        <v>1253</v>
      </c>
      <c r="F2428" s="28" t="s">
        <v>1253</v>
      </c>
      <c r="G2428" s="28" t="s">
        <v>1253</v>
      </c>
      <c r="H2428" s="28" t="s">
        <v>1253</v>
      </c>
      <c r="I2428" s="28" t="s">
        <v>1253</v>
      </c>
      <c r="J2428" s="36" t="s">
        <v>1253</v>
      </c>
      <c r="K2428" s="30" t="s">
        <v>1253</v>
      </c>
      <c r="L2428" s="28" t="s">
        <v>1253</v>
      </c>
      <c r="M2428" s="28" t="s">
        <v>1253</v>
      </c>
      <c r="N2428" s="28" t="s">
        <v>1253</v>
      </c>
      <c r="O2428" s="28" t="s">
        <v>1253</v>
      </c>
      <c r="P2428" s="28" t="s">
        <v>1253</v>
      </c>
      <c r="Q2428" s="28" t="s">
        <v>1253</v>
      </c>
      <c r="R2428" s="28" t="s">
        <v>1253</v>
      </c>
    </row>
    <row r="2429" spans="1:18" s="37" customFormat="1" ht="15" customHeight="1" x14ac:dyDescent="0.2">
      <c r="A2429" s="28" t="s">
        <v>1253</v>
      </c>
      <c r="B2429" s="30" t="s">
        <v>1253</v>
      </c>
      <c r="C2429" s="28" t="s">
        <v>1253</v>
      </c>
      <c r="D2429" s="28" t="s">
        <v>1253</v>
      </c>
      <c r="E2429" s="28" t="s">
        <v>1253</v>
      </c>
      <c r="F2429" s="28" t="s">
        <v>1253</v>
      </c>
      <c r="G2429" s="28" t="s">
        <v>1253</v>
      </c>
      <c r="H2429" s="28" t="s">
        <v>1253</v>
      </c>
      <c r="I2429" s="28" t="s">
        <v>1253</v>
      </c>
      <c r="J2429" s="36" t="s">
        <v>1253</v>
      </c>
      <c r="K2429" s="30" t="s">
        <v>1253</v>
      </c>
      <c r="L2429" s="28" t="s">
        <v>1253</v>
      </c>
      <c r="M2429" s="28" t="s">
        <v>1253</v>
      </c>
      <c r="N2429" s="28" t="s">
        <v>1253</v>
      </c>
      <c r="O2429" s="28" t="s">
        <v>1253</v>
      </c>
      <c r="P2429" s="28" t="s">
        <v>1253</v>
      </c>
      <c r="Q2429" s="28" t="s">
        <v>1253</v>
      </c>
      <c r="R2429" s="28" t="s">
        <v>1253</v>
      </c>
    </row>
    <row r="2430" spans="1:18" s="37" customFormat="1" ht="15" customHeight="1" x14ac:dyDescent="0.2">
      <c r="A2430" s="28" t="s">
        <v>1253</v>
      </c>
      <c r="B2430" s="30" t="s">
        <v>1253</v>
      </c>
      <c r="C2430" s="28" t="s">
        <v>1253</v>
      </c>
      <c r="D2430" s="28" t="s">
        <v>1253</v>
      </c>
      <c r="E2430" s="28" t="s">
        <v>1253</v>
      </c>
      <c r="F2430" s="28" t="s">
        <v>1253</v>
      </c>
      <c r="G2430" s="28" t="s">
        <v>1253</v>
      </c>
      <c r="H2430" s="28" t="s">
        <v>1253</v>
      </c>
      <c r="I2430" s="28" t="s">
        <v>1253</v>
      </c>
      <c r="J2430" s="36" t="s">
        <v>1253</v>
      </c>
      <c r="K2430" s="30" t="s">
        <v>1253</v>
      </c>
      <c r="L2430" s="28" t="s">
        <v>1253</v>
      </c>
      <c r="M2430" s="28" t="s">
        <v>1253</v>
      </c>
      <c r="N2430" s="28" t="s">
        <v>1253</v>
      </c>
      <c r="O2430" s="28" t="s">
        <v>1253</v>
      </c>
      <c r="P2430" s="28" t="s">
        <v>1253</v>
      </c>
      <c r="Q2430" s="28" t="s">
        <v>1253</v>
      </c>
      <c r="R2430" s="28" t="s">
        <v>1253</v>
      </c>
    </row>
    <row r="2431" spans="1:18" s="37" customFormat="1" ht="15" customHeight="1" x14ac:dyDescent="0.2">
      <c r="A2431" s="28" t="s">
        <v>1253</v>
      </c>
      <c r="B2431" s="30" t="s">
        <v>1253</v>
      </c>
      <c r="C2431" s="28" t="s">
        <v>1253</v>
      </c>
      <c r="D2431" s="28" t="s">
        <v>1253</v>
      </c>
      <c r="E2431" s="28" t="s">
        <v>1253</v>
      </c>
      <c r="F2431" s="28" t="s">
        <v>1253</v>
      </c>
      <c r="G2431" s="28" t="s">
        <v>1253</v>
      </c>
      <c r="H2431" s="28" t="s">
        <v>1253</v>
      </c>
      <c r="I2431" s="28" t="s">
        <v>1253</v>
      </c>
      <c r="J2431" s="36" t="s">
        <v>1253</v>
      </c>
      <c r="K2431" s="30" t="s">
        <v>1253</v>
      </c>
      <c r="L2431" s="28" t="s">
        <v>1253</v>
      </c>
      <c r="M2431" s="28" t="s">
        <v>1253</v>
      </c>
      <c r="N2431" s="28" t="s">
        <v>1253</v>
      </c>
      <c r="O2431" s="28" t="s">
        <v>1253</v>
      </c>
      <c r="P2431" s="28" t="s">
        <v>1253</v>
      </c>
      <c r="Q2431" s="28" t="s">
        <v>1253</v>
      </c>
      <c r="R2431" s="28" t="s">
        <v>1253</v>
      </c>
    </row>
    <row r="2432" spans="1:18" s="37" customFormat="1" ht="15" customHeight="1" x14ac:dyDescent="0.2">
      <c r="A2432" s="28" t="s">
        <v>1253</v>
      </c>
      <c r="B2432" s="30" t="s">
        <v>1253</v>
      </c>
      <c r="C2432" s="28" t="s">
        <v>1253</v>
      </c>
      <c r="D2432" s="28" t="s">
        <v>1253</v>
      </c>
      <c r="E2432" s="28" t="s">
        <v>1253</v>
      </c>
      <c r="F2432" s="28" t="s">
        <v>1253</v>
      </c>
      <c r="G2432" s="28" t="s">
        <v>1253</v>
      </c>
      <c r="H2432" s="28" t="s">
        <v>1253</v>
      </c>
      <c r="I2432" s="28" t="s">
        <v>1253</v>
      </c>
      <c r="J2432" s="36" t="s">
        <v>1253</v>
      </c>
      <c r="K2432" s="30" t="s">
        <v>1253</v>
      </c>
      <c r="L2432" s="28" t="s">
        <v>1253</v>
      </c>
      <c r="M2432" s="28" t="s">
        <v>1253</v>
      </c>
      <c r="N2432" s="28" t="s">
        <v>1253</v>
      </c>
      <c r="O2432" s="28" t="s">
        <v>1253</v>
      </c>
      <c r="P2432" s="28" t="s">
        <v>1253</v>
      </c>
      <c r="Q2432" s="28" t="s">
        <v>1253</v>
      </c>
      <c r="R2432" s="28" t="s">
        <v>1253</v>
      </c>
    </row>
    <row r="2433" spans="1:18" s="37" customFormat="1" ht="15" customHeight="1" x14ac:dyDescent="0.2">
      <c r="A2433" s="28" t="s">
        <v>1253</v>
      </c>
      <c r="B2433" s="30" t="s">
        <v>1253</v>
      </c>
      <c r="C2433" s="28" t="s">
        <v>1253</v>
      </c>
      <c r="D2433" s="28" t="s">
        <v>1253</v>
      </c>
      <c r="E2433" s="28" t="s">
        <v>1253</v>
      </c>
      <c r="F2433" s="28" t="s">
        <v>1253</v>
      </c>
      <c r="G2433" s="28" t="s">
        <v>1253</v>
      </c>
      <c r="H2433" s="28" t="s">
        <v>1253</v>
      </c>
      <c r="I2433" s="28" t="s">
        <v>1253</v>
      </c>
      <c r="J2433" s="36" t="s">
        <v>1253</v>
      </c>
      <c r="K2433" s="30" t="s">
        <v>1253</v>
      </c>
      <c r="L2433" s="28" t="s">
        <v>1253</v>
      </c>
      <c r="M2433" s="28" t="s">
        <v>1253</v>
      </c>
      <c r="N2433" s="28" t="s">
        <v>1253</v>
      </c>
      <c r="O2433" s="28" t="s">
        <v>1253</v>
      </c>
      <c r="P2433" s="28" t="s">
        <v>1253</v>
      </c>
      <c r="Q2433" s="28" t="s">
        <v>1253</v>
      </c>
      <c r="R2433" s="28" t="s">
        <v>1253</v>
      </c>
    </row>
    <row r="2434" spans="1:18" s="37" customFormat="1" ht="15" customHeight="1" x14ac:dyDescent="0.2">
      <c r="A2434" s="28" t="s">
        <v>1253</v>
      </c>
      <c r="B2434" s="30" t="s">
        <v>1253</v>
      </c>
      <c r="C2434" s="28" t="s">
        <v>1253</v>
      </c>
      <c r="D2434" s="28" t="s">
        <v>1253</v>
      </c>
      <c r="E2434" s="28" t="s">
        <v>1253</v>
      </c>
      <c r="F2434" s="28" t="s">
        <v>1253</v>
      </c>
      <c r="G2434" s="28" t="s">
        <v>1253</v>
      </c>
      <c r="H2434" s="28" t="s">
        <v>1253</v>
      </c>
      <c r="I2434" s="28" t="s">
        <v>1253</v>
      </c>
      <c r="J2434" s="36" t="s">
        <v>1253</v>
      </c>
      <c r="K2434" s="30" t="s">
        <v>1253</v>
      </c>
      <c r="L2434" s="28" t="s">
        <v>1253</v>
      </c>
      <c r="M2434" s="28" t="s">
        <v>1253</v>
      </c>
      <c r="N2434" s="28" t="s">
        <v>1253</v>
      </c>
      <c r="O2434" s="28" t="s">
        <v>1253</v>
      </c>
      <c r="P2434" s="28" t="s">
        <v>1253</v>
      </c>
      <c r="Q2434" s="28" t="s">
        <v>1253</v>
      </c>
      <c r="R2434" s="28" t="s">
        <v>1253</v>
      </c>
    </row>
    <row r="2435" spans="1:18" s="37" customFormat="1" ht="15" customHeight="1" x14ac:dyDescent="0.2">
      <c r="A2435" s="28" t="s">
        <v>1253</v>
      </c>
      <c r="B2435" s="30" t="s">
        <v>1253</v>
      </c>
      <c r="C2435" s="28" t="s">
        <v>1253</v>
      </c>
      <c r="D2435" s="28" t="s">
        <v>1253</v>
      </c>
      <c r="E2435" s="28" t="s">
        <v>1253</v>
      </c>
      <c r="F2435" s="28" t="s">
        <v>1253</v>
      </c>
      <c r="G2435" s="28" t="s">
        <v>1253</v>
      </c>
      <c r="H2435" s="28" t="s">
        <v>1253</v>
      </c>
      <c r="I2435" s="28" t="s">
        <v>1253</v>
      </c>
      <c r="J2435" s="36" t="s">
        <v>1253</v>
      </c>
      <c r="K2435" s="30" t="s">
        <v>1253</v>
      </c>
      <c r="L2435" s="28" t="s">
        <v>1253</v>
      </c>
      <c r="M2435" s="28" t="s">
        <v>1253</v>
      </c>
      <c r="N2435" s="28" t="s">
        <v>1253</v>
      </c>
      <c r="O2435" s="28" t="s">
        <v>1253</v>
      </c>
      <c r="P2435" s="28" t="s">
        <v>1253</v>
      </c>
      <c r="Q2435" s="28" t="s">
        <v>1253</v>
      </c>
      <c r="R2435" s="28" t="s">
        <v>1253</v>
      </c>
    </row>
    <row r="2436" spans="1:18" s="37" customFormat="1" ht="15" customHeight="1" x14ac:dyDescent="0.2">
      <c r="A2436" s="28" t="s">
        <v>1253</v>
      </c>
      <c r="B2436" s="30" t="s">
        <v>1253</v>
      </c>
      <c r="C2436" s="28" t="s">
        <v>1253</v>
      </c>
      <c r="D2436" s="28" t="s">
        <v>1253</v>
      </c>
      <c r="E2436" s="28" t="s">
        <v>1253</v>
      </c>
      <c r="F2436" s="28" t="s">
        <v>1253</v>
      </c>
      <c r="G2436" s="28" t="s">
        <v>1253</v>
      </c>
      <c r="H2436" s="28" t="s">
        <v>1253</v>
      </c>
      <c r="I2436" s="28" t="s">
        <v>1253</v>
      </c>
      <c r="J2436" s="36" t="s">
        <v>1253</v>
      </c>
      <c r="K2436" s="30" t="s">
        <v>1253</v>
      </c>
      <c r="L2436" s="28" t="s">
        <v>1253</v>
      </c>
      <c r="M2436" s="28" t="s">
        <v>1253</v>
      </c>
      <c r="N2436" s="28" t="s">
        <v>1253</v>
      </c>
      <c r="O2436" s="28" t="s">
        <v>1253</v>
      </c>
      <c r="P2436" s="28" t="s">
        <v>1253</v>
      </c>
      <c r="Q2436" s="28" t="s">
        <v>1253</v>
      </c>
      <c r="R2436" s="28" t="s">
        <v>1253</v>
      </c>
    </row>
    <row r="2437" spans="1:18" s="37" customFormat="1" ht="15" customHeight="1" x14ac:dyDescent="0.2">
      <c r="A2437" s="28" t="s">
        <v>1253</v>
      </c>
      <c r="B2437" s="30" t="s">
        <v>1253</v>
      </c>
      <c r="C2437" s="28" t="s">
        <v>1253</v>
      </c>
      <c r="D2437" s="28" t="s">
        <v>1253</v>
      </c>
      <c r="E2437" s="28" t="s">
        <v>1253</v>
      </c>
      <c r="F2437" s="28" t="s">
        <v>1253</v>
      </c>
      <c r="G2437" s="28" t="s">
        <v>1253</v>
      </c>
      <c r="H2437" s="28" t="s">
        <v>1253</v>
      </c>
      <c r="I2437" s="28" t="s">
        <v>1253</v>
      </c>
      <c r="J2437" s="36" t="s">
        <v>1253</v>
      </c>
      <c r="K2437" s="30" t="s">
        <v>1253</v>
      </c>
      <c r="L2437" s="28" t="s">
        <v>1253</v>
      </c>
      <c r="M2437" s="28" t="s">
        <v>1253</v>
      </c>
      <c r="N2437" s="28" t="s">
        <v>1253</v>
      </c>
      <c r="O2437" s="28" t="s">
        <v>1253</v>
      </c>
      <c r="P2437" s="28" t="s">
        <v>1253</v>
      </c>
      <c r="Q2437" s="28" t="s">
        <v>1253</v>
      </c>
      <c r="R2437" s="28" t="s">
        <v>1253</v>
      </c>
    </row>
    <row r="2438" spans="1:18" s="37" customFormat="1" ht="15" customHeight="1" x14ac:dyDescent="0.2">
      <c r="A2438" s="28" t="s">
        <v>1253</v>
      </c>
      <c r="B2438" s="30" t="s">
        <v>1253</v>
      </c>
      <c r="C2438" s="28" t="s">
        <v>1253</v>
      </c>
      <c r="D2438" s="28" t="s">
        <v>1253</v>
      </c>
      <c r="E2438" s="28" t="s">
        <v>1253</v>
      </c>
      <c r="F2438" s="28" t="s">
        <v>1253</v>
      </c>
      <c r="G2438" s="28" t="s">
        <v>1253</v>
      </c>
      <c r="H2438" s="28" t="s">
        <v>1253</v>
      </c>
      <c r="I2438" s="28" t="s">
        <v>1253</v>
      </c>
      <c r="J2438" s="36" t="s">
        <v>1253</v>
      </c>
      <c r="K2438" s="30" t="s">
        <v>1253</v>
      </c>
      <c r="L2438" s="28" t="s">
        <v>1253</v>
      </c>
      <c r="M2438" s="28" t="s">
        <v>1253</v>
      </c>
      <c r="N2438" s="28" t="s">
        <v>1253</v>
      </c>
      <c r="O2438" s="28" t="s">
        <v>1253</v>
      </c>
      <c r="P2438" s="28" t="s">
        <v>1253</v>
      </c>
      <c r="Q2438" s="28" t="s">
        <v>1253</v>
      </c>
      <c r="R2438" s="28" t="s">
        <v>1253</v>
      </c>
    </row>
    <row r="2439" spans="1:18" s="37" customFormat="1" ht="15" customHeight="1" x14ac:dyDescent="0.2">
      <c r="A2439" s="28" t="s">
        <v>1253</v>
      </c>
      <c r="B2439" s="30" t="s">
        <v>1253</v>
      </c>
      <c r="C2439" s="28" t="s">
        <v>1253</v>
      </c>
      <c r="D2439" s="28" t="s">
        <v>1253</v>
      </c>
      <c r="E2439" s="28" t="s">
        <v>1253</v>
      </c>
      <c r="F2439" s="28" t="s">
        <v>1253</v>
      </c>
      <c r="G2439" s="28" t="s">
        <v>1253</v>
      </c>
      <c r="H2439" s="28" t="s">
        <v>1253</v>
      </c>
      <c r="I2439" s="28" t="s">
        <v>1253</v>
      </c>
      <c r="J2439" s="36" t="s">
        <v>1253</v>
      </c>
      <c r="K2439" s="30" t="s">
        <v>1253</v>
      </c>
      <c r="L2439" s="28" t="s">
        <v>1253</v>
      </c>
      <c r="M2439" s="28" t="s">
        <v>1253</v>
      </c>
      <c r="N2439" s="28" t="s">
        <v>1253</v>
      </c>
      <c r="O2439" s="28" t="s">
        <v>1253</v>
      </c>
      <c r="P2439" s="28" t="s">
        <v>1253</v>
      </c>
      <c r="Q2439" s="28" t="s">
        <v>1253</v>
      </c>
      <c r="R2439" s="28" t="s">
        <v>1253</v>
      </c>
    </row>
    <row r="2440" spans="1:18" s="37" customFormat="1" ht="15" customHeight="1" x14ac:dyDescent="0.2">
      <c r="A2440" s="28" t="s">
        <v>1253</v>
      </c>
      <c r="B2440" s="30" t="s">
        <v>1253</v>
      </c>
      <c r="C2440" s="28" t="s">
        <v>1253</v>
      </c>
      <c r="D2440" s="28" t="s">
        <v>1253</v>
      </c>
      <c r="E2440" s="28" t="s">
        <v>1253</v>
      </c>
      <c r="F2440" s="28" t="s">
        <v>1253</v>
      </c>
      <c r="G2440" s="28" t="s">
        <v>1253</v>
      </c>
      <c r="H2440" s="28" t="s">
        <v>1253</v>
      </c>
      <c r="I2440" s="28" t="s">
        <v>1253</v>
      </c>
      <c r="J2440" s="36" t="s">
        <v>1253</v>
      </c>
      <c r="K2440" s="30" t="s">
        <v>1253</v>
      </c>
      <c r="L2440" s="28" t="s">
        <v>1253</v>
      </c>
      <c r="M2440" s="28" t="s">
        <v>1253</v>
      </c>
      <c r="N2440" s="28" t="s">
        <v>1253</v>
      </c>
      <c r="O2440" s="28" t="s">
        <v>1253</v>
      </c>
      <c r="P2440" s="28" t="s">
        <v>1253</v>
      </c>
      <c r="Q2440" s="28" t="s">
        <v>1253</v>
      </c>
      <c r="R2440" s="28" t="s">
        <v>1253</v>
      </c>
    </row>
    <row r="2441" spans="1:18" s="37" customFormat="1" ht="15" customHeight="1" x14ac:dyDescent="0.2">
      <c r="A2441" s="28" t="s">
        <v>1253</v>
      </c>
      <c r="B2441" s="30" t="s">
        <v>1253</v>
      </c>
      <c r="C2441" s="28" t="s">
        <v>1253</v>
      </c>
      <c r="D2441" s="28" t="s">
        <v>1253</v>
      </c>
      <c r="E2441" s="28" t="s">
        <v>1253</v>
      </c>
      <c r="F2441" s="28" t="s">
        <v>1253</v>
      </c>
      <c r="G2441" s="28" t="s">
        <v>1253</v>
      </c>
      <c r="H2441" s="28" t="s">
        <v>1253</v>
      </c>
      <c r="I2441" s="28" t="s">
        <v>1253</v>
      </c>
      <c r="J2441" s="36" t="s">
        <v>1253</v>
      </c>
      <c r="K2441" s="30" t="s">
        <v>1253</v>
      </c>
      <c r="L2441" s="28" t="s">
        <v>1253</v>
      </c>
      <c r="M2441" s="28" t="s">
        <v>1253</v>
      </c>
      <c r="N2441" s="28" t="s">
        <v>1253</v>
      </c>
      <c r="O2441" s="28" t="s">
        <v>1253</v>
      </c>
      <c r="P2441" s="28" t="s">
        <v>1253</v>
      </c>
      <c r="Q2441" s="28" t="s">
        <v>1253</v>
      </c>
      <c r="R2441" s="28" t="s">
        <v>1253</v>
      </c>
    </row>
    <row r="2442" spans="1:18" s="37" customFormat="1" ht="15" customHeight="1" x14ac:dyDescent="0.2">
      <c r="A2442" s="28" t="s">
        <v>1253</v>
      </c>
      <c r="B2442" s="30" t="s">
        <v>1253</v>
      </c>
      <c r="C2442" s="28" t="s">
        <v>1253</v>
      </c>
      <c r="D2442" s="28" t="s">
        <v>1253</v>
      </c>
      <c r="E2442" s="28" t="s">
        <v>1253</v>
      </c>
      <c r="F2442" s="28" t="s">
        <v>1253</v>
      </c>
      <c r="G2442" s="28" t="s">
        <v>1253</v>
      </c>
      <c r="H2442" s="28" t="s">
        <v>1253</v>
      </c>
      <c r="I2442" s="28" t="s">
        <v>1253</v>
      </c>
      <c r="J2442" s="36" t="s">
        <v>1253</v>
      </c>
      <c r="K2442" s="30" t="s">
        <v>1253</v>
      </c>
      <c r="L2442" s="28" t="s">
        <v>1253</v>
      </c>
      <c r="M2442" s="28" t="s">
        <v>1253</v>
      </c>
      <c r="N2442" s="28" t="s">
        <v>1253</v>
      </c>
      <c r="O2442" s="28" t="s">
        <v>1253</v>
      </c>
      <c r="P2442" s="28" t="s">
        <v>1253</v>
      </c>
      <c r="Q2442" s="28" t="s">
        <v>1253</v>
      </c>
      <c r="R2442" s="28" t="s">
        <v>1253</v>
      </c>
    </row>
    <row r="2443" spans="1:18" s="37" customFormat="1" ht="15" customHeight="1" x14ac:dyDescent="0.2">
      <c r="A2443" s="28" t="s">
        <v>1253</v>
      </c>
      <c r="B2443" s="30" t="s">
        <v>1253</v>
      </c>
      <c r="C2443" s="28" t="s">
        <v>1253</v>
      </c>
      <c r="D2443" s="28" t="s">
        <v>1253</v>
      </c>
      <c r="E2443" s="28" t="s">
        <v>1253</v>
      </c>
      <c r="F2443" s="28" t="s">
        <v>1253</v>
      </c>
      <c r="G2443" s="28" t="s">
        <v>1253</v>
      </c>
      <c r="H2443" s="28" t="s">
        <v>1253</v>
      </c>
      <c r="I2443" s="28" t="s">
        <v>1253</v>
      </c>
      <c r="J2443" s="36" t="s">
        <v>1253</v>
      </c>
      <c r="K2443" s="30" t="s">
        <v>1253</v>
      </c>
      <c r="L2443" s="28" t="s">
        <v>1253</v>
      </c>
      <c r="M2443" s="28" t="s">
        <v>1253</v>
      </c>
      <c r="N2443" s="28" t="s">
        <v>1253</v>
      </c>
      <c r="O2443" s="28" t="s">
        <v>1253</v>
      </c>
      <c r="P2443" s="28" t="s">
        <v>1253</v>
      </c>
      <c r="Q2443" s="28" t="s">
        <v>1253</v>
      </c>
      <c r="R2443" s="28" t="s">
        <v>1253</v>
      </c>
    </row>
    <row r="2444" spans="1:18" s="37" customFormat="1" ht="15" customHeight="1" x14ac:dyDescent="0.2">
      <c r="A2444" s="28" t="s">
        <v>1253</v>
      </c>
      <c r="B2444" s="30" t="s">
        <v>1253</v>
      </c>
      <c r="C2444" s="28" t="s">
        <v>1253</v>
      </c>
      <c r="D2444" s="28" t="s">
        <v>1253</v>
      </c>
      <c r="E2444" s="28" t="s">
        <v>1253</v>
      </c>
      <c r="F2444" s="28" t="s">
        <v>1253</v>
      </c>
      <c r="G2444" s="28" t="s">
        <v>1253</v>
      </c>
      <c r="H2444" s="28" t="s">
        <v>1253</v>
      </c>
      <c r="I2444" s="28" t="s">
        <v>1253</v>
      </c>
      <c r="J2444" s="36" t="s">
        <v>1253</v>
      </c>
      <c r="K2444" s="30" t="s">
        <v>1253</v>
      </c>
      <c r="L2444" s="28" t="s">
        <v>1253</v>
      </c>
      <c r="M2444" s="28" t="s">
        <v>1253</v>
      </c>
      <c r="N2444" s="28" t="s">
        <v>1253</v>
      </c>
      <c r="O2444" s="28" t="s">
        <v>1253</v>
      </c>
      <c r="P2444" s="28" t="s">
        <v>1253</v>
      </c>
      <c r="Q2444" s="28" t="s">
        <v>1253</v>
      </c>
      <c r="R2444" s="28" t="s">
        <v>1253</v>
      </c>
    </row>
    <row r="2445" spans="1:18" s="37" customFormat="1" ht="15" customHeight="1" x14ac:dyDescent="0.2">
      <c r="A2445" s="28" t="s">
        <v>1253</v>
      </c>
      <c r="B2445" s="30" t="s">
        <v>1253</v>
      </c>
      <c r="C2445" s="28" t="s">
        <v>1253</v>
      </c>
      <c r="D2445" s="28" t="s">
        <v>1253</v>
      </c>
      <c r="E2445" s="28" t="s">
        <v>1253</v>
      </c>
      <c r="F2445" s="28" t="s">
        <v>1253</v>
      </c>
      <c r="G2445" s="28" t="s">
        <v>1253</v>
      </c>
      <c r="H2445" s="28" t="s">
        <v>1253</v>
      </c>
      <c r="I2445" s="28" t="s">
        <v>1253</v>
      </c>
      <c r="J2445" s="36" t="s">
        <v>1253</v>
      </c>
      <c r="K2445" s="30" t="s">
        <v>1253</v>
      </c>
      <c r="L2445" s="28" t="s">
        <v>1253</v>
      </c>
      <c r="M2445" s="28" t="s">
        <v>1253</v>
      </c>
      <c r="N2445" s="28" t="s">
        <v>1253</v>
      </c>
      <c r="O2445" s="28" t="s">
        <v>1253</v>
      </c>
      <c r="P2445" s="28" t="s">
        <v>1253</v>
      </c>
      <c r="Q2445" s="28" t="s">
        <v>1253</v>
      </c>
      <c r="R2445" s="28" t="s">
        <v>1253</v>
      </c>
    </row>
    <row r="2446" spans="1:18" s="37" customFormat="1" ht="15" customHeight="1" x14ac:dyDescent="0.2">
      <c r="A2446" s="28" t="s">
        <v>1253</v>
      </c>
      <c r="B2446" s="30" t="s">
        <v>1253</v>
      </c>
      <c r="C2446" s="28" t="s">
        <v>1253</v>
      </c>
      <c r="D2446" s="28" t="s">
        <v>1253</v>
      </c>
      <c r="E2446" s="28" t="s">
        <v>1253</v>
      </c>
      <c r="F2446" s="28" t="s">
        <v>1253</v>
      </c>
      <c r="G2446" s="28" t="s">
        <v>1253</v>
      </c>
      <c r="H2446" s="28" t="s">
        <v>1253</v>
      </c>
      <c r="I2446" s="28" t="s">
        <v>1253</v>
      </c>
      <c r="J2446" s="36" t="s">
        <v>1253</v>
      </c>
      <c r="K2446" s="30" t="s">
        <v>1253</v>
      </c>
      <c r="L2446" s="28" t="s">
        <v>1253</v>
      </c>
      <c r="M2446" s="28" t="s">
        <v>1253</v>
      </c>
      <c r="N2446" s="28" t="s">
        <v>1253</v>
      </c>
      <c r="O2446" s="28" t="s">
        <v>1253</v>
      </c>
      <c r="P2446" s="28" t="s">
        <v>1253</v>
      </c>
      <c r="Q2446" s="28" t="s">
        <v>1253</v>
      </c>
      <c r="R2446" s="28" t="s">
        <v>1253</v>
      </c>
    </row>
    <row r="2447" spans="1:18" s="37" customFormat="1" ht="15" customHeight="1" x14ac:dyDescent="0.2">
      <c r="A2447" s="28" t="s">
        <v>1253</v>
      </c>
      <c r="B2447" s="30" t="s">
        <v>1253</v>
      </c>
      <c r="C2447" s="28" t="s">
        <v>1253</v>
      </c>
      <c r="D2447" s="28" t="s">
        <v>1253</v>
      </c>
      <c r="E2447" s="28" t="s">
        <v>1253</v>
      </c>
      <c r="F2447" s="28" t="s">
        <v>1253</v>
      </c>
      <c r="G2447" s="28" t="s">
        <v>1253</v>
      </c>
      <c r="H2447" s="28" t="s">
        <v>1253</v>
      </c>
      <c r="I2447" s="28" t="s">
        <v>1253</v>
      </c>
      <c r="J2447" s="36" t="s">
        <v>1253</v>
      </c>
      <c r="K2447" s="30" t="s">
        <v>1253</v>
      </c>
      <c r="L2447" s="28" t="s">
        <v>1253</v>
      </c>
      <c r="M2447" s="28" t="s">
        <v>1253</v>
      </c>
      <c r="N2447" s="28" t="s">
        <v>1253</v>
      </c>
      <c r="O2447" s="28" t="s">
        <v>1253</v>
      </c>
      <c r="P2447" s="28" t="s">
        <v>1253</v>
      </c>
      <c r="Q2447" s="28" t="s">
        <v>1253</v>
      </c>
      <c r="R2447" s="28" t="s">
        <v>1253</v>
      </c>
    </row>
    <row r="2448" spans="1:18" s="37" customFormat="1" ht="15" customHeight="1" x14ac:dyDescent="0.2">
      <c r="A2448" s="28" t="s">
        <v>1253</v>
      </c>
      <c r="B2448" s="30" t="s">
        <v>1253</v>
      </c>
      <c r="C2448" s="28" t="s">
        <v>1253</v>
      </c>
      <c r="D2448" s="28" t="s">
        <v>1253</v>
      </c>
      <c r="E2448" s="28" t="s">
        <v>1253</v>
      </c>
      <c r="F2448" s="28" t="s">
        <v>1253</v>
      </c>
      <c r="G2448" s="28" t="s">
        <v>1253</v>
      </c>
      <c r="H2448" s="28" t="s">
        <v>1253</v>
      </c>
      <c r="I2448" s="28" t="s">
        <v>1253</v>
      </c>
      <c r="J2448" s="36" t="s">
        <v>1253</v>
      </c>
      <c r="K2448" s="30" t="s">
        <v>1253</v>
      </c>
      <c r="L2448" s="28" t="s">
        <v>1253</v>
      </c>
      <c r="M2448" s="28" t="s">
        <v>1253</v>
      </c>
      <c r="N2448" s="28" t="s">
        <v>1253</v>
      </c>
      <c r="O2448" s="28" t="s">
        <v>1253</v>
      </c>
      <c r="P2448" s="28" t="s">
        <v>1253</v>
      </c>
      <c r="Q2448" s="28" t="s">
        <v>1253</v>
      </c>
      <c r="R2448" s="28" t="s">
        <v>1253</v>
      </c>
    </row>
    <row r="2449" spans="1:18" s="37" customFormat="1" ht="15" customHeight="1" x14ac:dyDescent="0.2">
      <c r="A2449" s="28" t="s">
        <v>1253</v>
      </c>
      <c r="B2449" s="30" t="s">
        <v>1253</v>
      </c>
      <c r="C2449" s="28" t="s">
        <v>1253</v>
      </c>
      <c r="D2449" s="28" t="s">
        <v>1253</v>
      </c>
      <c r="E2449" s="28" t="s">
        <v>1253</v>
      </c>
      <c r="F2449" s="28" t="s">
        <v>1253</v>
      </c>
      <c r="G2449" s="28" t="s">
        <v>1253</v>
      </c>
      <c r="H2449" s="28" t="s">
        <v>1253</v>
      </c>
      <c r="I2449" s="28" t="s">
        <v>1253</v>
      </c>
      <c r="J2449" s="36" t="s">
        <v>1253</v>
      </c>
      <c r="K2449" s="30" t="s">
        <v>1253</v>
      </c>
      <c r="L2449" s="28" t="s">
        <v>1253</v>
      </c>
      <c r="M2449" s="28" t="s">
        <v>1253</v>
      </c>
      <c r="N2449" s="28" t="s">
        <v>1253</v>
      </c>
      <c r="O2449" s="28" t="s">
        <v>1253</v>
      </c>
      <c r="P2449" s="28" t="s">
        <v>1253</v>
      </c>
      <c r="Q2449" s="28" t="s">
        <v>1253</v>
      </c>
      <c r="R2449" s="28" t="s">
        <v>1253</v>
      </c>
    </row>
    <row r="2450" spans="1:18" s="37" customFormat="1" ht="15" customHeight="1" x14ac:dyDescent="0.2">
      <c r="A2450" s="28" t="s">
        <v>1253</v>
      </c>
      <c r="B2450" s="30" t="s">
        <v>1253</v>
      </c>
      <c r="C2450" s="28" t="s">
        <v>1253</v>
      </c>
      <c r="D2450" s="28" t="s">
        <v>1253</v>
      </c>
      <c r="E2450" s="28" t="s">
        <v>1253</v>
      </c>
      <c r="F2450" s="28" t="s">
        <v>1253</v>
      </c>
      <c r="G2450" s="28" t="s">
        <v>1253</v>
      </c>
      <c r="H2450" s="28" t="s">
        <v>1253</v>
      </c>
      <c r="I2450" s="28" t="s">
        <v>1253</v>
      </c>
      <c r="J2450" s="36" t="s">
        <v>1253</v>
      </c>
      <c r="K2450" s="30" t="s">
        <v>1253</v>
      </c>
      <c r="L2450" s="28" t="s">
        <v>1253</v>
      </c>
      <c r="M2450" s="28" t="s">
        <v>1253</v>
      </c>
      <c r="N2450" s="28" t="s">
        <v>1253</v>
      </c>
      <c r="O2450" s="28" t="s">
        <v>1253</v>
      </c>
      <c r="P2450" s="28" t="s">
        <v>1253</v>
      </c>
      <c r="Q2450" s="28" t="s">
        <v>1253</v>
      </c>
      <c r="R2450" s="28" t="s">
        <v>1253</v>
      </c>
    </row>
    <row r="2451" spans="1:18" s="37" customFormat="1" ht="15" customHeight="1" x14ac:dyDescent="0.2">
      <c r="A2451" s="28" t="s">
        <v>1253</v>
      </c>
      <c r="B2451" s="30" t="s">
        <v>1253</v>
      </c>
      <c r="C2451" s="28" t="s">
        <v>1253</v>
      </c>
      <c r="D2451" s="28" t="s">
        <v>1253</v>
      </c>
      <c r="E2451" s="28" t="s">
        <v>1253</v>
      </c>
      <c r="F2451" s="28" t="s">
        <v>1253</v>
      </c>
      <c r="G2451" s="28" t="s">
        <v>1253</v>
      </c>
      <c r="H2451" s="28" t="s">
        <v>1253</v>
      </c>
      <c r="I2451" s="28" t="s">
        <v>1253</v>
      </c>
      <c r="J2451" s="36" t="s">
        <v>1253</v>
      </c>
      <c r="K2451" s="30" t="s">
        <v>1253</v>
      </c>
      <c r="L2451" s="28" t="s">
        <v>1253</v>
      </c>
      <c r="M2451" s="28" t="s">
        <v>1253</v>
      </c>
      <c r="N2451" s="28" t="s">
        <v>1253</v>
      </c>
      <c r="O2451" s="28" t="s">
        <v>1253</v>
      </c>
      <c r="P2451" s="28" t="s">
        <v>1253</v>
      </c>
      <c r="Q2451" s="28" t="s">
        <v>1253</v>
      </c>
      <c r="R2451" s="28" t="s">
        <v>1253</v>
      </c>
    </row>
    <row r="2452" spans="1:18" s="37" customFormat="1" ht="15" customHeight="1" x14ac:dyDescent="0.2">
      <c r="A2452" s="28" t="s">
        <v>1253</v>
      </c>
      <c r="B2452" s="30" t="s">
        <v>1253</v>
      </c>
      <c r="C2452" s="28" t="s">
        <v>1253</v>
      </c>
      <c r="D2452" s="28" t="s">
        <v>1253</v>
      </c>
      <c r="E2452" s="28" t="s">
        <v>1253</v>
      </c>
      <c r="F2452" s="28" t="s">
        <v>1253</v>
      </c>
      <c r="G2452" s="28" t="s">
        <v>1253</v>
      </c>
      <c r="H2452" s="28" t="s">
        <v>1253</v>
      </c>
      <c r="I2452" s="28" t="s">
        <v>1253</v>
      </c>
      <c r="J2452" s="36" t="s">
        <v>1253</v>
      </c>
      <c r="K2452" s="30" t="s">
        <v>1253</v>
      </c>
      <c r="L2452" s="28" t="s">
        <v>1253</v>
      </c>
      <c r="M2452" s="28" t="s">
        <v>1253</v>
      </c>
      <c r="N2452" s="28" t="s">
        <v>1253</v>
      </c>
      <c r="O2452" s="28" t="s">
        <v>1253</v>
      </c>
      <c r="P2452" s="28" t="s">
        <v>1253</v>
      </c>
      <c r="Q2452" s="28" t="s">
        <v>1253</v>
      </c>
      <c r="R2452" s="28" t="s">
        <v>1253</v>
      </c>
    </row>
    <row r="2453" spans="1:18" s="37" customFormat="1" ht="15" customHeight="1" x14ac:dyDescent="0.2">
      <c r="A2453" s="28" t="s">
        <v>1253</v>
      </c>
      <c r="B2453" s="30" t="s">
        <v>1253</v>
      </c>
      <c r="C2453" s="28" t="s">
        <v>1253</v>
      </c>
      <c r="D2453" s="28" t="s">
        <v>1253</v>
      </c>
      <c r="E2453" s="28" t="s">
        <v>1253</v>
      </c>
      <c r="F2453" s="28" t="s">
        <v>1253</v>
      </c>
      <c r="G2453" s="28" t="s">
        <v>1253</v>
      </c>
      <c r="H2453" s="28" t="s">
        <v>1253</v>
      </c>
      <c r="I2453" s="28" t="s">
        <v>1253</v>
      </c>
      <c r="J2453" s="36" t="s">
        <v>1253</v>
      </c>
      <c r="K2453" s="30" t="s">
        <v>1253</v>
      </c>
      <c r="L2453" s="28" t="s">
        <v>1253</v>
      </c>
      <c r="M2453" s="28" t="s">
        <v>1253</v>
      </c>
      <c r="N2453" s="28" t="s">
        <v>1253</v>
      </c>
      <c r="O2453" s="28" t="s">
        <v>1253</v>
      </c>
      <c r="P2453" s="28" t="s">
        <v>1253</v>
      </c>
      <c r="Q2453" s="28" t="s">
        <v>1253</v>
      </c>
      <c r="R2453" s="28" t="s">
        <v>1253</v>
      </c>
    </row>
    <row r="2454" spans="1:18" s="37" customFormat="1" ht="15" customHeight="1" x14ac:dyDescent="0.2">
      <c r="A2454" s="28" t="s">
        <v>1253</v>
      </c>
      <c r="B2454" s="30" t="s">
        <v>1253</v>
      </c>
      <c r="C2454" s="28" t="s">
        <v>1253</v>
      </c>
      <c r="D2454" s="28" t="s">
        <v>1253</v>
      </c>
      <c r="E2454" s="28" t="s">
        <v>1253</v>
      </c>
      <c r="F2454" s="28" t="s">
        <v>1253</v>
      </c>
      <c r="G2454" s="28" t="s">
        <v>1253</v>
      </c>
      <c r="H2454" s="28" t="s">
        <v>1253</v>
      </c>
      <c r="I2454" s="28" t="s">
        <v>1253</v>
      </c>
      <c r="J2454" s="36" t="s">
        <v>1253</v>
      </c>
      <c r="K2454" s="30" t="s">
        <v>1253</v>
      </c>
      <c r="L2454" s="28" t="s">
        <v>1253</v>
      </c>
      <c r="M2454" s="28" t="s">
        <v>1253</v>
      </c>
      <c r="N2454" s="28" t="s">
        <v>1253</v>
      </c>
      <c r="O2454" s="28" t="s">
        <v>1253</v>
      </c>
      <c r="P2454" s="28" t="s">
        <v>1253</v>
      </c>
      <c r="Q2454" s="28" t="s">
        <v>1253</v>
      </c>
      <c r="R2454" s="28" t="s">
        <v>1253</v>
      </c>
    </row>
    <row r="2455" spans="1:18" s="37" customFormat="1" ht="15" customHeight="1" x14ac:dyDescent="0.2">
      <c r="A2455" s="28" t="s">
        <v>1253</v>
      </c>
      <c r="B2455" s="30" t="s">
        <v>1253</v>
      </c>
      <c r="C2455" s="28" t="s">
        <v>1253</v>
      </c>
      <c r="D2455" s="28" t="s">
        <v>1253</v>
      </c>
      <c r="E2455" s="28" t="s">
        <v>1253</v>
      </c>
      <c r="F2455" s="28" t="s">
        <v>1253</v>
      </c>
      <c r="G2455" s="28" t="s">
        <v>1253</v>
      </c>
      <c r="H2455" s="28" t="s">
        <v>1253</v>
      </c>
      <c r="I2455" s="28" t="s">
        <v>1253</v>
      </c>
      <c r="J2455" s="36" t="s">
        <v>1253</v>
      </c>
      <c r="K2455" s="30" t="s">
        <v>1253</v>
      </c>
      <c r="L2455" s="28" t="s">
        <v>1253</v>
      </c>
      <c r="M2455" s="28" t="s">
        <v>1253</v>
      </c>
      <c r="N2455" s="28" t="s">
        <v>1253</v>
      </c>
      <c r="O2455" s="28" t="s">
        <v>1253</v>
      </c>
      <c r="P2455" s="28" t="s">
        <v>1253</v>
      </c>
      <c r="Q2455" s="28" t="s">
        <v>1253</v>
      </c>
      <c r="R2455" s="28" t="s">
        <v>1253</v>
      </c>
    </row>
    <row r="2456" spans="1:18" s="37" customFormat="1" ht="15" customHeight="1" x14ac:dyDescent="0.2">
      <c r="A2456" s="28" t="s">
        <v>1253</v>
      </c>
      <c r="B2456" s="30" t="s">
        <v>1253</v>
      </c>
      <c r="C2456" s="28" t="s">
        <v>1253</v>
      </c>
      <c r="D2456" s="28" t="s">
        <v>1253</v>
      </c>
      <c r="E2456" s="28" t="s">
        <v>1253</v>
      </c>
      <c r="F2456" s="28" t="s">
        <v>1253</v>
      </c>
      <c r="G2456" s="28" t="s">
        <v>1253</v>
      </c>
      <c r="H2456" s="28" t="s">
        <v>1253</v>
      </c>
      <c r="I2456" s="28" t="s">
        <v>1253</v>
      </c>
      <c r="J2456" s="36" t="s">
        <v>1253</v>
      </c>
      <c r="K2456" s="30" t="s">
        <v>1253</v>
      </c>
      <c r="L2456" s="28" t="s">
        <v>1253</v>
      </c>
      <c r="M2456" s="28" t="s">
        <v>1253</v>
      </c>
      <c r="N2456" s="28" t="s">
        <v>1253</v>
      </c>
      <c r="O2456" s="28" t="s">
        <v>1253</v>
      </c>
      <c r="P2456" s="28" t="s">
        <v>1253</v>
      </c>
      <c r="Q2456" s="28" t="s">
        <v>1253</v>
      </c>
      <c r="R2456" s="28" t="s">
        <v>1253</v>
      </c>
    </row>
    <row r="2457" spans="1:18" s="37" customFormat="1" ht="15" customHeight="1" x14ac:dyDescent="0.2">
      <c r="A2457" s="28" t="s">
        <v>1253</v>
      </c>
      <c r="B2457" s="30" t="s">
        <v>1253</v>
      </c>
      <c r="C2457" s="28" t="s">
        <v>1253</v>
      </c>
      <c r="D2457" s="28" t="s">
        <v>1253</v>
      </c>
      <c r="E2457" s="28" t="s">
        <v>1253</v>
      </c>
      <c r="F2457" s="28" t="s">
        <v>1253</v>
      </c>
      <c r="G2457" s="28" t="s">
        <v>1253</v>
      </c>
      <c r="H2457" s="28" t="s">
        <v>1253</v>
      </c>
      <c r="I2457" s="28" t="s">
        <v>1253</v>
      </c>
      <c r="J2457" s="36" t="s">
        <v>1253</v>
      </c>
      <c r="K2457" s="30" t="s">
        <v>1253</v>
      </c>
      <c r="L2457" s="28" t="s">
        <v>1253</v>
      </c>
      <c r="M2457" s="28" t="s">
        <v>1253</v>
      </c>
      <c r="N2457" s="28" t="s">
        <v>1253</v>
      </c>
      <c r="O2457" s="28" t="s">
        <v>1253</v>
      </c>
      <c r="P2457" s="28" t="s">
        <v>1253</v>
      </c>
      <c r="Q2457" s="28" t="s">
        <v>1253</v>
      </c>
      <c r="R2457" s="28" t="s">
        <v>1253</v>
      </c>
    </row>
    <row r="2458" spans="1:18" s="37" customFormat="1" ht="15" customHeight="1" x14ac:dyDescent="0.2">
      <c r="A2458" s="28" t="s">
        <v>1253</v>
      </c>
      <c r="B2458" s="30" t="s">
        <v>1253</v>
      </c>
      <c r="C2458" s="28" t="s">
        <v>1253</v>
      </c>
      <c r="D2458" s="28" t="s">
        <v>1253</v>
      </c>
      <c r="E2458" s="28" t="s">
        <v>1253</v>
      </c>
      <c r="F2458" s="28" t="s">
        <v>1253</v>
      </c>
      <c r="G2458" s="28" t="s">
        <v>1253</v>
      </c>
      <c r="H2458" s="28" t="s">
        <v>1253</v>
      </c>
      <c r="I2458" s="28" t="s">
        <v>1253</v>
      </c>
      <c r="J2458" s="36" t="s">
        <v>1253</v>
      </c>
      <c r="K2458" s="30" t="s">
        <v>1253</v>
      </c>
      <c r="L2458" s="28" t="s">
        <v>1253</v>
      </c>
      <c r="M2458" s="28" t="s">
        <v>1253</v>
      </c>
      <c r="N2458" s="28" t="s">
        <v>1253</v>
      </c>
      <c r="O2458" s="28" t="s">
        <v>1253</v>
      </c>
      <c r="P2458" s="28" t="s">
        <v>1253</v>
      </c>
      <c r="Q2458" s="28" t="s">
        <v>1253</v>
      </c>
      <c r="R2458" s="28" t="s">
        <v>1253</v>
      </c>
    </row>
    <row r="2459" spans="1:18" s="37" customFormat="1" ht="15" customHeight="1" x14ac:dyDescent="0.2">
      <c r="A2459" s="28" t="s">
        <v>1253</v>
      </c>
      <c r="B2459" s="30" t="s">
        <v>1253</v>
      </c>
      <c r="C2459" s="28" t="s">
        <v>1253</v>
      </c>
      <c r="D2459" s="28" t="s">
        <v>1253</v>
      </c>
      <c r="E2459" s="28" t="s">
        <v>1253</v>
      </c>
      <c r="F2459" s="28" t="s">
        <v>1253</v>
      </c>
      <c r="G2459" s="28" t="s">
        <v>1253</v>
      </c>
      <c r="H2459" s="28" t="s">
        <v>1253</v>
      </c>
      <c r="I2459" s="28" t="s">
        <v>1253</v>
      </c>
      <c r="J2459" s="36" t="s">
        <v>1253</v>
      </c>
      <c r="K2459" s="30" t="s">
        <v>1253</v>
      </c>
      <c r="L2459" s="28" t="s">
        <v>1253</v>
      </c>
      <c r="M2459" s="28" t="s">
        <v>1253</v>
      </c>
      <c r="N2459" s="28" t="s">
        <v>1253</v>
      </c>
      <c r="O2459" s="28" t="s">
        <v>1253</v>
      </c>
      <c r="P2459" s="28" t="s">
        <v>1253</v>
      </c>
      <c r="Q2459" s="28" t="s">
        <v>1253</v>
      </c>
      <c r="R2459" s="28" t="s">
        <v>1253</v>
      </c>
    </row>
    <row r="2460" spans="1:18" s="37" customFormat="1" ht="15" customHeight="1" x14ac:dyDescent="0.2">
      <c r="A2460" s="28" t="s">
        <v>1253</v>
      </c>
      <c r="B2460" s="30" t="s">
        <v>1253</v>
      </c>
      <c r="C2460" s="28" t="s">
        <v>1253</v>
      </c>
      <c r="D2460" s="28" t="s">
        <v>1253</v>
      </c>
      <c r="E2460" s="28" t="s">
        <v>1253</v>
      </c>
      <c r="F2460" s="28" t="s">
        <v>1253</v>
      </c>
      <c r="G2460" s="28" t="s">
        <v>1253</v>
      </c>
      <c r="H2460" s="28" t="s">
        <v>1253</v>
      </c>
      <c r="I2460" s="28" t="s">
        <v>1253</v>
      </c>
      <c r="J2460" s="36" t="s">
        <v>1253</v>
      </c>
      <c r="K2460" s="30" t="s">
        <v>1253</v>
      </c>
      <c r="L2460" s="28" t="s">
        <v>1253</v>
      </c>
      <c r="M2460" s="28" t="s">
        <v>1253</v>
      </c>
      <c r="N2460" s="28" t="s">
        <v>1253</v>
      </c>
      <c r="O2460" s="28" t="s">
        <v>1253</v>
      </c>
      <c r="P2460" s="28" t="s">
        <v>1253</v>
      </c>
      <c r="Q2460" s="28" t="s">
        <v>1253</v>
      </c>
      <c r="R2460" s="28" t="s">
        <v>1253</v>
      </c>
    </row>
    <row r="2461" spans="1:18" s="37" customFormat="1" ht="15" customHeight="1" x14ac:dyDescent="0.2">
      <c r="A2461" s="28" t="s">
        <v>1253</v>
      </c>
      <c r="B2461" s="30" t="s">
        <v>1253</v>
      </c>
      <c r="C2461" s="28" t="s">
        <v>1253</v>
      </c>
      <c r="D2461" s="28" t="s">
        <v>1253</v>
      </c>
      <c r="E2461" s="28" t="s">
        <v>1253</v>
      </c>
      <c r="F2461" s="28" t="s">
        <v>1253</v>
      </c>
      <c r="G2461" s="28" t="s">
        <v>1253</v>
      </c>
      <c r="H2461" s="28" t="s">
        <v>1253</v>
      </c>
      <c r="I2461" s="28" t="s">
        <v>1253</v>
      </c>
      <c r="J2461" s="36" t="s">
        <v>1253</v>
      </c>
      <c r="K2461" s="30" t="s">
        <v>1253</v>
      </c>
      <c r="L2461" s="28" t="s">
        <v>1253</v>
      </c>
      <c r="M2461" s="28" t="s">
        <v>1253</v>
      </c>
      <c r="N2461" s="28" t="s">
        <v>1253</v>
      </c>
      <c r="O2461" s="28" t="s">
        <v>1253</v>
      </c>
      <c r="P2461" s="28" t="s">
        <v>1253</v>
      </c>
      <c r="Q2461" s="28" t="s">
        <v>1253</v>
      </c>
      <c r="R2461" s="28" t="s">
        <v>1253</v>
      </c>
    </row>
    <row r="2462" spans="1:18" s="37" customFormat="1" ht="15" customHeight="1" x14ac:dyDescent="0.2">
      <c r="A2462" s="28" t="s">
        <v>1253</v>
      </c>
      <c r="B2462" s="30" t="s">
        <v>1253</v>
      </c>
      <c r="C2462" s="28" t="s">
        <v>1253</v>
      </c>
      <c r="D2462" s="28" t="s">
        <v>1253</v>
      </c>
      <c r="E2462" s="28" t="s">
        <v>1253</v>
      </c>
      <c r="F2462" s="28" t="s">
        <v>1253</v>
      </c>
      <c r="G2462" s="28" t="s">
        <v>1253</v>
      </c>
      <c r="H2462" s="28" t="s">
        <v>1253</v>
      </c>
      <c r="I2462" s="28" t="s">
        <v>1253</v>
      </c>
      <c r="J2462" s="36" t="s">
        <v>1253</v>
      </c>
      <c r="K2462" s="30" t="s">
        <v>1253</v>
      </c>
      <c r="L2462" s="28" t="s">
        <v>1253</v>
      </c>
      <c r="M2462" s="28" t="s">
        <v>1253</v>
      </c>
      <c r="N2462" s="28" t="s">
        <v>1253</v>
      </c>
      <c r="O2462" s="28" t="s">
        <v>1253</v>
      </c>
      <c r="P2462" s="28" t="s">
        <v>1253</v>
      </c>
      <c r="Q2462" s="28" t="s">
        <v>1253</v>
      </c>
      <c r="R2462" s="28" t="s">
        <v>1253</v>
      </c>
    </row>
    <row r="2463" spans="1:18" s="37" customFormat="1" ht="15" customHeight="1" x14ac:dyDescent="0.2">
      <c r="A2463" s="28" t="s">
        <v>1253</v>
      </c>
      <c r="B2463" s="30" t="s">
        <v>1253</v>
      </c>
      <c r="C2463" s="28" t="s">
        <v>1253</v>
      </c>
      <c r="D2463" s="28" t="s">
        <v>1253</v>
      </c>
      <c r="E2463" s="28" t="s">
        <v>1253</v>
      </c>
      <c r="F2463" s="28" t="s">
        <v>1253</v>
      </c>
      <c r="G2463" s="28" t="s">
        <v>1253</v>
      </c>
      <c r="H2463" s="28" t="s">
        <v>1253</v>
      </c>
      <c r="I2463" s="28" t="s">
        <v>1253</v>
      </c>
      <c r="J2463" s="36" t="s">
        <v>1253</v>
      </c>
      <c r="K2463" s="30" t="s">
        <v>1253</v>
      </c>
      <c r="L2463" s="28" t="s">
        <v>1253</v>
      </c>
      <c r="M2463" s="28" t="s">
        <v>1253</v>
      </c>
      <c r="N2463" s="28" t="s">
        <v>1253</v>
      </c>
      <c r="O2463" s="28" t="s">
        <v>1253</v>
      </c>
      <c r="P2463" s="28" t="s">
        <v>1253</v>
      </c>
      <c r="Q2463" s="28" t="s">
        <v>1253</v>
      </c>
      <c r="R2463" s="28" t="s">
        <v>1253</v>
      </c>
    </row>
    <row r="2464" spans="1:18" s="37" customFormat="1" ht="15" customHeight="1" x14ac:dyDescent="0.2">
      <c r="A2464" s="28" t="s">
        <v>1253</v>
      </c>
      <c r="B2464" s="30" t="s">
        <v>1253</v>
      </c>
      <c r="C2464" s="28" t="s">
        <v>1253</v>
      </c>
      <c r="D2464" s="28" t="s">
        <v>1253</v>
      </c>
      <c r="E2464" s="28" t="s">
        <v>1253</v>
      </c>
      <c r="F2464" s="28" t="s">
        <v>1253</v>
      </c>
      <c r="G2464" s="28" t="s">
        <v>1253</v>
      </c>
      <c r="H2464" s="28" t="s">
        <v>1253</v>
      </c>
      <c r="I2464" s="28" t="s">
        <v>1253</v>
      </c>
      <c r="J2464" s="36" t="s">
        <v>1253</v>
      </c>
      <c r="K2464" s="30" t="s">
        <v>1253</v>
      </c>
      <c r="L2464" s="28" t="s">
        <v>1253</v>
      </c>
      <c r="M2464" s="28" t="s">
        <v>1253</v>
      </c>
      <c r="N2464" s="28" t="s">
        <v>1253</v>
      </c>
      <c r="O2464" s="28" t="s">
        <v>1253</v>
      </c>
      <c r="P2464" s="28" t="s">
        <v>1253</v>
      </c>
      <c r="Q2464" s="28" t="s">
        <v>1253</v>
      </c>
      <c r="R2464" s="28" t="s">
        <v>1253</v>
      </c>
    </row>
    <row r="2465" spans="1:18" s="37" customFormat="1" ht="15" customHeight="1" x14ac:dyDescent="0.2">
      <c r="A2465" s="28" t="s">
        <v>1253</v>
      </c>
      <c r="B2465" s="30" t="s">
        <v>1253</v>
      </c>
      <c r="C2465" s="28" t="s">
        <v>1253</v>
      </c>
      <c r="D2465" s="28" t="s">
        <v>1253</v>
      </c>
      <c r="E2465" s="28" t="s">
        <v>1253</v>
      </c>
      <c r="F2465" s="28" t="s">
        <v>1253</v>
      </c>
      <c r="G2465" s="28" t="s">
        <v>1253</v>
      </c>
      <c r="H2465" s="28" t="s">
        <v>1253</v>
      </c>
      <c r="I2465" s="28" t="s">
        <v>1253</v>
      </c>
      <c r="J2465" s="36" t="s">
        <v>1253</v>
      </c>
      <c r="K2465" s="30" t="s">
        <v>1253</v>
      </c>
      <c r="L2465" s="28" t="s">
        <v>1253</v>
      </c>
      <c r="M2465" s="28" t="s">
        <v>1253</v>
      </c>
      <c r="N2465" s="28" t="s">
        <v>1253</v>
      </c>
      <c r="O2465" s="28" t="s">
        <v>1253</v>
      </c>
      <c r="P2465" s="28" t="s">
        <v>1253</v>
      </c>
      <c r="Q2465" s="28" t="s">
        <v>1253</v>
      </c>
      <c r="R2465" s="28" t="s">
        <v>1253</v>
      </c>
    </row>
    <row r="2466" spans="1:18" s="37" customFormat="1" ht="15" customHeight="1" x14ac:dyDescent="0.2">
      <c r="A2466" s="28" t="s">
        <v>1253</v>
      </c>
      <c r="B2466" s="30" t="s">
        <v>1253</v>
      </c>
      <c r="C2466" s="28" t="s">
        <v>1253</v>
      </c>
      <c r="D2466" s="28" t="s">
        <v>1253</v>
      </c>
      <c r="E2466" s="28" t="s">
        <v>1253</v>
      </c>
      <c r="F2466" s="28" t="s">
        <v>1253</v>
      </c>
      <c r="G2466" s="28" t="s">
        <v>1253</v>
      </c>
      <c r="H2466" s="28" t="s">
        <v>1253</v>
      </c>
      <c r="I2466" s="28" t="s">
        <v>1253</v>
      </c>
      <c r="J2466" s="36" t="s">
        <v>1253</v>
      </c>
      <c r="K2466" s="30" t="s">
        <v>1253</v>
      </c>
      <c r="L2466" s="28" t="s">
        <v>1253</v>
      </c>
      <c r="M2466" s="28" t="s">
        <v>1253</v>
      </c>
      <c r="N2466" s="28" t="s">
        <v>1253</v>
      </c>
      <c r="O2466" s="28" t="s">
        <v>1253</v>
      </c>
      <c r="P2466" s="28" t="s">
        <v>1253</v>
      </c>
      <c r="Q2466" s="28" t="s">
        <v>1253</v>
      </c>
      <c r="R2466" s="28" t="s">
        <v>1253</v>
      </c>
    </row>
    <row r="2467" spans="1:18" s="37" customFormat="1" ht="15" customHeight="1" x14ac:dyDescent="0.2">
      <c r="A2467" s="28" t="s">
        <v>1253</v>
      </c>
      <c r="B2467" s="30" t="s">
        <v>1253</v>
      </c>
      <c r="C2467" s="28" t="s">
        <v>1253</v>
      </c>
      <c r="D2467" s="28" t="s">
        <v>1253</v>
      </c>
      <c r="E2467" s="28" t="s">
        <v>1253</v>
      </c>
      <c r="F2467" s="28" t="s">
        <v>1253</v>
      </c>
      <c r="G2467" s="28" t="s">
        <v>1253</v>
      </c>
      <c r="H2467" s="28" t="s">
        <v>1253</v>
      </c>
      <c r="I2467" s="28" t="s">
        <v>1253</v>
      </c>
      <c r="J2467" s="36" t="s">
        <v>1253</v>
      </c>
      <c r="K2467" s="30" t="s">
        <v>1253</v>
      </c>
      <c r="L2467" s="28" t="s">
        <v>1253</v>
      </c>
      <c r="M2467" s="28" t="s">
        <v>1253</v>
      </c>
      <c r="N2467" s="28" t="s">
        <v>1253</v>
      </c>
      <c r="O2467" s="28" t="s">
        <v>1253</v>
      </c>
      <c r="P2467" s="28" t="s">
        <v>1253</v>
      </c>
      <c r="Q2467" s="28" t="s">
        <v>1253</v>
      </c>
      <c r="R2467" s="28" t="s">
        <v>1253</v>
      </c>
    </row>
    <row r="2468" spans="1:18" s="37" customFormat="1" ht="15" customHeight="1" x14ac:dyDescent="0.2">
      <c r="A2468" s="28" t="s">
        <v>1253</v>
      </c>
      <c r="B2468" s="30" t="s">
        <v>1253</v>
      </c>
      <c r="C2468" s="28" t="s">
        <v>1253</v>
      </c>
      <c r="D2468" s="28" t="s">
        <v>1253</v>
      </c>
      <c r="E2468" s="28" t="s">
        <v>1253</v>
      </c>
      <c r="F2468" s="28" t="s">
        <v>1253</v>
      </c>
      <c r="G2468" s="28" t="s">
        <v>1253</v>
      </c>
      <c r="H2468" s="28" t="s">
        <v>1253</v>
      </c>
      <c r="I2468" s="28" t="s">
        <v>1253</v>
      </c>
      <c r="J2468" s="36" t="s">
        <v>1253</v>
      </c>
      <c r="K2468" s="30" t="s">
        <v>1253</v>
      </c>
      <c r="L2468" s="28" t="s">
        <v>1253</v>
      </c>
      <c r="M2468" s="28" t="s">
        <v>1253</v>
      </c>
      <c r="N2468" s="28" t="s">
        <v>1253</v>
      </c>
      <c r="O2468" s="28" t="s">
        <v>1253</v>
      </c>
      <c r="P2468" s="28" t="s">
        <v>1253</v>
      </c>
      <c r="Q2468" s="28" t="s">
        <v>1253</v>
      </c>
      <c r="R2468" s="28" t="s">
        <v>1253</v>
      </c>
    </row>
    <row r="2469" spans="1:18" s="37" customFormat="1" ht="15" customHeight="1" x14ac:dyDescent="0.2">
      <c r="A2469" s="28" t="s">
        <v>1253</v>
      </c>
      <c r="B2469" s="30" t="s">
        <v>1253</v>
      </c>
      <c r="C2469" s="28" t="s">
        <v>1253</v>
      </c>
      <c r="D2469" s="28" t="s">
        <v>1253</v>
      </c>
      <c r="E2469" s="28" t="s">
        <v>1253</v>
      </c>
      <c r="F2469" s="28" t="s">
        <v>1253</v>
      </c>
      <c r="G2469" s="28" t="s">
        <v>1253</v>
      </c>
      <c r="H2469" s="28" t="s">
        <v>1253</v>
      </c>
      <c r="I2469" s="28" t="s">
        <v>1253</v>
      </c>
      <c r="J2469" s="36" t="s">
        <v>1253</v>
      </c>
      <c r="K2469" s="30" t="s">
        <v>1253</v>
      </c>
      <c r="L2469" s="28" t="s">
        <v>1253</v>
      </c>
      <c r="M2469" s="28" t="s">
        <v>1253</v>
      </c>
      <c r="N2469" s="28" t="s">
        <v>1253</v>
      </c>
      <c r="O2469" s="28" t="s">
        <v>1253</v>
      </c>
      <c r="P2469" s="28" t="s">
        <v>1253</v>
      </c>
      <c r="Q2469" s="28" t="s">
        <v>1253</v>
      </c>
      <c r="R2469" s="28" t="s">
        <v>1253</v>
      </c>
    </row>
    <row r="2470" spans="1:18" s="37" customFormat="1" ht="15" customHeight="1" x14ac:dyDescent="0.2">
      <c r="A2470" s="28" t="s">
        <v>1253</v>
      </c>
      <c r="B2470" s="30" t="s">
        <v>1253</v>
      </c>
      <c r="C2470" s="28" t="s">
        <v>1253</v>
      </c>
      <c r="D2470" s="28" t="s">
        <v>1253</v>
      </c>
      <c r="E2470" s="28" t="s">
        <v>1253</v>
      </c>
      <c r="F2470" s="28" t="s">
        <v>1253</v>
      </c>
      <c r="G2470" s="28" t="s">
        <v>1253</v>
      </c>
      <c r="H2470" s="28" t="s">
        <v>1253</v>
      </c>
      <c r="I2470" s="28" t="s">
        <v>1253</v>
      </c>
      <c r="J2470" s="36" t="s">
        <v>1253</v>
      </c>
      <c r="K2470" s="30" t="s">
        <v>1253</v>
      </c>
      <c r="L2470" s="28" t="s">
        <v>1253</v>
      </c>
      <c r="M2470" s="28" t="s">
        <v>1253</v>
      </c>
      <c r="N2470" s="28" t="s">
        <v>1253</v>
      </c>
      <c r="O2470" s="28" t="s">
        <v>1253</v>
      </c>
      <c r="P2470" s="28" t="s">
        <v>1253</v>
      </c>
      <c r="Q2470" s="28" t="s">
        <v>1253</v>
      </c>
      <c r="R2470" s="28" t="s">
        <v>1253</v>
      </c>
    </row>
    <row r="2471" spans="1:18" s="37" customFormat="1" ht="15" customHeight="1" x14ac:dyDescent="0.2">
      <c r="A2471" s="28" t="s">
        <v>1253</v>
      </c>
      <c r="B2471" s="30" t="s">
        <v>1253</v>
      </c>
      <c r="C2471" s="28" t="s">
        <v>1253</v>
      </c>
      <c r="D2471" s="28" t="s">
        <v>1253</v>
      </c>
      <c r="E2471" s="28" t="s">
        <v>1253</v>
      </c>
      <c r="F2471" s="28" t="s">
        <v>1253</v>
      </c>
      <c r="G2471" s="28" t="s">
        <v>1253</v>
      </c>
      <c r="H2471" s="28" t="s">
        <v>1253</v>
      </c>
      <c r="I2471" s="28" t="s">
        <v>1253</v>
      </c>
      <c r="J2471" s="36" t="s">
        <v>1253</v>
      </c>
      <c r="K2471" s="30" t="s">
        <v>1253</v>
      </c>
      <c r="L2471" s="28" t="s">
        <v>1253</v>
      </c>
      <c r="M2471" s="28" t="s">
        <v>1253</v>
      </c>
      <c r="N2471" s="28" t="s">
        <v>1253</v>
      </c>
      <c r="O2471" s="28" t="s">
        <v>1253</v>
      </c>
      <c r="P2471" s="28" t="s">
        <v>1253</v>
      </c>
      <c r="Q2471" s="28" t="s">
        <v>1253</v>
      </c>
      <c r="R2471" s="28" t="s">
        <v>1253</v>
      </c>
    </row>
    <row r="2472" spans="1:18" s="37" customFormat="1" ht="15" customHeight="1" x14ac:dyDescent="0.2">
      <c r="A2472" s="28" t="s">
        <v>1253</v>
      </c>
      <c r="B2472" s="30" t="s">
        <v>1253</v>
      </c>
      <c r="C2472" s="28" t="s">
        <v>1253</v>
      </c>
      <c r="D2472" s="28" t="s">
        <v>1253</v>
      </c>
      <c r="E2472" s="28" t="s">
        <v>1253</v>
      </c>
      <c r="F2472" s="28" t="s">
        <v>1253</v>
      </c>
      <c r="G2472" s="28" t="s">
        <v>1253</v>
      </c>
      <c r="H2472" s="28" t="s">
        <v>1253</v>
      </c>
      <c r="I2472" s="28" t="s">
        <v>1253</v>
      </c>
      <c r="J2472" s="36" t="s">
        <v>1253</v>
      </c>
      <c r="K2472" s="30" t="s">
        <v>1253</v>
      </c>
      <c r="L2472" s="28" t="s">
        <v>1253</v>
      </c>
      <c r="M2472" s="28" t="s">
        <v>1253</v>
      </c>
      <c r="N2472" s="28" t="s">
        <v>1253</v>
      </c>
      <c r="O2472" s="28" t="s">
        <v>1253</v>
      </c>
      <c r="P2472" s="28" t="s">
        <v>1253</v>
      </c>
      <c r="Q2472" s="28" t="s">
        <v>1253</v>
      </c>
      <c r="R2472" s="28" t="s">
        <v>1253</v>
      </c>
    </row>
    <row r="2473" spans="1:18" s="37" customFormat="1" ht="15" customHeight="1" x14ac:dyDescent="0.2">
      <c r="A2473" s="28" t="s">
        <v>1253</v>
      </c>
      <c r="B2473" s="30" t="s">
        <v>1253</v>
      </c>
      <c r="C2473" s="28" t="s">
        <v>1253</v>
      </c>
      <c r="D2473" s="28" t="s">
        <v>1253</v>
      </c>
      <c r="E2473" s="28" t="s">
        <v>1253</v>
      </c>
      <c r="F2473" s="28" t="s">
        <v>1253</v>
      </c>
      <c r="G2473" s="28" t="s">
        <v>1253</v>
      </c>
      <c r="H2473" s="28" t="s">
        <v>1253</v>
      </c>
      <c r="I2473" s="28" t="s">
        <v>1253</v>
      </c>
      <c r="J2473" s="36" t="s">
        <v>1253</v>
      </c>
      <c r="K2473" s="30" t="s">
        <v>1253</v>
      </c>
      <c r="L2473" s="28" t="s">
        <v>1253</v>
      </c>
      <c r="M2473" s="28" t="s">
        <v>1253</v>
      </c>
      <c r="N2473" s="28" t="s">
        <v>1253</v>
      </c>
      <c r="O2473" s="28" t="s">
        <v>1253</v>
      </c>
      <c r="P2473" s="28" t="s">
        <v>1253</v>
      </c>
      <c r="Q2473" s="28" t="s">
        <v>1253</v>
      </c>
      <c r="R2473" s="28" t="s">
        <v>1253</v>
      </c>
    </row>
    <row r="2474" spans="1:18" s="37" customFormat="1" ht="15" customHeight="1" x14ac:dyDescent="0.2">
      <c r="A2474" s="28" t="s">
        <v>1253</v>
      </c>
      <c r="B2474" s="30" t="s">
        <v>1253</v>
      </c>
      <c r="C2474" s="28" t="s">
        <v>1253</v>
      </c>
      <c r="D2474" s="28" t="s">
        <v>1253</v>
      </c>
      <c r="E2474" s="28" t="s">
        <v>1253</v>
      </c>
      <c r="F2474" s="28" t="s">
        <v>1253</v>
      </c>
      <c r="G2474" s="28" t="s">
        <v>1253</v>
      </c>
      <c r="H2474" s="28" t="s">
        <v>1253</v>
      </c>
      <c r="I2474" s="28" t="s">
        <v>1253</v>
      </c>
      <c r="J2474" s="36" t="s">
        <v>1253</v>
      </c>
      <c r="K2474" s="30" t="s">
        <v>1253</v>
      </c>
      <c r="L2474" s="28" t="s">
        <v>1253</v>
      </c>
      <c r="M2474" s="28" t="s">
        <v>1253</v>
      </c>
      <c r="N2474" s="28" t="s">
        <v>1253</v>
      </c>
      <c r="O2474" s="28" t="s">
        <v>1253</v>
      </c>
      <c r="P2474" s="28" t="s">
        <v>1253</v>
      </c>
      <c r="Q2474" s="28" t="s">
        <v>1253</v>
      </c>
      <c r="R2474" s="28" t="s">
        <v>1253</v>
      </c>
    </row>
    <row r="2475" spans="1:18" s="37" customFormat="1" ht="15" customHeight="1" x14ac:dyDescent="0.2">
      <c r="A2475" s="28" t="s">
        <v>1253</v>
      </c>
      <c r="B2475" s="30" t="s">
        <v>1253</v>
      </c>
      <c r="C2475" s="28" t="s">
        <v>1253</v>
      </c>
      <c r="D2475" s="28" t="s">
        <v>1253</v>
      </c>
      <c r="E2475" s="28" t="s">
        <v>1253</v>
      </c>
      <c r="F2475" s="28" t="s">
        <v>1253</v>
      </c>
      <c r="G2475" s="28" t="s">
        <v>1253</v>
      </c>
      <c r="H2475" s="28" t="s">
        <v>1253</v>
      </c>
      <c r="I2475" s="28" t="s">
        <v>1253</v>
      </c>
      <c r="J2475" s="36" t="s">
        <v>1253</v>
      </c>
      <c r="K2475" s="30" t="s">
        <v>1253</v>
      </c>
      <c r="L2475" s="28" t="s">
        <v>1253</v>
      </c>
      <c r="M2475" s="28" t="s">
        <v>1253</v>
      </c>
      <c r="N2475" s="28" t="s">
        <v>1253</v>
      </c>
      <c r="O2475" s="28" t="s">
        <v>1253</v>
      </c>
      <c r="P2475" s="28" t="s">
        <v>1253</v>
      </c>
      <c r="Q2475" s="28" t="s">
        <v>1253</v>
      </c>
      <c r="R2475" s="28" t="s">
        <v>1253</v>
      </c>
    </row>
    <row r="2476" spans="1:18" s="37" customFormat="1" ht="15" customHeight="1" x14ac:dyDescent="0.2">
      <c r="A2476" s="28" t="s">
        <v>1253</v>
      </c>
      <c r="B2476" s="30" t="s">
        <v>1253</v>
      </c>
      <c r="C2476" s="28" t="s">
        <v>1253</v>
      </c>
      <c r="D2476" s="28" t="s">
        <v>1253</v>
      </c>
      <c r="E2476" s="28" t="s">
        <v>1253</v>
      </c>
      <c r="F2476" s="28" t="s">
        <v>1253</v>
      </c>
      <c r="G2476" s="28" t="s">
        <v>1253</v>
      </c>
      <c r="H2476" s="28" t="s">
        <v>1253</v>
      </c>
      <c r="I2476" s="28" t="s">
        <v>1253</v>
      </c>
      <c r="J2476" s="36" t="s">
        <v>1253</v>
      </c>
      <c r="K2476" s="30" t="s">
        <v>1253</v>
      </c>
      <c r="L2476" s="28" t="s">
        <v>1253</v>
      </c>
      <c r="M2476" s="28" t="s">
        <v>1253</v>
      </c>
      <c r="N2476" s="28" t="s">
        <v>1253</v>
      </c>
      <c r="O2476" s="28" t="s">
        <v>1253</v>
      </c>
      <c r="P2476" s="28" t="s">
        <v>1253</v>
      </c>
      <c r="Q2476" s="28" t="s">
        <v>1253</v>
      </c>
      <c r="R2476" s="28" t="s">
        <v>1253</v>
      </c>
    </row>
    <row r="2477" spans="1:18" s="37" customFormat="1" ht="15" customHeight="1" x14ac:dyDescent="0.2">
      <c r="A2477" s="28" t="s">
        <v>1253</v>
      </c>
      <c r="B2477" s="30" t="s">
        <v>1253</v>
      </c>
      <c r="C2477" s="28" t="s">
        <v>1253</v>
      </c>
      <c r="D2477" s="28" t="s">
        <v>1253</v>
      </c>
      <c r="E2477" s="28" t="s">
        <v>1253</v>
      </c>
      <c r="F2477" s="28" t="s">
        <v>1253</v>
      </c>
      <c r="G2477" s="28" t="s">
        <v>1253</v>
      </c>
      <c r="H2477" s="28" t="s">
        <v>1253</v>
      </c>
      <c r="I2477" s="28" t="s">
        <v>1253</v>
      </c>
      <c r="J2477" s="36" t="s">
        <v>1253</v>
      </c>
      <c r="K2477" s="30" t="s">
        <v>1253</v>
      </c>
      <c r="L2477" s="28" t="s">
        <v>1253</v>
      </c>
      <c r="M2477" s="28" t="s">
        <v>1253</v>
      </c>
      <c r="N2477" s="28" t="s">
        <v>1253</v>
      </c>
      <c r="O2477" s="28" t="s">
        <v>1253</v>
      </c>
      <c r="P2477" s="28" t="s">
        <v>1253</v>
      </c>
      <c r="Q2477" s="28" t="s">
        <v>1253</v>
      </c>
      <c r="R2477" s="28" t="s">
        <v>1253</v>
      </c>
    </row>
    <row r="2478" spans="1:18" s="37" customFormat="1" ht="15" customHeight="1" x14ac:dyDescent="0.2">
      <c r="A2478" s="28" t="s">
        <v>1253</v>
      </c>
      <c r="B2478" s="30" t="s">
        <v>1253</v>
      </c>
      <c r="C2478" s="28" t="s">
        <v>1253</v>
      </c>
      <c r="D2478" s="28" t="s">
        <v>1253</v>
      </c>
      <c r="E2478" s="28" t="s">
        <v>1253</v>
      </c>
      <c r="F2478" s="28" t="s">
        <v>1253</v>
      </c>
      <c r="G2478" s="28" t="s">
        <v>1253</v>
      </c>
      <c r="H2478" s="28" t="s">
        <v>1253</v>
      </c>
      <c r="I2478" s="28" t="s">
        <v>1253</v>
      </c>
      <c r="J2478" s="36" t="s">
        <v>1253</v>
      </c>
      <c r="K2478" s="30" t="s">
        <v>1253</v>
      </c>
      <c r="L2478" s="28" t="s">
        <v>1253</v>
      </c>
      <c r="M2478" s="28" t="s">
        <v>1253</v>
      </c>
      <c r="N2478" s="28" t="s">
        <v>1253</v>
      </c>
      <c r="O2478" s="28" t="s">
        <v>1253</v>
      </c>
      <c r="P2478" s="28" t="s">
        <v>1253</v>
      </c>
      <c r="Q2478" s="28" t="s">
        <v>1253</v>
      </c>
      <c r="R2478" s="28" t="s">
        <v>1253</v>
      </c>
    </row>
    <row r="2479" spans="1:18" s="37" customFormat="1" ht="15" customHeight="1" x14ac:dyDescent="0.2">
      <c r="A2479" s="28" t="s">
        <v>1253</v>
      </c>
      <c r="B2479" s="30" t="s">
        <v>1253</v>
      </c>
      <c r="C2479" s="28" t="s">
        <v>1253</v>
      </c>
      <c r="D2479" s="28" t="s">
        <v>1253</v>
      </c>
      <c r="E2479" s="28" t="s">
        <v>1253</v>
      </c>
      <c r="F2479" s="28" t="s">
        <v>1253</v>
      </c>
      <c r="G2479" s="28" t="s">
        <v>1253</v>
      </c>
      <c r="H2479" s="28" t="s">
        <v>1253</v>
      </c>
      <c r="I2479" s="28" t="s">
        <v>1253</v>
      </c>
      <c r="J2479" s="36" t="s">
        <v>1253</v>
      </c>
      <c r="K2479" s="30" t="s">
        <v>1253</v>
      </c>
      <c r="L2479" s="28" t="s">
        <v>1253</v>
      </c>
      <c r="M2479" s="28" t="s">
        <v>1253</v>
      </c>
      <c r="N2479" s="28" t="s">
        <v>1253</v>
      </c>
      <c r="O2479" s="28" t="s">
        <v>1253</v>
      </c>
      <c r="P2479" s="28" t="s">
        <v>1253</v>
      </c>
      <c r="Q2479" s="28" t="s">
        <v>1253</v>
      </c>
      <c r="R2479" s="28" t="s">
        <v>1253</v>
      </c>
    </row>
    <row r="2480" spans="1:18" s="37" customFormat="1" ht="15" customHeight="1" x14ac:dyDescent="0.2">
      <c r="A2480" s="28" t="s">
        <v>1253</v>
      </c>
      <c r="B2480" s="30" t="s">
        <v>1253</v>
      </c>
      <c r="C2480" s="28" t="s">
        <v>1253</v>
      </c>
      <c r="D2480" s="28" t="s">
        <v>1253</v>
      </c>
      <c r="E2480" s="28" t="s">
        <v>1253</v>
      </c>
      <c r="F2480" s="28" t="s">
        <v>1253</v>
      </c>
      <c r="G2480" s="28" t="s">
        <v>1253</v>
      </c>
      <c r="H2480" s="28" t="s">
        <v>1253</v>
      </c>
      <c r="I2480" s="28" t="s">
        <v>1253</v>
      </c>
      <c r="J2480" s="36" t="s">
        <v>1253</v>
      </c>
      <c r="K2480" s="30" t="s">
        <v>1253</v>
      </c>
      <c r="L2480" s="28" t="s">
        <v>1253</v>
      </c>
      <c r="M2480" s="28" t="s">
        <v>1253</v>
      </c>
      <c r="N2480" s="28" t="s">
        <v>1253</v>
      </c>
      <c r="O2480" s="28" t="s">
        <v>1253</v>
      </c>
      <c r="P2480" s="28" t="s">
        <v>1253</v>
      </c>
      <c r="Q2480" s="28" t="s">
        <v>1253</v>
      </c>
      <c r="R2480" s="28" t="s">
        <v>1253</v>
      </c>
    </row>
    <row r="2481" spans="1:18" s="37" customFormat="1" ht="15" customHeight="1" x14ac:dyDescent="0.2">
      <c r="A2481" s="28" t="s">
        <v>1253</v>
      </c>
      <c r="B2481" s="30" t="s">
        <v>1253</v>
      </c>
      <c r="C2481" s="28" t="s">
        <v>1253</v>
      </c>
      <c r="D2481" s="28" t="s">
        <v>1253</v>
      </c>
      <c r="E2481" s="28" t="s">
        <v>1253</v>
      </c>
      <c r="F2481" s="28" t="s">
        <v>1253</v>
      </c>
      <c r="G2481" s="28" t="s">
        <v>1253</v>
      </c>
      <c r="H2481" s="28" t="s">
        <v>1253</v>
      </c>
      <c r="I2481" s="28" t="s">
        <v>1253</v>
      </c>
      <c r="J2481" s="36" t="s">
        <v>1253</v>
      </c>
      <c r="K2481" s="30" t="s">
        <v>1253</v>
      </c>
      <c r="L2481" s="28" t="s">
        <v>1253</v>
      </c>
      <c r="M2481" s="28" t="s">
        <v>1253</v>
      </c>
      <c r="N2481" s="28" t="s">
        <v>1253</v>
      </c>
      <c r="O2481" s="28" t="s">
        <v>1253</v>
      </c>
      <c r="P2481" s="28" t="s">
        <v>1253</v>
      </c>
      <c r="Q2481" s="28" t="s">
        <v>1253</v>
      </c>
      <c r="R2481" s="28" t="s">
        <v>1253</v>
      </c>
    </row>
    <row r="2482" spans="1:18" s="37" customFormat="1" ht="15" customHeight="1" x14ac:dyDescent="0.2">
      <c r="A2482" s="28" t="s">
        <v>1253</v>
      </c>
      <c r="B2482" s="30" t="s">
        <v>1253</v>
      </c>
      <c r="C2482" s="28" t="s">
        <v>1253</v>
      </c>
      <c r="D2482" s="28" t="s">
        <v>1253</v>
      </c>
      <c r="E2482" s="28" t="s">
        <v>1253</v>
      </c>
      <c r="F2482" s="28" t="s">
        <v>1253</v>
      </c>
      <c r="G2482" s="28" t="s">
        <v>1253</v>
      </c>
      <c r="H2482" s="28" t="s">
        <v>1253</v>
      </c>
      <c r="I2482" s="28" t="s">
        <v>1253</v>
      </c>
      <c r="J2482" s="36" t="s">
        <v>1253</v>
      </c>
      <c r="K2482" s="30" t="s">
        <v>1253</v>
      </c>
      <c r="L2482" s="28" t="s">
        <v>1253</v>
      </c>
      <c r="M2482" s="28" t="s">
        <v>1253</v>
      </c>
      <c r="N2482" s="28" t="s">
        <v>1253</v>
      </c>
      <c r="O2482" s="28" t="s">
        <v>1253</v>
      </c>
      <c r="P2482" s="28" t="s">
        <v>1253</v>
      </c>
      <c r="Q2482" s="28" t="s">
        <v>1253</v>
      </c>
      <c r="R2482" s="28" t="s">
        <v>1253</v>
      </c>
    </row>
    <row r="2483" spans="1:18" s="37" customFormat="1" ht="15" customHeight="1" x14ac:dyDescent="0.2">
      <c r="A2483" s="28" t="s">
        <v>1253</v>
      </c>
      <c r="B2483" s="30" t="s">
        <v>1253</v>
      </c>
      <c r="C2483" s="28" t="s">
        <v>1253</v>
      </c>
      <c r="D2483" s="28" t="s">
        <v>1253</v>
      </c>
      <c r="E2483" s="28" t="s">
        <v>1253</v>
      </c>
      <c r="F2483" s="28" t="s">
        <v>1253</v>
      </c>
      <c r="G2483" s="28" t="s">
        <v>1253</v>
      </c>
      <c r="H2483" s="28" t="s">
        <v>1253</v>
      </c>
      <c r="I2483" s="28" t="s">
        <v>1253</v>
      </c>
      <c r="J2483" s="36" t="s">
        <v>1253</v>
      </c>
      <c r="K2483" s="30" t="s">
        <v>1253</v>
      </c>
      <c r="L2483" s="28" t="s">
        <v>1253</v>
      </c>
      <c r="M2483" s="28" t="s">
        <v>1253</v>
      </c>
      <c r="N2483" s="28" t="s">
        <v>1253</v>
      </c>
      <c r="O2483" s="28" t="s">
        <v>1253</v>
      </c>
      <c r="P2483" s="28" t="s">
        <v>1253</v>
      </c>
      <c r="Q2483" s="28" t="s">
        <v>1253</v>
      </c>
      <c r="R2483" s="28" t="s">
        <v>1253</v>
      </c>
    </row>
    <row r="2484" spans="1:18" s="37" customFormat="1" ht="15" customHeight="1" x14ac:dyDescent="0.2">
      <c r="A2484" s="28" t="s">
        <v>1253</v>
      </c>
      <c r="B2484" s="30" t="s">
        <v>1253</v>
      </c>
      <c r="C2484" s="28" t="s">
        <v>1253</v>
      </c>
      <c r="D2484" s="28" t="s">
        <v>1253</v>
      </c>
      <c r="E2484" s="28" t="s">
        <v>1253</v>
      </c>
      <c r="F2484" s="28" t="s">
        <v>1253</v>
      </c>
      <c r="G2484" s="28" t="s">
        <v>1253</v>
      </c>
      <c r="H2484" s="28" t="s">
        <v>1253</v>
      </c>
      <c r="I2484" s="28" t="s">
        <v>1253</v>
      </c>
      <c r="J2484" s="36" t="s">
        <v>1253</v>
      </c>
      <c r="K2484" s="30" t="s">
        <v>1253</v>
      </c>
      <c r="L2484" s="28" t="s">
        <v>1253</v>
      </c>
      <c r="M2484" s="28" t="s">
        <v>1253</v>
      </c>
      <c r="N2484" s="28" t="s">
        <v>1253</v>
      </c>
      <c r="O2484" s="28" t="s">
        <v>1253</v>
      </c>
      <c r="P2484" s="28" t="s">
        <v>1253</v>
      </c>
      <c r="Q2484" s="28" t="s">
        <v>1253</v>
      </c>
      <c r="R2484" s="28" t="s">
        <v>1253</v>
      </c>
    </row>
    <row r="2485" spans="1:18" s="37" customFormat="1" ht="15" customHeight="1" x14ac:dyDescent="0.2">
      <c r="A2485" s="28" t="s">
        <v>1253</v>
      </c>
      <c r="B2485" s="30" t="s">
        <v>1253</v>
      </c>
      <c r="C2485" s="28" t="s">
        <v>1253</v>
      </c>
      <c r="D2485" s="28" t="s">
        <v>1253</v>
      </c>
      <c r="E2485" s="28" t="s">
        <v>1253</v>
      </c>
      <c r="F2485" s="28" t="s">
        <v>1253</v>
      </c>
      <c r="G2485" s="28" t="s">
        <v>1253</v>
      </c>
      <c r="H2485" s="28" t="s">
        <v>1253</v>
      </c>
      <c r="I2485" s="28" t="s">
        <v>1253</v>
      </c>
      <c r="J2485" s="36" t="s">
        <v>1253</v>
      </c>
      <c r="K2485" s="30" t="s">
        <v>1253</v>
      </c>
      <c r="L2485" s="28" t="s">
        <v>1253</v>
      </c>
      <c r="M2485" s="28" t="s">
        <v>1253</v>
      </c>
      <c r="N2485" s="28" t="s">
        <v>1253</v>
      </c>
      <c r="O2485" s="28" t="s">
        <v>1253</v>
      </c>
      <c r="P2485" s="28" t="s">
        <v>1253</v>
      </c>
      <c r="Q2485" s="28" t="s">
        <v>1253</v>
      </c>
      <c r="R2485" s="28" t="s">
        <v>1253</v>
      </c>
    </row>
    <row r="2486" spans="1:18" s="37" customFormat="1" ht="15" customHeight="1" x14ac:dyDescent="0.2">
      <c r="A2486" s="28" t="s">
        <v>1253</v>
      </c>
      <c r="B2486" s="30" t="s">
        <v>1253</v>
      </c>
      <c r="C2486" s="28" t="s">
        <v>1253</v>
      </c>
      <c r="D2486" s="28" t="s">
        <v>1253</v>
      </c>
      <c r="E2486" s="28" t="s">
        <v>1253</v>
      </c>
      <c r="F2486" s="28" t="s">
        <v>1253</v>
      </c>
      <c r="G2486" s="28" t="s">
        <v>1253</v>
      </c>
      <c r="H2486" s="28" t="s">
        <v>1253</v>
      </c>
      <c r="I2486" s="28" t="s">
        <v>1253</v>
      </c>
      <c r="J2486" s="36" t="s">
        <v>1253</v>
      </c>
      <c r="K2486" s="30" t="s">
        <v>1253</v>
      </c>
      <c r="L2486" s="28" t="s">
        <v>1253</v>
      </c>
      <c r="M2486" s="28" t="s">
        <v>1253</v>
      </c>
      <c r="N2486" s="28" t="s">
        <v>1253</v>
      </c>
      <c r="O2486" s="28" t="s">
        <v>1253</v>
      </c>
      <c r="P2486" s="28" t="s">
        <v>1253</v>
      </c>
      <c r="Q2486" s="28" t="s">
        <v>1253</v>
      </c>
      <c r="R2486" s="28" t="s">
        <v>1253</v>
      </c>
    </row>
    <row r="2487" spans="1:18" s="37" customFormat="1" ht="15" customHeight="1" x14ac:dyDescent="0.2">
      <c r="A2487" s="28" t="s">
        <v>1253</v>
      </c>
      <c r="B2487" s="30" t="s">
        <v>1253</v>
      </c>
      <c r="C2487" s="28" t="s">
        <v>1253</v>
      </c>
      <c r="D2487" s="28" t="s">
        <v>1253</v>
      </c>
      <c r="E2487" s="28" t="s">
        <v>1253</v>
      </c>
      <c r="F2487" s="28" t="s">
        <v>1253</v>
      </c>
      <c r="G2487" s="28" t="s">
        <v>1253</v>
      </c>
      <c r="H2487" s="28" t="s">
        <v>1253</v>
      </c>
      <c r="I2487" s="28" t="s">
        <v>1253</v>
      </c>
      <c r="J2487" s="36" t="s">
        <v>1253</v>
      </c>
      <c r="K2487" s="30" t="s">
        <v>1253</v>
      </c>
      <c r="L2487" s="28" t="s">
        <v>1253</v>
      </c>
      <c r="M2487" s="28" t="s">
        <v>1253</v>
      </c>
      <c r="N2487" s="28" t="s">
        <v>1253</v>
      </c>
      <c r="O2487" s="28" t="s">
        <v>1253</v>
      </c>
      <c r="P2487" s="28" t="s">
        <v>1253</v>
      </c>
      <c r="Q2487" s="28" t="s">
        <v>1253</v>
      </c>
      <c r="R2487" s="28" t="s">
        <v>1253</v>
      </c>
    </row>
    <row r="2488" spans="1:18" s="37" customFormat="1" ht="15" customHeight="1" x14ac:dyDescent="0.2">
      <c r="A2488" s="28" t="s">
        <v>1253</v>
      </c>
      <c r="B2488" s="30" t="s">
        <v>1253</v>
      </c>
      <c r="C2488" s="28" t="s">
        <v>1253</v>
      </c>
      <c r="D2488" s="28" t="s">
        <v>1253</v>
      </c>
      <c r="E2488" s="28" t="s">
        <v>1253</v>
      </c>
      <c r="F2488" s="28" t="s">
        <v>1253</v>
      </c>
      <c r="G2488" s="28" t="s">
        <v>1253</v>
      </c>
      <c r="H2488" s="28" t="s">
        <v>1253</v>
      </c>
      <c r="I2488" s="28" t="s">
        <v>1253</v>
      </c>
      <c r="J2488" s="36" t="s">
        <v>1253</v>
      </c>
      <c r="K2488" s="30" t="s">
        <v>1253</v>
      </c>
      <c r="L2488" s="28" t="s">
        <v>1253</v>
      </c>
      <c r="M2488" s="28" t="s">
        <v>1253</v>
      </c>
      <c r="N2488" s="28" t="s">
        <v>1253</v>
      </c>
      <c r="O2488" s="28" t="s">
        <v>1253</v>
      </c>
      <c r="P2488" s="28" t="s">
        <v>1253</v>
      </c>
      <c r="Q2488" s="28" t="s">
        <v>1253</v>
      </c>
      <c r="R2488" s="28" t="s">
        <v>1253</v>
      </c>
    </row>
    <row r="2489" spans="1:18" s="37" customFormat="1" ht="15" customHeight="1" x14ac:dyDescent="0.2">
      <c r="A2489" s="28" t="s">
        <v>1253</v>
      </c>
      <c r="B2489" s="30" t="s">
        <v>1253</v>
      </c>
      <c r="C2489" s="28" t="s">
        <v>1253</v>
      </c>
      <c r="D2489" s="28" t="s">
        <v>1253</v>
      </c>
      <c r="E2489" s="28" t="s">
        <v>1253</v>
      </c>
      <c r="F2489" s="28" t="s">
        <v>1253</v>
      </c>
      <c r="G2489" s="28" t="s">
        <v>1253</v>
      </c>
      <c r="H2489" s="28" t="s">
        <v>1253</v>
      </c>
      <c r="I2489" s="28" t="s">
        <v>1253</v>
      </c>
      <c r="J2489" s="36" t="s">
        <v>1253</v>
      </c>
      <c r="K2489" s="30" t="s">
        <v>1253</v>
      </c>
      <c r="L2489" s="28" t="s">
        <v>1253</v>
      </c>
      <c r="M2489" s="28" t="s">
        <v>1253</v>
      </c>
      <c r="N2489" s="28" t="s">
        <v>1253</v>
      </c>
      <c r="O2489" s="28" t="s">
        <v>1253</v>
      </c>
      <c r="P2489" s="28" t="s">
        <v>1253</v>
      </c>
      <c r="Q2489" s="28" t="s">
        <v>1253</v>
      </c>
      <c r="R2489" s="28" t="s">
        <v>1253</v>
      </c>
    </row>
    <row r="2490" spans="1:18" s="37" customFormat="1" ht="15" customHeight="1" x14ac:dyDescent="0.2">
      <c r="A2490" s="28" t="s">
        <v>1253</v>
      </c>
      <c r="B2490" s="30" t="s">
        <v>1253</v>
      </c>
      <c r="C2490" s="28" t="s">
        <v>1253</v>
      </c>
      <c r="D2490" s="28" t="s">
        <v>1253</v>
      </c>
      <c r="E2490" s="28" t="s">
        <v>1253</v>
      </c>
      <c r="F2490" s="28" t="s">
        <v>1253</v>
      </c>
      <c r="G2490" s="28" t="s">
        <v>1253</v>
      </c>
      <c r="H2490" s="28" t="s">
        <v>1253</v>
      </c>
      <c r="I2490" s="28" t="s">
        <v>1253</v>
      </c>
      <c r="J2490" s="36" t="s">
        <v>1253</v>
      </c>
      <c r="K2490" s="30" t="s">
        <v>1253</v>
      </c>
      <c r="L2490" s="28" t="s">
        <v>1253</v>
      </c>
      <c r="M2490" s="28" t="s">
        <v>1253</v>
      </c>
      <c r="N2490" s="28" t="s">
        <v>1253</v>
      </c>
      <c r="O2490" s="28" t="s">
        <v>1253</v>
      </c>
      <c r="P2490" s="28" t="s">
        <v>1253</v>
      </c>
      <c r="Q2490" s="28" t="s">
        <v>1253</v>
      </c>
      <c r="R2490" s="28" t="s">
        <v>1253</v>
      </c>
    </row>
    <row r="2491" spans="1:18" s="37" customFormat="1" ht="15" customHeight="1" x14ac:dyDescent="0.2">
      <c r="A2491" s="28" t="s">
        <v>1253</v>
      </c>
      <c r="B2491" s="30" t="s">
        <v>1253</v>
      </c>
      <c r="C2491" s="28" t="s">
        <v>1253</v>
      </c>
      <c r="D2491" s="28" t="s">
        <v>1253</v>
      </c>
      <c r="E2491" s="28" t="s">
        <v>1253</v>
      </c>
      <c r="F2491" s="28" t="s">
        <v>1253</v>
      </c>
      <c r="G2491" s="28" t="s">
        <v>1253</v>
      </c>
      <c r="H2491" s="28" t="s">
        <v>1253</v>
      </c>
      <c r="I2491" s="28" t="s">
        <v>1253</v>
      </c>
      <c r="J2491" s="36" t="s">
        <v>1253</v>
      </c>
      <c r="K2491" s="30" t="s">
        <v>1253</v>
      </c>
      <c r="L2491" s="28" t="s">
        <v>1253</v>
      </c>
      <c r="M2491" s="28" t="s">
        <v>1253</v>
      </c>
      <c r="N2491" s="28" t="s">
        <v>1253</v>
      </c>
      <c r="O2491" s="28" t="s">
        <v>1253</v>
      </c>
      <c r="P2491" s="28" t="s">
        <v>1253</v>
      </c>
      <c r="Q2491" s="28" t="s">
        <v>1253</v>
      </c>
      <c r="R2491" s="28" t="s">
        <v>1253</v>
      </c>
    </row>
    <row r="2492" spans="1:18" s="37" customFormat="1" ht="15" customHeight="1" x14ac:dyDescent="0.2">
      <c r="A2492" s="28" t="s">
        <v>1253</v>
      </c>
      <c r="B2492" s="30" t="s">
        <v>1253</v>
      </c>
      <c r="C2492" s="28" t="s">
        <v>1253</v>
      </c>
      <c r="D2492" s="28" t="s">
        <v>1253</v>
      </c>
      <c r="E2492" s="28" t="s">
        <v>1253</v>
      </c>
      <c r="F2492" s="28" t="s">
        <v>1253</v>
      </c>
      <c r="G2492" s="28" t="s">
        <v>1253</v>
      </c>
      <c r="H2492" s="28" t="s">
        <v>1253</v>
      </c>
      <c r="I2492" s="28" t="s">
        <v>1253</v>
      </c>
      <c r="J2492" s="36" t="s">
        <v>1253</v>
      </c>
      <c r="K2492" s="30" t="s">
        <v>1253</v>
      </c>
      <c r="L2492" s="28" t="s">
        <v>1253</v>
      </c>
      <c r="M2492" s="28" t="s">
        <v>1253</v>
      </c>
      <c r="N2492" s="28" t="s">
        <v>1253</v>
      </c>
      <c r="O2492" s="28" t="s">
        <v>1253</v>
      </c>
      <c r="P2492" s="28" t="s">
        <v>1253</v>
      </c>
      <c r="Q2492" s="28" t="s">
        <v>1253</v>
      </c>
      <c r="R2492" s="28" t="s">
        <v>1253</v>
      </c>
    </row>
    <row r="2493" spans="1:18" s="37" customFormat="1" ht="15" customHeight="1" x14ac:dyDescent="0.2">
      <c r="A2493" s="28" t="s">
        <v>1253</v>
      </c>
      <c r="B2493" s="30" t="s">
        <v>1253</v>
      </c>
      <c r="C2493" s="28" t="s">
        <v>1253</v>
      </c>
      <c r="D2493" s="28" t="s">
        <v>1253</v>
      </c>
      <c r="E2493" s="28" t="s">
        <v>1253</v>
      </c>
      <c r="F2493" s="28" t="s">
        <v>1253</v>
      </c>
      <c r="G2493" s="28" t="s">
        <v>1253</v>
      </c>
      <c r="H2493" s="28" t="s">
        <v>1253</v>
      </c>
      <c r="I2493" s="28" t="s">
        <v>1253</v>
      </c>
      <c r="J2493" s="36" t="s">
        <v>1253</v>
      </c>
      <c r="K2493" s="30" t="s">
        <v>1253</v>
      </c>
      <c r="L2493" s="28" t="s">
        <v>1253</v>
      </c>
      <c r="M2493" s="28" t="s">
        <v>1253</v>
      </c>
      <c r="N2493" s="28" t="s">
        <v>1253</v>
      </c>
      <c r="O2493" s="28" t="s">
        <v>1253</v>
      </c>
      <c r="P2493" s="28" t="s">
        <v>1253</v>
      </c>
      <c r="Q2493" s="28" t="s">
        <v>1253</v>
      </c>
      <c r="R2493" s="28" t="s">
        <v>1253</v>
      </c>
    </row>
    <row r="2494" spans="1:18" s="37" customFormat="1" ht="15" customHeight="1" x14ac:dyDescent="0.2">
      <c r="A2494" s="28" t="s">
        <v>1253</v>
      </c>
      <c r="B2494" s="30" t="s">
        <v>1253</v>
      </c>
      <c r="C2494" s="28" t="s">
        <v>1253</v>
      </c>
      <c r="D2494" s="28" t="s">
        <v>1253</v>
      </c>
      <c r="E2494" s="28" t="s">
        <v>1253</v>
      </c>
      <c r="F2494" s="28" t="s">
        <v>1253</v>
      </c>
      <c r="G2494" s="28" t="s">
        <v>1253</v>
      </c>
      <c r="H2494" s="28" t="s">
        <v>1253</v>
      </c>
      <c r="I2494" s="28" t="s">
        <v>1253</v>
      </c>
      <c r="J2494" s="36" t="s">
        <v>1253</v>
      </c>
      <c r="K2494" s="30" t="s">
        <v>1253</v>
      </c>
      <c r="L2494" s="28" t="s">
        <v>1253</v>
      </c>
      <c r="M2494" s="28" t="s">
        <v>1253</v>
      </c>
      <c r="N2494" s="28" t="s">
        <v>1253</v>
      </c>
      <c r="O2494" s="28" t="s">
        <v>1253</v>
      </c>
      <c r="P2494" s="28" t="s">
        <v>1253</v>
      </c>
      <c r="Q2494" s="28" t="s">
        <v>1253</v>
      </c>
      <c r="R2494" s="28" t="s">
        <v>1253</v>
      </c>
    </row>
    <row r="2495" spans="1:18" s="37" customFormat="1" ht="15" customHeight="1" x14ac:dyDescent="0.2">
      <c r="A2495" s="28" t="s">
        <v>1253</v>
      </c>
      <c r="B2495" s="30" t="s">
        <v>1253</v>
      </c>
      <c r="C2495" s="28" t="s">
        <v>1253</v>
      </c>
      <c r="D2495" s="28" t="s">
        <v>1253</v>
      </c>
      <c r="E2495" s="28" t="s">
        <v>1253</v>
      </c>
      <c r="F2495" s="28" t="s">
        <v>1253</v>
      </c>
      <c r="G2495" s="28" t="s">
        <v>1253</v>
      </c>
      <c r="H2495" s="28" t="s">
        <v>1253</v>
      </c>
      <c r="I2495" s="28" t="s">
        <v>1253</v>
      </c>
      <c r="J2495" s="36" t="s">
        <v>1253</v>
      </c>
      <c r="K2495" s="30" t="s">
        <v>1253</v>
      </c>
      <c r="L2495" s="28" t="s">
        <v>1253</v>
      </c>
      <c r="M2495" s="28" t="s">
        <v>1253</v>
      </c>
      <c r="N2495" s="28" t="s">
        <v>1253</v>
      </c>
      <c r="O2495" s="28" t="s">
        <v>1253</v>
      </c>
      <c r="P2495" s="28" t="s">
        <v>1253</v>
      </c>
      <c r="Q2495" s="28" t="s">
        <v>1253</v>
      </c>
      <c r="R2495" s="28" t="s">
        <v>1253</v>
      </c>
    </row>
    <row r="2496" spans="1:18" s="37" customFormat="1" ht="15" customHeight="1" x14ac:dyDescent="0.2">
      <c r="A2496" s="28" t="s">
        <v>1253</v>
      </c>
      <c r="B2496" s="30" t="s">
        <v>1253</v>
      </c>
      <c r="C2496" s="28" t="s">
        <v>1253</v>
      </c>
      <c r="D2496" s="28" t="s">
        <v>1253</v>
      </c>
      <c r="E2496" s="28" t="s">
        <v>1253</v>
      </c>
      <c r="F2496" s="28" t="s">
        <v>1253</v>
      </c>
      <c r="G2496" s="28" t="s">
        <v>1253</v>
      </c>
      <c r="H2496" s="28" t="s">
        <v>1253</v>
      </c>
      <c r="I2496" s="28" t="s">
        <v>1253</v>
      </c>
      <c r="J2496" s="36" t="s">
        <v>1253</v>
      </c>
      <c r="K2496" s="30" t="s">
        <v>1253</v>
      </c>
      <c r="L2496" s="28" t="s">
        <v>1253</v>
      </c>
      <c r="M2496" s="28" t="s">
        <v>1253</v>
      </c>
      <c r="N2496" s="28" t="s">
        <v>1253</v>
      </c>
      <c r="O2496" s="28" t="s">
        <v>1253</v>
      </c>
      <c r="P2496" s="28" t="s">
        <v>1253</v>
      </c>
      <c r="Q2496" s="28" t="s">
        <v>1253</v>
      </c>
      <c r="R2496" s="28" t="s">
        <v>1253</v>
      </c>
    </row>
    <row r="2497" spans="1:18" s="37" customFormat="1" ht="15" customHeight="1" x14ac:dyDescent="0.2">
      <c r="A2497" s="28" t="s">
        <v>1253</v>
      </c>
      <c r="B2497" s="30" t="s">
        <v>1253</v>
      </c>
      <c r="C2497" s="28" t="s">
        <v>1253</v>
      </c>
      <c r="D2497" s="28" t="s">
        <v>1253</v>
      </c>
      <c r="E2497" s="28" t="s">
        <v>1253</v>
      </c>
      <c r="F2497" s="28" t="s">
        <v>1253</v>
      </c>
      <c r="G2497" s="28" t="s">
        <v>1253</v>
      </c>
      <c r="H2497" s="28" t="s">
        <v>1253</v>
      </c>
      <c r="I2497" s="28" t="s">
        <v>1253</v>
      </c>
      <c r="J2497" s="36" t="s">
        <v>1253</v>
      </c>
      <c r="K2497" s="30" t="s">
        <v>1253</v>
      </c>
      <c r="L2497" s="28" t="s">
        <v>1253</v>
      </c>
      <c r="M2497" s="28" t="s">
        <v>1253</v>
      </c>
      <c r="N2497" s="28" t="s">
        <v>1253</v>
      </c>
      <c r="O2497" s="28" t="s">
        <v>1253</v>
      </c>
      <c r="P2497" s="28" t="s">
        <v>1253</v>
      </c>
      <c r="Q2497" s="28" t="s">
        <v>1253</v>
      </c>
      <c r="R2497" s="28" t="s">
        <v>1253</v>
      </c>
    </row>
    <row r="2498" spans="1:18" s="37" customFormat="1" ht="15" customHeight="1" x14ac:dyDescent="0.2">
      <c r="A2498" s="28" t="s">
        <v>1253</v>
      </c>
      <c r="B2498" s="30" t="s">
        <v>1253</v>
      </c>
      <c r="C2498" s="28" t="s">
        <v>1253</v>
      </c>
      <c r="D2498" s="28" t="s">
        <v>1253</v>
      </c>
      <c r="E2498" s="28" t="s">
        <v>1253</v>
      </c>
      <c r="F2498" s="28" t="s">
        <v>1253</v>
      </c>
      <c r="G2498" s="28" t="s">
        <v>1253</v>
      </c>
      <c r="H2498" s="28" t="s">
        <v>1253</v>
      </c>
      <c r="I2498" s="28" t="s">
        <v>1253</v>
      </c>
      <c r="J2498" s="36" t="s">
        <v>1253</v>
      </c>
      <c r="K2498" s="30" t="s">
        <v>1253</v>
      </c>
      <c r="L2498" s="28" t="s">
        <v>1253</v>
      </c>
      <c r="M2498" s="28" t="s">
        <v>1253</v>
      </c>
      <c r="N2498" s="28" t="s">
        <v>1253</v>
      </c>
      <c r="O2498" s="28" t="s">
        <v>1253</v>
      </c>
      <c r="P2498" s="28" t="s">
        <v>1253</v>
      </c>
      <c r="Q2498" s="28" t="s">
        <v>1253</v>
      </c>
      <c r="R2498" s="28" t="s">
        <v>1253</v>
      </c>
    </row>
    <row r="2499" spans="1:18" s="37" customFormat="1" ht="15" customHeight="1" x14ac:dyDescent="0.2">
      <c r="A2499" s="28" t="s">
        <v>1253</v>
      </c>
      <c r="B2499" s="30" t="s">
        <v>1253</v>
      </c>
      <c r="C2499" s="28" t="s">
        <v>1253</v>
      </c>
      <c r="D2499" s="28" t="s">
        <v>1253</v>
      </c>
      <c r="E2499" s="28" t="s">
        <v>1253</v>
      </c>
      <c r="F2499" s="28" t="s">
        <v>1253</v>
      </c>
      <c r="G2499" s="28" t="s">
        <v>1253</v>
      </c>
      <c r="H2499" s="28" t="s">
        <v>1253</v>
      </c>
      <c r="I2499" s="28" t="s">
        <v>1253</v>
      </c>
      <c r="J2499" s="36" t="s">
        <v>1253</v>
      </c>
      <c r="K2499" s="30" t="s">
        <v>1253</v>
      </c>
      <c r="L2499" s="28" t="s">
        <v>1253</v>
      </c>
      <c r="M2499" s="28" t="s">
        <v>1253</v>
      </c>
      <c r="N2499" s="28" t="s">
        <v>1253</v>
      </c>
      <c r="O2499" s="28" t="s">
        <v>1253</v>
      </c>
      <c r="P2499" s="28" t="s">
        <v>1253</v>
      </c>
      <c r="Q2499" s="28" t="s">
        <v>1253</v>
      </c>
      <c r="R2499" s="28" t="s">
        <v>1253</v>
      </c>
    </row>
    <row r="2500" spans="1:18" s="37" customFormat="1" ht="15" customHeight="1" x14ac:dyDescent="0.2">
      <c r="A2500" s="28" t="s">
        <v>1253</v>
      </c>
      <c r="B2500" s="30" t="s">
        <v>1253</v>
      </c>
      <c r="C2500" s="28" t="s">
        <v>1253</v>
      </c>
      <c r="D2500" s="28" t="s">
        <v>1253</v>
      </c>
      <c r="E2500" s="28" t="s">
        <v>1253</v>
      </c>
      <c r="F2500" s="28" t="s">
        <v>1253</v>
      </c>
      <c r="G2500" s="28" t="s">
        <v>1253</v>
      </c>
      <c r="H2500" s="28" t="s">
        <v>1253</v>
      </c>
      <c r="I2500" s="28" t="s">
        <v>1253</v>
      </c>
      <c r="J2500" s="36" t="s">
        <v>1253</v>
      </c>
      <c r="K2500" s="30" t="s">
        <v>1253</v>
      </c>
      <c r="L2500" s="28" t="s">
        <v>1253</v>
      </c>
      <c r="M2500" s="28" t="s">
        <v>1253</v>
      </c>
      <c r="N2500" s="28" t="s">
        <v>1253</v>
      </c>
      <c r="O2500" s="28" t="s">
        <v>1253</v>
      </c>
      <c r="P2500" s="28" t="s">
        <v>1253</v>
      </c>
      <c r="Q2500" s="28" t="s">
        <v>1253</v>
      </c>
      <c r="R2500" s="28" t="s">
        <v>1253</v>
      </c>
    </row>
    <row r="2501" spans="1:18" s="37" customFormat="1" ht="15" customHeight="1" x14ac:dyDescent="0.2">
      <c r="A2501" s="28" t="s">
        <v>1253</v>
      </c>
      <c r="B2501" s="30" t="s">
        <v>1253</v>
      </c>
      <c r="C2501" s="28" t="s">
        <v>1253</v>
      </c>
      <c r="D2501" s="28" t="s">
        <v>1253</v>
      </c>
      <c r="E2501" s="28" t="s">
        <v>1253</v>
      </c>
      <c r="F2501" s="28" t="s">
        <v>1253</v>
      </c>
      <c r="G2501" s="28" t="s">
        <v>1253</v>
      </c>
      <c r="H2501" s="28" t="s">
        <v>1253</v>
      </c>
      <c r="I2501" s="28" t="s">
        <v>1253</v>
      </c>
      <c r="J2501" s="36" t="s">
        <v>1253</v>
      </c>
      <c r="K2501" s="30" t="s">
        <v>1253</v>
      </c>
      <c r="L2501" s="28" t="s">
        <v>1253</v>
      </c>
      <c r="M2501" s="28" t="s">
        <v>1253</v>
      </c>
      <c r="N2501" s="28" t="s">
        <v>1253</v>
      </c>
      <c r="O2501" s="28" t="s">
        <v>1253</v>
      </c>
      <c r="P2501" s="28" t="s">
        <v>1253</v>
      </c>
      <c r="Q2501" s="28" t="s">
        <v>1253</v>
      </c>
      <c r="R2501" s="28" t="s">
        <v>1253</v>
      </c>
    </row>
    <row r="2502" spans="1:18" s="37" customFormat="1" ht="15" customHeight="1" x14ac:dyDescent="0.2">
      <c r="A2502" s="28" t="s">
        <v>1253</v>
      </c>
      <c r="B2502" s="30" t="s">
        <v>1253</v>
      </c>
      <c r="C2502" s="28" t="s">
        <v>1253</v>
      </c>
      <c r="D2502" s="28" t="s">
        <v>1253</v>
      </c>
      <c r="E2502" s="28" t="s">
        <v>1253</v>
      </c>
      <c r="F2502" s="28" t="s">
        <v>1253</v>
      </c>
      <c r="G2502" s="28" t="s">
        <v>1253</v>
      </c>
      <c r="H2502" s="28" t="s">
        <v>1253</v>
      </c>
      <c r="I2502" s="28" t="s">
        <v>1253</v>
      </c>
      <c r="J2502" s="36" t="s">
        <v>1253</v>
      </c>
      <c r="K2502" s="30" t="s">
        <v>1253</v>
      </c>
      <c r="L2502" s="28" t="s">
        <v>1253</v>
      </c>
      <c r="M2502" s="28" t="s">
        <v>1253</v>
      </c>
      <c r="N2502" s="28" t="s">
        <v>1253</v>
      </c>
      <c r="O2502" s="28" t="s">
        <v>1253</v>
      </c>
      <c r="P2502" s="28" t="s">
        <v>1253</v>
      </c>
      <c r="Q2502" s="28" t="s">
        <v>1253</v>
      </c>
      <c r="R2502" s="28" t="s">
        <v>1253</v>
      </c>
    </row>
    <row r="2503" spans="1:18" s="37" customFormat="1" ht="15" customHeight="1" x14ac:dyDescent="0.2">
      <c r="A2503" s="28" t="s">
        <v>1253</v>
      </c>
      <c r="B2503" s="30" t="s">
        <v>1253</v>
      </c>
      <c r="C2503" s="28" t="s">
        <v>1253</v>
      </c>
      <c r="D2503" s="28" t="s">
        <v>1253</v>
      </c>
      <c r="E2503" s="28" t="s">
        <v>1253</v>
      </c>
      <c r="F2503" s="28" t="s">
        <v>1253</v>
      </c>
      <c r="G2503" s="28" t="s">
        <v>1253</v>
      </c>
      <c r="H2503" s="28" t="s">
        <v>1253</v>
      </c>
      <c r="I2503" s="28" t="s">
        <v>1253</v>
      </c>
      <c r="J2503" s="36" t="s">
        <v>1253</v>
      </c>
      <c r="K2503" s="30" t="s">
        <v>1253</v>
      </c>
      <c r="L2503" s="28" t="s">
        <v>1253</v>
      </c>
      <c r="M2503" s="28" t="s">
        <v>1253</v>
      </c>
      <c r="N2503" s="28" t="s">
        <v>1253</v>
      </c>
      <c r="O2503" s="28" t="s">
        <v>1253</v>
      </c>
      <c r="P2503" s="28" t="s">
        <v>1253</v>
      </c>
      <c r="Q2503" s="28" t="s">
        <v>1253</v>
      </c>
      <c r="R2503" s="28" t="s">
        <v>1253</v>
      </c>
    </row>
    <row r="2504" spans="1:18" s="37" customFormat="1" ht="15" customHeight="1" x14ac:dyDescent="0.2">
      <c r="A2504" s="28" t="s">
        <v>1253</v>
      </c>
      <c r="B2504" s="30" t="s">
        <v>1253</v>
      </c>
      <c r="C2504" s="28" t="s">
        <v>1253</v>
      </c>
      <c r="D2504" s="28" t="s">
        <v>1253</v>
      </c>
      <c r="E2504" s="28" t="s">
        <v>1253</v>
      </c>
      <c r="F2504" s="28" t="s">
        <v>1253</v>
      </c>
      <c r="G2504" s="28" t="s">
        <v>1253</v>
      </c>
      <c r="H2504" s="28" t="s">
        <v>1253</v>
      </c>
      <c r="I2504" s="28" t="s">
        <v>1253</v>
      </c>
      <c r="J2504" s="36" t="s">
        <v>1253</v>
      </c>
      <c r="K2504" s="30" t="s">
        <v>1253</v>
      </c>
      <c r="L2504" s="28" t="s">
        <v>1253</v>
      </c>
      <c r="M2504" s="28" t="s">
        <v>1253</v>
      </c>
      <c r="N2504" s="28" t="s">
        <v>1253</v>
      </c>
      <c r="O2504" s="28" t="s">
        <v>1253</v>
      </c>
      <c r="P2504" s="28" t="s">
        <v>1253</v>
      </c>
      <c r="Q2504" s="28" t="s">
        <v>1253</v>
      </c>
      <c r="R2504" s="28" t="s">
        <v>1253</v>
      </c>
    </row>
    <row r="2505" spans="1:18" s="37" customFormat="1" ht="15" customHeight="1" x14ac:dyDescent="0.2">
      <c r="A2505" s="28" t="s">
        <v>1253</v>
      </c>
      <c r="B2505" s="30" t="s">
        <v>1253</v>
      </c>
      <c r="C2505" s="28" t="s">
        <v>1253</v>
      </c>
      <c r="D2505" s="28" t="s">
        <v>1253</v>
      </c>
      <c r="E2505" s="28" t="s">
        <v>1253</v>
      </c>
      <c r="F2505" s="28" t="s">
        <v>1253</v>
      </c>
      <c r="G2505" s="28" t="s">
        <v>1253</v>
      </c>
      <c r="H2505" s="28" t="s">
        <v>1253</v>
      </c>
      <c r="I2505" s="28" t="s">
        <v>1253</v>
      </c>
      <c r="J2505" s="36" t="s">
        <v>1253</v>
      </c>
      <c r="K2505" s="30" t="s">
        <v>1253</v>
      </c>
      <c r="L2505" s="28" t="s">
        <v>1253</v>
      </c>
      <c r="M2505" s="28" t="s">
        <v>1253</v>
      </c>
      <c r="N2505" s="28" t="s">
        <v>1253</v>
      </c>
      <c r="O2505" s="28" t="s">
        <v>1253</v>
      </c>
      <c r="P2505" s="28" t="s">
        <v>1253</v>
      </c>
      <c r="Q2505" s="28" t="s">
        <v>1253</v>
      </c>
      <c r="R2505" s="28" t="s">
        <v>1253</v>
      </c>
    </row>
    <row r="2506" spans="1:18" s="37" customFormat="1" ht="15" customHeight="1" x14ac:dyDescent="0.2">
      <c r="A2506" s="28" t="s">
        <v>1253</v>
      </c>
      <c r="B2506" s="30" t="s">
        <v>1253</v>
      </c>
      <c r="C2506" s="28" t="s">
        <v>1253</v>
      </c>
      <c r="D2506" s="28" t="s">
        <v>1253</v>
      </c>
      <c r="E2506" s="28" t="s">
        <v>1253</v>
      </c>
      <c r="F2506" s="28" t="s">
        <v>1253</v>
      </c>
      <c r="G2506" s="28" t="s">
        <v>1253</v>
      </c>
      <c r="H2506" s="28" t="s">
        <v>1253</v>
      </c>
      <c r="I2506" s="28" t="s">
        <v>1253</v>
      </c>
      <c r="J2506" s="36" t="s">
        <v>1253</v>
      </c>
      <c r="K2506" s="30" t="s">
        <v>1253</v>
      </c>
      <c r="L2506" s="28" t="s">
        <v>1253</v>
      </c>
      <c r="M2506" s="28" t="s">
        <v>1253</v>
      </c>
      <c r="N2506" s="28" t="s">
        <v>1253</v>
      </c>
      <c r="O2506" s="28" t="s">
        <v>1253</v>
      </c>
      <c r="P2506" s="28" t="s">
        <v>1253</v>
      </c>
      <c r="Q2506" s="28" t="s">
        <v>1253</v>
      </c>
      <c r="R2506" s="28" t="s">
        <v>1253</v>
      </c>
    </row>
    <row r="2507" spans="1:18" s="37" customFormat="1" ht="15" customHeight="1" x14ac:dyDescent="0.2">
      <c r="A2507" s="28" t="s">
        <v>1253</v>
      </c>
      <c r="B2507" s="30" t="s">
        <v>1253</v>
      </c>
      <c r="C2507" s="28" t="s">
        <v>1253</v>
      </c>
      <c r="D2507" s="28" t="s">
        <v>1253</v>
      </c>
      <c r="E2507" s="28" t="s">
        <v>1253</v>
      </c>
      <c r="F2507" s="28" t="s">
        <v>1253</v>
      </c>
      <c r="G2507" s="28" t="s">
        <v>1253</v>
      </c>
      <c r="H2507" s="28" t="s">
        <v>1253</v>
      </c>
      <c r="I2507" s="28" t="s">
        <v>1253</v>
      </c>
      <c r="J2507" s="36" t="s">
        <v>1253</v>
      </c>
      <c r="K2507" s="30" t="s">
        <v>1253</v>
      </c>
      <c r="L2507" s="28" t="s">
        <v>1253</v>
      </c>
      <c r="M2507" s="28" t="s">
        <v>1253</v>
      </c>
      <c r="N2507" s="28" t="s">
        <v>1253</v>
      </c>
      <c r="O2507" s="28" t="s">
        <v>1253</v>
      </c>
      <c r="P2507" s="28" t="s">
        <v>1253</v>
      </c>
      <c r="Q2507" s="28" t="s">
        <v>1253</v>
      </c>
      <c r="R2507" s="28" t="s">
        <v>1253</v>
      </c>
    </row>
    <row r="2508" spans="1:18" s="37" customFormat="1" ht="15" customHeight="1" x14ac:dyDescent="0.2">
      <c r="A2508" s="28" t="s">
        <v>1253</v>
      </c>
      <c r="B2508" s="30" t="s">
        <v>1253</v>
      </c>
      <c r="C2508" s="28" t="s">
        <v>1253</v>
      </c>
      <c r="D2508" s="28" t="s">
        <v>1253</v>
      </c>
      <c r="E2508" s="28" t="s">
        <v>1253</v>
      </c>
      <c r="F2508" s="28" t="s">
        <v>1253</v>
      </c>
      <c r="G2508" s="28" t="s">
        <v>1253</v>
      </c>
      <c r="H2508" s="28" t="s">
        <v>1253</v>
      </c>
      <c r="I2508" s="28" t="s">
        <v>1253</v>
      </c>
      <c r="J2508" s="36" t="s">
        <v>1253</v>
      </c>
      <c r="K2508" s="30" t="s">
        <v>1253</v>
      </c>
      <c r="L2508" s="28" t="s">
        <v>1253</v>
      </c>
      <c r="M2508" s="28" t="s">
        <v>1253</v>
      </c>
      <c r="N2508" s="28" t="s">
        <v>1253</v>
      </c>
      <c r="O2508" s="28" t="s">
        <v>1253</v>
      </c>
      <c r="P2508" s="28" t="s">
        <v>1253</v>
      </c>
      <c r="Q2508" s="28" t="s">
        <v>1253</v>
      </c>
      <c r="R2508" s="28" t="s">
        <v>1253</v>
      </c>
    </row>
    <row r="2509" spans="1:18" s="37" customFormat="1" ht="15" customHeight="1" x14ac:dyDescent="0.2">
      <c r="A2509" s="28" t="s">
        <v>1253</v>
      </c>
      <c r="B2509" s="30" t="s">
        <v>1253</v>
      </c>
      <c r="C2509" s="28" t="s">
        <v>1253</v>
      </c>
      <c r="D2509" s="28" t="s">
        <v>1253</v>
      </c>
      <c r="E2509" s="28" t="s">
        <v>1253</v>
      </c>
      <c r="F2509" s="28" t="s">
        <v>1253</v>
      </c>
      <c r="G2509" s="28" t="s">
        <v>1253</v>
      </c>
      <c r="H2509" s="28" t="s">
        <v>1253</v>
      </c>
      <c r="I2509" s="28" t="s">
        <v>1253</v>
      </c>
      <c r="J2509" s="36" t="s">
        <v>1253</v>
      </c>
      <c r="K2509" s="30" t="s">
        <v>1253</v>
      </c>
      <c r="L2509" s="28" t="s">
        <v>1253</v>
      </c>
      <c r="M2509" s="28" t="s">
        <v>1253</v>
      </c>
      <c r="N2509" s="28" t="s">
        <v>1253</v>
      </c>
      <c r="O2509" s="28" t="s">
        <v>1253</v>
      </c>
      <c r="P2509" s="28" t="s">
        <v>1253</v>
      </c>
      <c r="Q2509" s="28" t="s">
        <v>1253</v>
      </c>
      <c r="R2509" s="28" t="s">
        <v>1253</v>
      </c>
    </row>
    <row r="2510" spans="1:18" s="37" customFormat="1" ht="15" customHeight="1" x14ac:dyDescent="0.2">
      <c r="A2510" s="28" t="s">
        <v>1253</v>
      </c>
      <c r="B2510" s="30" t="s">
        <v>1253</v>
      </c>
      <c r="C2510" s="28" t="s">
        <v>1253</v>
      </c>
      <c r="D2510" s="28" t="s">
        <v>1253</v>
      </c>
      <c r="E2510" s="28" t="s">
        <v>1253</v>
      </c>
      <c r="F2510" s="28" t="s">
        <v>1253</v>
      </c>
      <c r="G2510" s="28" t="s">
        <v>1253</v>
      </c>
      <c r="H2510" s="28" t="s">
        <v>1253</v>
      </c>
      <c r="I2510" s="28" t="s">
        <v>1253</v>
      </c>
      <c r="J2510" s="36" t="s">
        <v>1253</v>
      </c>
      <c r="K2510" s="30" t="s">
        <v>1253</v>
      </c>
      <c r="L2510" s="28" t="s">
        <v>1253</v>
      </c>
      <c r="M2510" s="28" t="s">
        <v>1253</v>
      </c>
      <c r="N2510" s="28" t="s">
        <v>1253</v>
      </c>
      <c r="O2510" s="28" t="s">
        <v>1253</v>
      </c>
      <c r="P2510" s="28" t="s">
        <v>1253</v>
      </c>
      <c r="Q2510" s="28" t="s">
        <v>1253</v>
      </c>
      <c r="R2510" s="28" t="s">
        <v>1253</v>
      </c>
    </row>
    <row r="2511" spans="1:18" s="37" customFormat="1" ht="15" customHeight="1" x14ac:dyDescent="0.2">
      <c r="A2511" s="28" t="s">
        <v>1253</v>
      </c>
      <c r="B2511" s="30" t="s">
        <v>1253</v>
      </c>
      <c r="C2511" s="28" t="s">
        <v>1253</v>
      </c>
      <c r="D2511" s="28" t="s">
        <v>1253</v>
      </c>
      <c r="E2511" s="28" t="s">
        <v>1253</v>
      </c>
      <c r="F2511" s="28" t="s">
        <v>1253</v>
      </c>
      <c r="G2511" s="28" t="s">
        <v>1253</v>
      </c>
      <c r="H2511" s="28" t="s">
        <v>1253</v>
      </c>
      <c r="I2511" s="28" t="s">
        <v>1253</v>
      </c>
      <c r="J2511" s="36" t="s">
        <v>1253</v>
      </c>
      <c r="K2511" s="30" t="s">
        <v>1253</v>
      </c>
      <c r="L2511" s="28" t="s">
        <v>1253</v>
      </c>
      <c r="M2511" s="28" t="s">
        <v>1253</v>
      </c>
      <c r="N2511" s="28" t="s">
        <v>1253</v>
      </c>
      <c r="O2511" s="28" t="s">
        <v>1253</v>
      </c>
      <c r="P2511" s="28" t="s">
        <v>1253</v>
      </c>
      <c r="Q2511" s="28" t="s">
        <v>1253</v>
      </c>
      <c r="R2511" s="28" t="s">
        <v>1253</v>
      </c>
    </row>
    <row r="2512" spans="1:18" s="37" customFormat="1" ht="15" customHeight="1" x14ac:dyDescent="0.2">
      <c r="A2512" s="28" t="s">
        <v>1253</v>
      </c>
      <c r="B2512" s="30" t="s">
        <v>1253</v>
      </c>
      <c r="C2512" s="28" t="s">
        <v>1253</v>
      </c>
      <c r="D2512" s="28" t="s">
        <v>1253</v>
      </c>
      <c r="E2512" s="28" t="s">
        <v>1253</v>
      </c>
      <c r="F2512" s="28" t="s">
        <v>1253</v>
      </c>
      <c r="G2512" s="28" t="s">
        <v>1253</v>
      </c>
      <c r="H2512" s="28" t="s">
        <v>1253</v>
      </c>
      <c r="I2512" s="28" t="s">
        <v>1253</v>
      </c>
      <c r="J2512" s="36" t="s">
        <v>1253</v>
      </c>
      <c r="K2512" s="30" t="s">
        <v>1253</v>
      </c>
      <c r="L2512" s="28" t="s">
        <v>1253</v>
      </c>
      <c r="M2512" s="28" t="s">
        <v>1253</v>
      </c>
      <c r="N2512" s="28" t="s">
        <v>1253</v>
      </c>
      <c r="O2512" s="28" t="s">
        <v>1253</v>
      </c>
      <c r="P2512" s="28" t="s">
        <v>1253</v>
      </c>
      <c r="Q2512" s="28" t="s">
        <v>1253</v>
      </c>
      <c r="R2512" s="28" t="s">
        <v>1253</v>
      </c>
    </row>
    <row r="2513" spans="1:18" s="37" customFormat="1" ht="15" customHeight="1" x14ac:dyDescent="0.2">
      <c r="A2513" s="28" t="s">
        <v>1253</v>
      </c>
      <c r="B2513" s="30" t="s">
        <v>1253</v>
      </c>
      <c r="C2513" s="28" t="s">
        <v>1253</v>
      </c>
      <c r="D2513" s="28" t="s">
        <v>1253</v>
      </c>
      <c r="E2513" s="28" t="s">
        <v>1253</v>
      </c>
      <c r="F2513" s="28" t="s">
        <v>1253</v>
      </c>
      <c r="G2513" s="28" t="s">
        <v>1253</v>
      </c>
      <c r="H2513" s="28" t="s">
        <v>1253</v>
      </c>
      <c r="I2513" s="28" t="s">
        <v>1253</v>
      </c>
      <c r="J2513" s="36" t="s">
        <v>1253</v>
      </c>
      <c r="K2513" s="30" t="s">
        <v>1253</v>
      </c>
      <c r="L2513" s="28" t="s">
        <v>1253</v>
      </c>
      <c r="M2513" s="28" t="s">
        <v>1253</v>
      </c>
      <c r="N2513" s="28" t="s">
        <v>1253</v>
      </c>
      <c r="O2513" s="28" t="s">
        <v>1253</v>
      </c>
      <c r="P2513" s="28" t="s">
        <v>1253</v>
      </c>
      <c r="Q2513" s="28" t="s">
        <v>1253</v>
      </c>
      <c r="R2513" s="28" t="s">
        <v>1253</v>
      </c>
    </row>
    <row r="2514" spans="1:18" s="37" customFormat="1" ht="15" customHeight="1" x14ac:dyDescent="0.2">
      <c r="A2514" s="28" t="s">
        <v>1253</v>
      </c>
      <c r="B2514" s="30" t="s">
        <v>1253</v>
      </c>
      <c r="C2514" s="28" t="s">
        <v>1253</v>
      </c>
      <c r="D2514" s="28" t="s">
        <v>1253</v>
      </c>
      <c r="E2514" s="28" t="s">
        <v>1253</v>
      </c>
      <c r="F2514" s="28" t="s">
        <v>1253</v>
      </c>
      <c r="G2514" s="28" t="s">
        <v>1253</v>
      </c>
      <c r="H2514" s="28" t="s">
        <v>1253</v>
      </c>
      <c r="I2514" s="28" t="s">
        <v>1253</v>
      </c>
      <c r="J2514" s="36" t="s">
        <v>1253</v>
      </c>
      <c r="K2514" s="30" t="s">
        <v>1253</v>
      </c>
      <c r="L2514" s="28" t="s">
        <v>1253</v>
      </c>
      <c r="M2514" s="28" t="s">
        <v>1253</v>
      </c>
      <c r="N2514" s="28" t="s">
        <v>1253</v>
      </c>
      <c r="O2514" s="28" t="s">
        <v>1253</v>
      </c>
      <c r="P2514" s="28" t="s">
        <v>1253</v>
      </c>
      <c r="Q2514" s="28" t="s">
        <v>1253</v>
      </c>
      <c r="R2514" s="28" t="s">
        <v>1253</v>
      </c>
    </row>
    <row r="2515" spans="1:18" s="37" customFormat="1" ht="15" customHeight="1" x14ac:dyDescent="0.2">
      <c r="A2515" s="28" t="s">
        <v>1253</v>
      </c>
      <c r="B2515" s="30" t="s">
        <v>1253</v>
      </c>
      <c r="C2515" s="28" t="s">
        <v>1253</v>
      </c>
      <c r="D2515" s="28" t="s">
        <v>1253</v>
      </c>
      <c r="E2515" s="28" t="s">
        <v>1253</v>
      </c>
      <c r="F2515" s="28" t="s">
        <v>1253</v>
      </c>
      <c r="G2515" s="28" t="s">
        <v>1253</v>
      </c>
      <c r="H2515" s="28" t="s">
        <v>1253</v>
      </c>
      <c r="I2515" s="28" t="s">
        <v>1253</v>
      </c>
      <c r="J2515" s="36" t="s">
        <v>1253</v>
      </c>
      <c r="K2515" s="30" t="s">
        <v>1253</v>
      </c>
      <c r="L2515" s="28" t="s">
        <v>1253</v>
      </c>
      <c r="M2515" s="28" t="s">
        <v>1253</v>
      </c>
      <c r="N2515" s="28" t="s">
        <v>1253</v>
      </c>
      <c r="O2515" s="28" t="s">
        <v>1253</v>
      </c>
      <c r="P2515" s="28" t="s">
        <v>1253</v>
      </c>
      <c r="Q2515" s="28" t="s">
        <v>1253</v>
      </c>
      <c r="R2515" s="28" t="s">
        <v>1253</v>
      </c>
    </row>
    <row r="2516" spans="1:18" s="37" customFormat="1" ht="15" customHeight="1" x14ac:dyDescent="0.2">
      <c r="A2516" s="28" t="s">
        <v>1253</v>
      </c>
      <c r="B2516" s="30" t="s">
        <v>1253</v>
      </c>
      <c r="C2516" s="28" t="s">
        <v>1253</v>
      </c>
      <c r="D2516" s="28" t="s">
        <v>1253</v>
      </c>
      <c r="E2516" s="28" t="s">
        <v>1253</v>
      </c>
      <c r="F2516" s="28" t="s">
        <v>1253</v>
      </c>
      <c r="G2516" s="28" t="s">
        <v>1253</v>
      </c>
      <c r="H2516" s="28" t="s">
        <v>1253</v>
      </c>
      <c r="I2516" s="28" t="s">
        <v>1253</v>
      </c>
      <c r="J2516" s="36" t="s">
        <v>1253</v>
      </c>
      <c r="K2516" s="30" t="s">
        <v>1253</v>
      </c>
      <c r="L2516" s="28" t="s">
        <v>1253</v>
      </c>
      <c r="M2516" s="28" t="s">
        <v>1253</v>
      </c>
      <c r="N2516" s="28" t="s">
        <v>1253</v>
      </c>
      <c r="O2516" s="28" t="s">
        <v>1253</v>
      </c>
      <c r="P2516" s="28" t="s">
        <v>1253</v>
      </c>
      <c r="Q2516" s="28" t="s">
        <v>1253</v>
      </c>
      <c r="R2516" s="28" t="s">
        <v>1253</v>
      </c>
    </row>
    <row r="2517" spans="1:18" s="37" customFormat="1" ht="15" customHeight="1" x14ac:dyDescent="0.2">
      <c r="A2517" s="28" t="s">
        <v>1253</v>
      </c>
      <c r="B2517" s="30" t="s">
        <v>1253</v>
      </c>
      <c r="C2517" s="28" t="s">
        <v>1253</v>
      </c>
      <c r="D2517" s="28" t="s">
        <v>1253</v>
      </c>
      <c r="E2517" s="28" t="s">
        <v>1253</v>
      </c>
      <c r="F2517" s="28" t="s">
        <v>1253</v>
      </c>
      <c r="G2517" s="28" t="s">
        <v>1253</v>
      </c>
      <c r="H2517" s="28" t="s">
        <v>1253</v>
      </c>
      <c r="I2517" s="28" t="s">
        <v>1253</v>
      </c>
      <c r="J2517" s="36" t="s">
        <v>1253</v>
      </c>
      <c r="K2517" s="30" t="s">
        <v>1253</v>
      </c>
      <c r="L2517" s="28" t="s">
        <v>1253</v>
      </c>
      <c r="M2517" s="28" t="s">
        <v>1253</v>
      </c>
      <c r="N2517" s="28" t="s">
        <v>1253</v>
      </c>
      <c r="O2517" s="28" t="s">
        <v>1253</v>
      </c>
      <c r="P2517" s="28" t="s">
        <v>1253</v>
      </c>
      <c r="Q2517" s="28" t="s">
        <v>1253</v>
      </c>
      <c r="R2517" s="28" t="s">
        <v>1253</v>
      </c>
    </row>
    <row r="2518" spans="1:18" s="37" customFormat="1" ht="15" customHeight="1" x14ac:dyDescent="0.2">
      <c r="A2518" s="28" t="s">
        <v>1253</v>
      </c>
      <c r="B2518" s="30" t="s">
        <v>1253</v>
      </c>
      <c r="C2518" s="28" t="s">
        <v>1253</v>
      </c>
      <c r="D2518" s="28" t="s">
        <v>1253</v>
      </c>
      <c r="E2518" s="28" t="s">
        <v>1253</v>
      </c>
      <c r="F2518" s="28" t="s">
        <v>1253</v>
      </c>
      <c r="G2518" s="28" t="s">
        <v>1253</v>
      </c>
      <c r="H2518" s="28" t="s">
        <v>1253</v>
      </c>
      <c r="I2518" s="28" t="s">
        <v>1253</v>
      </c>
      <c r="J2518" s="36" t="s">
        <v>1253</v>
      </c>
      <c r="K2518" s="30" t="s">
        <v>1253</v>
      </c>
      <c r="L2518" s="28" t="s">
        <v>1253</v>
      </c>
      <c r="M2518" s="28" t="s">
        <v>1253</v>
      </c>
      <c r="N2518" s="28" t="s">
        <v>1253</v>
      </c>
      <c r="O2518" s="28" t="s">
        <v>1253</v>
      </c>
      <c r="P2518" s="28" t="s">
        <v>1253</v>
      </c>
      <c r="Q2518" s="28" t="s">
        <v>1253</v>
      </c>
      <c r="R2518" s="28" t="s">
        <v>1253</v>
      </c>
    </row>
    <row r="2519" spans="1:18" s="37" customFormat="1" ht="15" customHeight="1" x14ac:dyDescent="0.2">
      <c r="A2519" s="28" t="s">
        <v>1253</v>
      </c>
      <c r="B2519" s="30" t="s">
        <v>1253</v>
      </c>
      <c r="C2519" s="28" t="s">
        <v>1253</v>
      </c>
      <c r="D2519" s="28" t="s">
        <v>1253</v>
      </c>
      <c r="E2519" s="28" t="s">
        <v>1253</v>
      </c>
      <c r="F2519" s="28" t="s">
        <v>1253</v>
      </c>
      <c r="G2519" s="28" t="s">
        <v>1253</v>
      </c>
      <c r="H2519" s="28" t="s">
        <v>1253</v>
      </c>
      <c r="I2519" s="28" t="s">
        <v>1253</v>
      </c>
      <c r="J2519" s="36" t="s">
        <v>1253</v>
      </c>
      <c r="K2519" s="30" t="s">
        <v>1253</v>
      </c>
      <c r="L2519" s="28" t="s">
        <v>1253</v>
      </c>
      <c r="M2519" s="28" t="s">
        <v>1253</v>
      </c>
      <c r="N2519" s="28" t="s">
        <v>1253</v>
      </c>
      <c r="O2519" s="28" t="s">
        <v>1253</v>
      </c>
      <c r="P2519" s="28" t="s">
        <v>1253</v>
      </c>
      <c r="Q2519" s="28" t="s">
        <v>1253</v>
      </c>
      <c r="R2519" s="28" t="s">
        <v>1253</v>
      </c>
    </row>
    <row r="2520" spans="1:18" s="37" customFormat="1" ht="15" customHeight="1" x14ac:dyDescent="0.2">
      <c r="A2520" s="28" t="s">
        <v>1253</v>
      </c>
      <c r="B2520" s="30" t="s">
        <v>1253</v>
      </c>
      <c r="C2520" s="28" t="s">
        <v>1253</v>
      </c>
      <c r="D2520" s="28" t="s">
        <v>1253</v>
      </c>
      <c r="E2520" s="28" t="s">
        <v>1253</v>
      </c>
      <c r="F2520" s="28" t="s">
        <v>1253</v>
      </c>
      <c r="G2520" s="28" t="s">
        <v>1253</v>
      </c>
      <c r="H2520" s="28" t="s">
        <v>1253</v>
      </c>
      <c r="I2520" s="28" t="s">
        <v>1253</v>
      </c>
      <c r="J2520" s="36" t="s">
        <v>1253</v>
      </c>
      <c r="K2520" s="30" t="s">
        <v>1253</v>
      </c>
      <c r="L2520" s="28" t="s">
        <v>1253</v>
      </c>
      <c r="M2520" s="28" t="s">
        <v>1253</v>
      </c>
      <c r="N2520" s="28" t="s">
        <v>1253</v>
      </c>
      <c r="O2520" s="28" t="s">
        <v>1253</v>
      </c>
      <c r="P2520" s="28" t="s">
        <v>1253</v>
      </c>
      <c r="Q2520" s="28" t="s">
        <v>1253</v>
      </c>
      <c r="R2520" s="28" t="s">
        <v>1253</v>
      </c>
    </row>
    <row r="2521" spans="1:18" s="37" customFormat="1" ht="15" customHeight="1" x14ac:dyDescent="0.2">
      <c r="A2521" s="28" t="s">
        <v>1253</v>
      </c>
      <c r="B2521" s="30" t="s">
        <v>1253</v>
      </c>
      <c r="C2521" s="28" t="s">
        <v>1253</v>
      </c>
      <c r="D2521" s="28" t="s">
        <v>1253</v>
      </c>
      <c r="E2521" s="28" t="s">
        <v>1253</v>
      </c>
      <c r="F2521" s="28" t="s">
        <v>1253</v>
      </c>
      <c r="G2521" s="28" t="s">
        <v>1253</v>
      </c>
      <c r="H2521" s="28" t="s">
        <v>1253</v>
      </c>
      <c r="I2521" s="28" t="s">
        <v>1253</v>
      </c>
      <c r="J2521" s="36" t="s">
        <v>1253</v>
      </c>
      <c r="K2521" s="30" t="s">
        <v>1253</v>
      </c>
      <c r="L2521" s="28" t="s">
        <v>1253</v>
      </c>
      <c r="M2521" s="28" t="s">
        <v>1253</v>
      </c>
      <c r="N2521" s="28" t="s">
        <v>1253</v>
      </c>
      <c r="O2521" s="28" t="s">
        <v>1253</v>
      </c>
      <c r="P2521" s="28" t="s">
        <v>1253</v>
      </c>
      <c r="Q2521" s="28" t="s">
        <v>1253</v>
      </c>
      <c r="R2521" s="28" t="s">
        <v>1253</v>
      </c>
    </row>
    <row r="2522" spans="1:18" s="37" customFormat="1" ht="15" customHeight="1" x14ac:dyDescent="0.2">
      <c r="A2522" s="28" t="s">
        <v>1253</v>
      </c>
      <c r="B2522" s="30" t="s">
        <v>1253</v>
      </c>
      <c r="C2522" s="28" t="s">
        <v>1253</v>
      </c>
      <c r="D2522" s="28" t="s">
        <v>1253</v>
      </c>
      <c r="E2522" s="28" t="s">
        <v>1253</v>
      </c>
      <c r="F2522" s="28" t="s">
        <v>1253</v>
      </c>
      <c r="G2522" s="28" t="s">
        <v>1253</v>
      </c>
      <c r="H2522" s="28" t="s">
        <v>1253</v>
      </c>
      <c r="I2522" s="28" t="s">
        <v>1253</v>
      </c>
      <c r="J2522" s="36" t="s">
        <v>1253</v>
      </c>
      <c r="K2522" s="30" t="s">
        <v>1253</v>
      </c>
      <c r="L2522" s="28" t="s">
        <v>1253</v>
      </c>
      <c r="M2522" s="28" t="s">
        <v>1253</v>
      </c>
      <c r="N2522" s="28" t="s">
        <v>1253</v>
      </c>
      <c r="O2522" s="28" t="s">
        <v>1253</v>
      </c>
      <c r="P2522" s="28" t="s">
        <v>1253</v>
      </c>
      <c r="Q2522" s="28" t="s">
        <v>1253</v>
      </c>
      <c r="R2522" s="28" t="s">
        <v>1253</v>
      </c>
    </row>
    <row r="2523" spans="1:18" s="37" customFormat="1" ht="15" customHeight="1" x14ac:dyDescent="0.2">
      <c r="A2523" s="28" t="s">
        <v>1253</v>
      </c>
      <c r="B2523" s="30" t="s">
        <v>1253</v>
      </c>
      <c r="C2523" s="28" t="s">
        <v>1253</v>
      </c>
      <c r="D2523" s="28" t="s">
        <v>1253</v>
      </c>
      <c r="E2523" s="28" t="s">
        <v>1253</v>
      </c>
      <c r="F2523" s="28" t="s">
        <v>1253</v>
      </c>
      <c r="G2523" s="28" t="s">
        <v>1253</v>
      </c>
      <c r="H2523" s="28" t="s">
        <v>1253</v>
      </c>
      <c r="I2523" s="28" t="s">
        <v>1253</v>
      </c>
      <c r="J2523" s="36" t="s">
        <v>1253</v>
      </c>
      <c r="K2523" s="30" t="s">
        <v>1253</v>
      </c>
      <c r="L2523" s="28" t="s">
        <v>1253</v>
      </c>
      <c r="M2523" s="28" t="s">
        <v>1253</v>
      </c>
      <c r="N2523" s="28" t="s">
        <v>1253</v>
      </c>
      <c r="O2523" s="28" t="s">
        <v>1253</v>
      </c>
      <c r="P2523" s="28" t="s">
        <v>1253</v>
      </c>
      <c r="Q2523" s="28" t="s">
        <v>1253</v>
      </c>
      <c r="R2523" s="28" t="s">
        <v>1253</v>
      </c>
    </row>
    <row r="2524" spans="1:18" s="37" customFormat="1" ht="15" customHeight="1" x14ac:dyDescent="0.2">
      <c r="A2524" s="28" t="s">
        <v>1253</v>
      </c>
      <c r="B2524" s="30" t="s">
        <v>1253</v>
      </c>
      <c r="C2524" s="28" t="s">
        <v>1253</v>
      </c>
      <c r="D2524" s="28" t="s">
        <v>1253</v>
      </c>
      <c r="E2524" s="28" t="s">
        <v>1253</v>
      </c>
      <c r="F2524" s="28" t="s">
        <v>1253</v>
      </c>
      <c r="G2524" s="28" t="s">
        <v>1253</v>
      </c>
      <c r="H2524" s="28" t="s">
        <v>1253</v>
      </c>
      <c r="I2524" s="28" t="s">
        <v>1253</v>
      </c>
      <c r="J2524" s="36" t="s">
        <v>1253</v>
      </c>
      <c r="K2524" s="30" t="s">
        <v>1253</v>
      </c>
      <c r="L2524" s="28" t="s">
        <v>1253</v>
      </c>
      <c r="M2524" s="28" t="s">
        <v>1253</v>
      </c>
      <c r="N2524" s="28" t="s">
        <v>1253</v>
      </c>
      <c r="O2524" s="28" t="s">
        <v>1253</v>
      </c>
      <c r="P2524" s="28" t="s">
        <v>1253</v>
      </c>
      <c r="Q2524" s="28" t="s">
        <v>1253</v>
      </c>
      <c r="R2524" s="28" t="s">
        <v>1253</v>
      </c>
    </row>
    <row r="2525" spans="1:18" s="37" customFormat="1" ht="15" customHeight="1" x14ac:dyDescent="0.2">
      <c r="A2525" s="28" t="s">
        <v>1253</v>
      </c>
      <c r="B2525" s="30" t="s">
        <v>1253</v>
      </c>
      <c r="C2525" s="28" t="s">
        <v>1253</v>
      </c>
      <c r="D2525" s="28" t="s">
        <v>1253</v>
      </c>
      <c r="E2525" s="28" t="s">
        <v>1253</v>
      </c>
      <c r="F2525" s="28" t="s">
        <v>1253</v>
      </c>
      <c r="G2525" s="28" t="s">
        <v>1253</v>
      </c>
      <c r="H2525" s="28" t="s">
        <v>1253</v>
      </c>
      <c r="I2525" s="28" t="s">
        <v>1253</v>
      </c>
      <c r="J2525" s="36" t="s">
        <v>1253</v>
      </c>
      <c r="K2525" s="30" t="s">
        <v>1253</v>
      </c>
      <c r="L2525" s="28" t="s">
        <v>1253</v>
      </c>
      <c r="M2525" s="28" t="s">
        <v>1253</v>
      </c>
      <c r="N2525" s="28" t="s">
        <v>1253</v>
      </c>
      <c r="O2525" s="28" t="s">
        <v>1253</v>
      </c>
      <c r="P2525" s="28" t="s">
        <v>1253</v>
      </c>
      <c r="Q2525" s="28" t="s">
        <v>1253</v>
      </c>
      <c r="R2525" s="28" t="s">
        <v>1253</v>
      </c>
    </row>
    <row r="2526" spans="1:18" s="37" customFormat="1" ht="15" customHeight="1" x14ac:dyDescent="0.2">
      <c r="A2526" s="28" t="s">
        <v>1253</v>
      </c>
      <c r="B2526" s="30" t="s">
        <v>1253</v>
      </c>
      <c r="C2526" s="28" t="s">
        <v>1253</v>
      </c>
      <c r="D2526" s="28" t="s">
        <v>1253</v>
      </c>
      <c r="E2526" s="28" t="s">
        <v>1253</v>
      </c>
      <c r="F2526" s="28" t="s">
        <v>1253</v>
      </c>
      <c r="G2526" s="28" t="s">
        <v>1253</v>
      </c>
      <c r="H2526" s="28" t="s">
        <v>1253</v>
      </c>
      <c r="I2526" s="28" t="s">
        <v>1253</v>
      </c>
      <c r="J2526" s="36" t="s">
        <v>1253</v>
      </c>
      <c r="K2526" s="30" t="s">
        <v>1253</v>
      </c>
      <c r="L2526" s="28" t="s">
        <v>1253</v>
      </c>
      <c r="M2526" s="28" t="s">
        <v>1253</v>
      </c>
      <c r="N2526" s="28" t="s">
        <v>1253</v>
      </c>
      <c r="O2526" s="28" t="s">
        <v>1253</v>
      </c>
      <c r="P2526" s="28" t="s">
        <v>1253</v>
      </c>
      <c r="Q2526" s="28" t="s">
        <v>1253</v>
      </c>
      <c r="R2526" s="28" t="s">
        <v>1253</v>
      </c>
    </row>
    <row r="2527" spans="1:18" s="37" customFormat="1" ht="15" customHeight="1" x14ac:dyDescent="0.2">
      <c r="A2527" s="28" t="s">
        <v>1253</v>
      </c>
      <c r="B2527" s="30" t="s">
        <v>1253</v>
      </c>
      <c r="C2527" s="28" t="s">
        <v>1253</v>
      </c>
      <c r="D2527" s="28" t="s">
        <v>1253</v>
      </c>
      <c r="E2527" s="28" t="s">
        <v>1253</v>
      </c>
      <c r="F2527" s="28" t="s">
        <v>1253</v>
      </c>
      <c r="G2527" s="28" t="s">
        <v>1253</v>
      </c>
      <c r="H2527" s="28" t="s">
        <v>1253</v>
      </c>
      <c r="I2527" s="28" t="s">
        <v>1253</v>
      </c>
      <c r="J2527" s="36" t="s">
        <v>1253</v>
      </c>
      <c r="K2527" s="30" t="s">
        <v>1253</v>
      </c>
      <c r="L2527" s="28" t="s">
        <v>1253</v>
      </c>
      <c r="M2527" s="28" t="s">
        <v>1253</v>
      </c>
      <c r="N2527" s="28" t="s">
        <v>1253</v>
      </c>
      <c r="O2527" s="28" t="s">
        <v>1253</v>
      </c>
      <c r="P2527" s="28" t="s">
        <v>1253</v>
      </c>
      <c r="Q2527" s="28" t="s">
        <v>1253</v>
      </c>
      <c r="R2527" s="28" t="s">
        <v>1253</v>
      </c>
    </row>
    <row r="2528" spans="1:18" s="37" customFormat="1" ht="15" customHeight="1" x14ac:dyDescent="0.2">
      <c r="A2528" s="28" t="s">
        <v>1253</v>
      </c>
      <c r="B2528" s="30" t="s">
        <v>1253</v>
      </c>
      <c r="C2528" s="28" t="s">
        <v>1253</v>
      </c>
      <c r="D2528" s="28" t="s">
        <v>1253</v>
      </c>
      <c r="E2528" s="28" t="s">
        <v>1253</v>
      </c>
      <c r="F2528" s="28" t="s">
        <v>1253</v>
      </c>
      <c r="G2528" s="28" t="s">
        <v>1253</v>
      </c>
      <c r="H2528" s="28" t="s">
        <v>1253</v>
      </c>
      <c r="I2528" s="28" t="s">
        <v>1253</v>
      </c>
      <c r="J2528" s="36" t="s">
        <v>1253</v>
      </c>
      <c r="K2528" s="30" t="s">
        <v>1253</v>
      </c>
      <c r="L2528" s="28" t="s">
        <v>1253</v>
      </c>
      <c r="M2528" s="28" t="s">
        <v>1253</v>
      </c>
      <c r="N2528" s="28" t="s">
        <v>1253</v>
      </c>
      <c r="O2528" s="28" t="s">
        <v>1253</v>
      </c>
      <c r="P2528" s="28" t="s">
        <v>1253</v>
      </c>
      <c r="Q2528" s="28" t="s">
        <v>1253</v>
      </c>
      <c r="R2528" s="28" t="s">
        <v>1253</v>
      </c>
    </row>
    <row r="2529" spans="1:18" s="37" customFormat="1" ht="15" customHeight="1" x14ac:dyDescent="0.2">
      <c r="A2529" s="28" t="s">
        <v>1253</v>
      </c>
      <c r="B2529" s="30" t="s">
        <v>1253</v>
      </c>
      <c r="C2529" s="28" t="s">
        <v>1253</v>
      </c>
      <c r="D2529" s="28" t="s">
        <v>1253</v>
      </c>
      <c r="E2529" s="28" t="s">
        <v>1253</v>
      </c>
      <c r="F2529" s="28" t="s">
        <v>1253</v>
      </c>
      <c r="G2529" s="28" t="s">
        <v>1253</v>
      </c>
      <c r="H2529" s="28" t="s">
        <v>1253</v>
      </c>
      <c r="I2529" s="28" t="s">
        <v>1253</v>
      </c>
      <c r="J2529" s="36" t="s">
        <v>1253</v>
      </c>
      <c r="K2529" s="30" t="s">
        <v>1253</v>
      </c>
      <c r="L2529" s="28" t="s">
        <v>1253</v>
      </c>
      <c r="M2529" s="28" t="s">
        <v>1253</v>
      </c>
      <c r="N2529" s="28" t="s">
        <v>1253</v>
      </c>
      <c r="O2529" s="28" t="s">
        <v>1253</v>
      </c>
      <c r="P2529" s="28" t="s">
        <v>1253</v>
      </c>
      <c r="Q2529" s="28" t="s">
        <v>1253</v>
      </c>
      <c r="R2529" s="28" t="s">
        <v>1253</v>
      </c>
    </row>
    <row r="2530" spans="1:18" s="37" customFormat="1" ht="15" customHeight="1" x14ac:dyDescent="0.2">
      <c r="A2530" s="28" t="s">
        <v>1253</v>
      </c>
      <c r="B2530" s="30" t="s">
        <v>1253</v>
      </c>
      <c r="C2530" s="28" t="s">
        <v>1253</v>
      </c>
      <c r="D2530" s="28" t="s">
        <v>1253</v>
      </c>
      <c r="E2530" s="28" t="s">
        <v>1253</v>
      </c>
      <c r="F2530" s="28" t="s">
        <v>1253</v>
      </c>
      <c r="G2530" s="28" t="s">
        <v>1253</v>
      </c>
      <c r="H2530" s="28" t="s">
        <v>1253</v>
      </c>
      <c r="I2530" s="28" t="s">
        <v>1253</v>
      </c>
      <c r="J2530" s="36" t="s">
        <v>1253</v>
      </c>
      <c r="K2530" s="30" t="s">
        <v>1253</v>
      </c>
      <c r="L2530" s="28" t="s">
        <v>1253</v>
      </c>
      <c r="M2530" s="28" t="s">
        <v>1253</v>
      </c>
      <c r="N2530" s="28" t="s">
        <v>1253</v>
      </c>
      <c r="O2530" s="28" t="s">
        <v>1253</v>
      </c>
      <c r="P2530" s="28" t="s">
        <v>1253</v>
      </c>
      <c r="Q2530" s="28" t="s">
        <v>1253</v>
      </c>
      <c r="R2530" s="28" t="s">
        <v>1253</v>
      </c>
    </row>
    <row r="2531" spans="1:18" s="37" customFormat="1" ht="15" customHeight="1" x14ac:dyDescent="0.2">
      <c r="A2531" s="28" t="s">
        <v>1253</v>
      </c>
      <c r="B2531" s="30" t="s">
        <v>1253</v>
      </c>
      <c r="C2531" s="28" t="s">
        <v>1253</v>
      </c>
      <c r="D2531" s="28" t="s">
        <v>1253</v>
      </c>
      <c r="E2531" s="28" t="s">
        <v>1253</v>
      </c>
      <c r="F2531" s="28" t="s">
        <v>1253</v>
      </c>
      <c r="G2531" s="28" t="s">
        <v>1253</v>
      </c>
      <c r="H2531" s="28" t="s">
        <v>1253</v>
      </c>
      <c r="I2531" s="28" t="s">
        <v>1253</v>
      </c>
      <c r="J2531" s="36" t="s">
        <v>1253</v>
      </c>
      <c r="K2531" s="30" t="s">
        <v>1253</v>
      </c>
      <c r="L2531" s="28" t="s">
        <v>1253</v>
      </c>
      <c r="M2531" s="28" t="s">
        <v>1253</v>
      </c>
      <c r="N2531" s="28" t="s">
        <v>1253</v>
      </c>
      <c r="O2531" s="28" t="s">
        <v>1253</v>
      </c>
      <c r="P2531" s="28" t="s">
        <v>1253</v>
      </c>
      <c r="Q2531" s="28" t="s">
        <v>1253</v>
      </c>
      <c r="R2531" s="28" t="s">
        <v>1253</v>
      </c>
    </row>
    <row r="2532" spans="1:18" s="37" customFormat="1" ht="15" customHeight="1" x14ac:dyDescent="0.2">
      <c r="A2532" s="28" t="s">
        <v>1253</v>
      </c>
      <c r="B2532" s="30" t="s">
        <v>1253</v>
      </c>
      <c r="C2532" s="28" t="s">
        <v>1253</v>
      </c>
      <c r="D2532" s="28" t="s">
        <v>1253</v>
      </c>
      <c r="E2532" s="28" t="s">
        <v>1253</v>
      </c>
      <c r="F2532" s="28" t="s">
        <v>1253</v>
      </c>
      <c r="G2532" s="28" t="s">
        <v>1253</v>
      </c>
      <c r="H2532" s="28" t="s">
        <v>1253</v>
      </c>
      <c r="I2532" s="28" t="s">
        <v>1253</v>
      </c>
      <c r="J2532" s="36" t="s">
        <v>1253</v>
      </c>
      <c r="K2532" s="30" t="s">
        <v>1253</v>
      </c>
      <c r="L2532" s="28" t="s">
        <v>1253</v>
      </c>
      <c r="M2532" s="28" t="s">
        <v>1253</v>
      </c>
      <c r="N2532" s="28" t="s">
        <v>1253</v>
      </c>
      <c r="O2532" s="28" t="s">
        <v>1253</v>
      </c>
      <c r="P2532" s="28" t="s">
        <v>1253</v>
      </c>
      <c r="Q2532" s="28" t="s">
        <v>1253</v>
      </c>
      <c r="R2532" s="28" t="s">
        <v>1253</v>
      </c>
    </row>
    <row r="2533" spans="1:18" s="37" customFormat="1" ht="15" customHeight="1" x14ac:dyDescent="0.2">
      <c r="A2533" s="28" t="s">
        <v>1253</v>
      </c>
      <c r="B2533" s="30" t="s">
        <v>1253</v>
      </c>
      <c r="C2533" s="28" t="s">
        <v>1253</v>
      </c>
      <c r="D2533" s="28" t="s">
        <v>1253</v>
      </c>
      <c r="E2533" s="28" t="s">
        <v>1253</v>
      </c>
      <c r="F2533" s="28" t="s">
        <v>1253</v>
      </c>
      <c r="G2533" s="28" t="s">
        <v>1253</v>
      </c>
      <c r="H2533" s="28" t="s">
        <v>1253</v>
      </c>
      <c r="I2533" s="28" t="s">
        <v>1253</v>
      </c>
      <c r="J2533" s="36" t="s">
        <v>1253</v>
      </c>
      <c r="K2533" s="30" t="s">
        <v>1253</v>
      </c>
      <c r="L2533" s="28" t="s">
        <v>1253</v>
      </c>
      <c r="M2533" s="28" t="s">
        <v>1253</v>
      </c>
      <c r="N2533" s="28" t="s">
        <v>1253</v>
      </c>
      <c r="O2533" s="28" t="s">
        <v>1253</v>
      </c>
      <c r="P2533" s="28" t="s">
        <v>1253</v>
      </c>
      <c r="Q2533" s="28" t="s">
        <v>1253</v>
      </c>
      <c r="R2533" s="28" t="s">
        <v>1253</v>
      </c>
    </row>
    <row r="2534" spans="1:18" s="37" customFormat="1" ht="15" customHeight="1" x14ac:dyDescent="0.2">
      <c r="A2534" s="28" t="s">
        <v>1253</v>
      </c>
      <c r="B2534" s="30" t="s">
        <v>1253</v>
      </c>
      <c r="C2534" s="28" t="s">
        <v>1253</v>
      </c>
      <c r="D2534" s="28" t="s">
        <v>1253</v>
      </c>
      <c r="E2534" s="28" t="s">
        <v>1253</v>
      </c>
      <c r="F2534" s="28" t="s">
        <v>1253</v>
      </c>
      <c r="G2534" s="28" t="s">
        <v>1253</v>
      </c>
      <c r="H2534" s="28" t="s">
        <v>1253</v>
      </c>
      <c r="I2534" s="28" t="s">
        <v>1253</v>
      </c>
      <c r="J2534" s="36" t="s">
        <v>1253</v>
      </c>
      <c r="K2534" s="30" t="s">
        <v>1253</v>
      </c>
      <c r="L2534" s="28" t="s">
        <v>1253</v>
      </c>
      <c r="M2534" s="28" t="s">
        <v>1253</v>
      </c>
      <c r="N2534" s="28" t="s">
        <v>1253</v>
      </c>
      <c r="O2534" s="28" t="s">
        <v>1253</v>
      </c>
      <c r="P2534" s="28" t="s">
        <v>1253</v>
      </c>
      <c r="Q2534" s="28" t="s">
        <v>1253</v>
      </c>
      <c r="R2534" s="28" t="s">
        <v>1253</v>
      </c>
    </row>
    <row r="2535" spans="1:18" s="37" customFormat="1" ht="15" customHeight="1" x14ac:dyDescent="0.2">
      <c r="A2535" s="28" t="s">
        <v>1253</v>
      </c>
      <c r="B2535" s="30" t="s">
        <v>1253</v>
      </c>
      <c r="C2535" s="28" t="s">
        <v>1253</v>
      </c>
      <c r="D2535" s="28" t="s">
        <v>1253</v>
      </c>
      <c r="E2535" s="28" t="s">
        <v>1253</v>
      </c>
      <c r="F2535" s="28" t="s">
        <v>1253</v>
      </c>
      <c r="G2535" s="28" t="s">
        <v>1253</v>
      </c>
      <c r="H2535" s="28" t="s">
        <v>1253</v>
      </c>
      <c r="I2535" s="28" t="s">
        <v>1253</v>
      </c>
      <c r="J2535" s="36" t="s">
        <v>1253</v>
      </c>
      <c r="K2535" s="30" t="s">
        <v>1253</v>
      </c>
      <c r="L2535" s="28" t="s">
        <v>1253</v>
      </c>
      <c r="M2535" s="28" t="s">
        <v>1253</v>
      </c>
      <c r="N2535" s="28" t="s">
        <v>1253</v>
      </c>
      <c r="O2535" s="28" t="s">
        <v>1253</v>
      </c>
      <c r="P2535" s="28" t="s">
        <v>1253</v>
      </c>
      <c r="Q2535" s="28" t="s">
        <v>1253</v>
      </c>
      <c r="R2535" s="28" t="s">
        <v>1253</v>
      </c>
    </row>
    <row r="2536" spans="1:18" s="37" customFormat="1" ht="15" customHeight="1" x14ac:dyDescent="0.2">
      <c r="A2536" s="28" t="s">
        <v>1253</v>
      </c>
      <c r="B2536" s="30" t="s">
        <v>1253</v>
      </c>
      <c r="C2536" s="28" t="s">
        <v>1253</v>
      </c>
      <c r="D2536" s="28" t="s">
        <v>1253</v>
      </c>
      <c r="E2536" s="28" t="s">
        <v>1253</v>
      </c>
      <c r="F2536" s="28" t="s">
        <v>1253</v>
      </c>
      <c r="G2536" s="28" t="s">
        <v>1253</v>
      </c>
      <c r="H2536" s="28" t="s">
        <v>1253</v>
      </c>
      <c r="I2536" s="28" t="s">
        <v>1253</v>
      </c>
      <c r="J2536" s="36" t="s">
        <v>1253</v>
      </c>
      <c r="K2536" s="30" t="s">
        <v>1253</v>
      </c>
      <c r="L2536" s="28" t="s">
        <v>1253</v>
      </c>
      <c r="M2536" s="28" t="s">
        <v>1253</v>
      </c>
      <c r="N2536" s="28" t="s">
        <v>1253</v>
      </c>
      <c r="O2536" s="28" t="s">
        <v>1253</v>
      </c>
      <c r="P2536" s="28" t="s">
        <v>1253</v>
      </c>
      <c r="Q2536" s="28" t="s">
        <v>1253</v>
      </c>
      <c r="R2536" s="28" t="s">
        <v>1253</v>
      </c>
    </row>
    <row r="2537" spans="1:18" s="37" customFormat="1" ht="15" customHeight="1" x14ac:dyDescent="0.2">
      <c r="A2537" s="28" t="s">
        <v>1253</v>
      </c>
      <c r="B2537" s="30" t="s">
        <v>1253</v>
      </c>
      <c r="C2537" s="28" t="s">
        <v>1253</v>
      </c>
      <c r="D2537" s="28" t="s">
        <v>1253</v>
      </c>
      <c r="E2537" s="28" t="s">
        <v>1253</v>
      </c>
      <c r="F2537" s="28" t="s">
        <v>1253</v>
      </c>
      <c r="G2537" s="28" t="s">
        <v>1253</v>
      </c>
      <c r="H2537" s="28" t="s">
        <v>1253</v>
      </c>
      <c r="I2537" s="28" t="s">
        <v>1253</v>
      </c>
      <c r="J2537" s="36" t="s">
        <v>1253</v>
      </c>
      <c r="K2537" s="30" t="s">
        <v>1253</v>
      </c>
      <c r="L2537" s="28" t="s">
        <v>1253</v>
      </c>
      <c r="M2537" s="28" t="s">
        <v>1253</v>
      </c>
      <c r="N2537" s="28" t="s">
        <v>1253</v>
      </c>
      <c r="O2537" s="28" t="s">
        <v>1253</v>
      </c>
      <c r="P2537" s="28" t="s">
        <v>1253</v>
      </c>
      <c r="Q2537" s="28" t="s">
        <v>1253</v>
      </c>
      <c r="R2537" s="28" t="s">
        <v>1253</v>
      </c>
    </row>
    <row r="2538" spans="1:18" s="37" customFormat="1" ht="15" customHeight="1" x14ac:dyDescent="0.2">
      <c r="A2538" s="28" t="s">
        <v>1253</v>
      </c>
      <c r="B2538" s="30" t="s">
        <v>1253</v>
      </c>
      <c r="C2538" s="28" t="s">
        <v>1253</v>
      </c>
      <c r="D2538" s="28" t="s">
        <v>1253</v>
      </c>
      <c r="E2538" s="28" t="s">
        <v>1253</v>
      </c>
      <c r="F2538" s="28" t="s">
        <v>1253</v>
      </c>
      <c r="G2538" s="28" t="s">
        <v>1253</v>
      </c>
      <c r="H2538" s="28" t="s">
        <v>1253</v>
      </c>
      <c r="I2538" s="28" t="s">
        <v>1253</v>
      </c>
      <c r="J2538" s="36" t="s">
        <v>1253</v>
      </c>
      <c r="K2538" s="30" t="s">
        <v>1253</v>
      </c>
      <c r="L2538" s="28" t="s">
        <v>1253</v>
      </c>
      <c r="M2538" s="28" t="s">
        <v>1253</v>
      </c>
      <c r="N2538" s="28" t="s">
        <v>1253</v>
      </c>
      <c r="O2538" s="28" t="s">
        <v>1253</v>
      </c>
      <c r="P2538" s="28" t="s">
        <v>1253</v>
      </c>
      <c r="Q2538" s="28" t="s">
        <v>1253</v>
      </c>
      <c r="R2538" s="28" t="s">
        <v>1253</v>
      </c>
    </row>
    <row r="2539" spans="1:18" s="37" customFormat="1" ht="15" customHeight="1" x14ac:dyDescent="0.2">
      <c r="A2539" s="28" t="s">
        <v>1253</v>
      </c>
      <c r="B2539" s="30" t="s">
        <v>1253</v>
      </c>
      <c r="C2539" s="28" t="s">
        <v>1253</v>
      </c>
      <c r="D2539" s="28" t="s">
        <v>1253</v>
      </c>
      <c r="E2539" s="28" t="s">
        <v>1253</v>
      </c>
      <c r="F2539" s="28" t="s">
        <v>1253</v>
      </c>
      <c r="G2539" s="28" t="s">
        <v>1253</v>
      </c>
      <c r="H2539" s="28" t="s">
        <v>1253</v>
      </c>
      <c r="I2539" s="28" t="s">
        <v>1253</v>
      </c>
      <c r="J2539" s="36" t="s">
        <v>1253</v>
      </c>
      <c r="K2539" s="30" t="s">
        <v>1253</v>
      </c>
      <c r="L2539" s="28" t="s">
        <v>1253</v>
      </c>
      <c r="M2539" s="28" t="s">
        <v>1253</v>
      </c>
      <c r="N2539" s="28" t="s">
        <v>1253</v>
      </c>
      <c r="O2539" s="28" t="s">
        <v>1253</v>
      </c>
      <c r="P2539" s="28" t="s">
        <v>1253</v>
      </c>
      <c r="Q2539" s="28" t="s">
        <v>1253</v>
      </c>
      <c r="R2539" s="28" t="s">
        <v>1253</v>
      </c>
    </row>
    <row r="2540" spans="1:18" s="37" customFormat="1" ht="15" customHeight="1" x14ac:dyDescent="0.2">
      <c r="A2540" s="28" t="s">
        <v>1253</v>
      </c>
      <c r="B2540" s="30" t="s">
        <v>1253</v>
      </c>
      <c r="C2540" s="28" t="s">
        <v>1253</v>
      </c>
      <c r="D2540" s="28" t="s">
        <v>1253</v>
      </c>
      <c r="E2540" s="28" t="s">
        <v>1253</v>
      </c>
      <c r="F2540" s="28" t="s">
        <v>1253</v>
      </c>
      <c r="G2540" s="28" t="s">
        <v>1253</v>
      </c>
      <c r="H2540" s="28" t="s">
        <v>1253</v>
      </c>
      <c r="I2540" s="28" t="s">
        <v>1253</v>
      </c>
      <c r="J2540" s="36" t="s">
        <v>1253</v>
      </c>
      <c r="K2540" s="30" t="s">
        <v>1253</v>
      </c>
      <c r="L2540" s="28" t="s">
        <v>1253</v>
      </c>
      <c r="M2540" s="28" t="s">
        <v>1253</v>
      </c>
      <c r="N2540" s="28" t="s">
        <v>1253</v>
      </c>
      <c r="O2540" s="28" t="s">
        <v>1253</v>
      </c>
      <c r="P2540" s="28" t="s">
        <v>1253</v>
      </c>
      <c r="Q2540" s="28" t="s">
        <v>1253</v>
      </c>
      <c r="R2540" s="28" t="s">
        <v>1253</v>
      </c>
    </row>
    <row r="2541" spans="1:18" s="37" customFormat="1" ht="15" customHeight="1" x14ac:dyDescent="0.2">
      <c r="A2541" s="28" t="s">
        <v>1253</v>
      </c>
      <c r="B2541" s="30" t="s">
        <v>1253</v>
      </c>
      <c r="C2541" s="28" t="s">
        <v>1253</v>
      </c>
      <c r="D2541" s="28" t="s">
        <v>1253</v>
      </c>
      <c r="E2541" s="28" t="s">
        <v>1253</v>
      </c>
      <c r="F2541" s="28" t="s">
        <v>1253</v>
      </c>
      <c r="G2541" s="28" t="s">
        <v>1253</v>
      </c>
      <c r="H2541" s="28" t="s">
        <v>1253</v>
      </c>
      <c r="I2541" s="28" t="s">
        <v>1253</v>
      </c>
      <c r="J2541" s="36" t="s">
        <v>1253</v>
      </c>
      <c r="K2541" s="30" t="s">
        <v>1253</v>
      </c>
      <c r="L2541" s="28" t="s">
        <v>1253</v>
      </c>
      <c r="M2541" s="28" t="s">
        <v>1253</v>
      </c>
      <c r="N2541" s="28" t="s">
        <v>1253</v>
      </c>
      <c r="O2541" s="28" t="s">
        <v>1253</v>
      </c>
      <c r="P2541" s="28" t="s">
        <v>1253</v>
      </c>
      <c r="Q2541" s="28" t="s">
        <v>1253</v>
      </c>
      <c r="R2541" s="28" t="s">
        <v>1253</v>
      </c>
    </row>
    <row r="2542" spans="1:18" s="37" customFormat="1" ht="15" customHeight="1" x14ac:dyDescent="0.2">
      <c r="A2542" s="28" t="s">
        <v>1253</v>
      </c>
      <c r="B2542" s="30" t="s">
        <v>1253</v>
      </c>
      <c r="C2542" s="28" t="s">
        <v>1253</v>
      </c>
      <c r="D2542" s="28" t="s">
        <v>1253</v>
      </c>
      <c r="E2542" s="28" t="s">
        <v>1253</v>
      </c>
      <c r="F2542" s="28" t="s">
        <v>1253</v>
      </c>
      <c r="G2542" s="28" t="s">
        <v>1253</v>
      </c>
      <c r="H2542" s="28" t="s">
        <v>1253</v>
      </c>
      <c r="I2542" s="28" t="s">
        <v>1253</v>
      </c>
      <c r="J2542" s="36" t="s">
        <v>1253</v>
      </c>
      <c r="K2542" s="30" t="s">
        <v>1253</v>
      </c>
      <c r="L2542" s="28" t="s">
        <v>1253</v>
      </c>
      <c r="M2542" s="28" t="s">
        <v>1253</v>
      </c>
      <c r="N2542" s="28" t="s">
        <v>1253</v>
      </c>
      <c r="O2542" s="28" t="s">
        <v>1253</v>
      </c>
      <c r="P2542" s="28" t="s">
        <v>1253</v>
      </c>
      <c r="Q2542" s="28" t="s">
        <v>1253</v>
      </c>
      <c r="R2542" s="28" t="s">
        <v>1253</v>
      </c>
    </row>
    <row r="2543" spans="1:18" s="37" customFormat="1" ht="15" customHeight="1" x14ac:dyDescent="0.2">
      <c r="A2543" s="28" t="s">
        <v>1253</v>
      </c>
      <c r="B2543" s="30" t="s">
        <v>1253</v>
      </c>
      <c r="C2543" s="28" t="s">
        <v>1253</v>
      </c>
      <c r="D2543" s="28" t="s">
        <v>1253</v>
      </c>
      <c r="E2543" s="28" t="s">
        <v>1253</v>
      </c>
      <c r="F2543" s="28" t="s">
        <v>1253</v>
      </c>
      <c r="G2543" s="28" t="s">
        <v>1253</v>
      </c>
      <c r="H2543" s="28" t="s">
        <v>1253</v>
      </c>
      <c r="I2543" s="28" t="s">
        <v>1253</v>
      </c>
      <c r="J2543" s="36" t="s">
        <v>1253</v>
      </c>
      <c r="K2543" s="30" t="s">
        <v>1253</v>
      </c>
      <c r="L2543" s="28" t="s">
        <v>1253</v>
      </c>
      <c r="M2543" s="28" t="s">
        <v>1253</v>
      </c>
      <c r="N2543" s="28" t="s">
        <v>1253</v>
      </c>
      <c r="O2543" s="28" t="s">
        <v>1253</v>
      </c>
      <c r="P2543" s="28" t="s">
        <v>1253</v>
      </c>
      <c r="Q2543" s="28" t="s">
        <v>1253</v>
      </c>
      <c r="R2543" s="28" t="s">
        <v>1253</v>
      </c>
    </row>
    <row r="2544" spans="1:18" s="37" customFormat="1" ht="15" customHeight="1" x14ac:dyDescent="0.2">
      <c r="A2544" s="28" t="s">
        <v>1253</v>
      </c>
      <c r="B2544" s="30" t="s">
        <v>1253</v>
      </c>
      <c r="C2544" s="28" t="s">
        <v>1253</v>
      </c>
      <c r="D2544" s="28" t="s">
        <v>1253</v>
      </c>
      <c r="E2544" s="28" t="s">
        <v>1253</v>
      </c>
      <c r="F2544" s="28" t="s">
        <v>1253</v>
      </c>
      <c r="G2544" s="28" t="s">
        <v>1253</v>
      </c>
      <c r="H2544" s="28" t="s">
        <v>1253</v>
      </c>
      <c r="I2544" s="28" t="s">
        <v>1253</v>
      </c>
      <c r="J2544" s="36" t="s">
        <v>1253</v>
      </c>
      <c r="K2544" s="30" t="s">
        <v>1253</v>
      </c>
      <c r="L2544" s="28" t="s">
        <v>1253</v>
      </c>
      <c r="M2544" s="28" t="s">
        <v>1253</v>
      </c>
      <c r="N2544" s="28" t="s">
        <v>1253</v>
      </c>
      <c r="O2544" s="28" t="s">
        <v>1253</v>
      </c>
      <c r="P2544" s="28" t="s">
        <v>1253</v>
      </c>
      <c r="Q2544" s="28" t="s">
        <v>1253</v>
      </c>
      <c r="R2544" s="28" t="s">
        <v>1253</v>
      </c>
    </row>
    <row r="2545" spans="1:18" s="37" customFormat="1" ht="15" customHeight="1" x14ac:dyDescent="0.2">
      <c r="A2545" s="28" t="s">
        <v>1253</v>
      </c>
      <c r="B2545" s="30" t="s">
        <v>1253</v>
      </c>
      <c r="C2545" s="28" t="s">
        <v>1253</v>
      </c>
      <c r="D2545" s="28" t="s">
        <v>1253</v>
      </c>
      <c r="E2545" s="28" t="s">
        <v>1253</v>
      </c>
      <c r="F2545" s="28" t="s">
        <v>1253</v>
      </c>
      <c r="G2545" s="28" t="s">
        <v>1253</v>
      </c>
      <c r="H2545" s="28" t="s">
        <v>1253</v>
      </c>
      <c r="I2545" s="28" t="s">
        <v>1253</v>
      </c>
      <c r="J2545" s="36" t="s">
        <v>1253</v>
      </c>
      <c r="K2545" s="30" t="s">
        <v>1253</v>
      </c>
      <c r="L2545" s="28" t="s">
        <v>1253</v>
      </c>
      <c r="M2545" s="28" t="s">
        <v>1253</v>
      </c>
      <c r="N2545" s="28" t="s">
        <v>1253</v>
      </c>
      <c r="O2545" s="28" t="s">
        <v>1253</v>
      </c>
      <c r="P2545" s="28" t="s">
        <v>1253</v>
      </c>
      <c r="Q2545" s="28" t="s">
        <v>1253</v>
      </c>
      <c r="R2545" s="28" t="s">
        <v>1253</v>
      </c>
    </row>
    <row r="2546" spans="1:18" s="37" customFormat="1" ht="15" customHeight="1" x14ac:dyDescent="0.2">
      <c r="A2546" s="28" t="s">
        <v>1253</v>
      </c>
      <c r="B2546" s="30" t="s">
        <v>1253</v>
      </c>
      <c r="C2546" s="28" t="s">
        <v>1253</v>
      </c>
      <c r="D2546" s="28" t="s">
        <v>1253</v>
      </c>
      <c r="E2546" s="28" t="s">
        <v>1253</v>
      </c>
      <c r="F2546" s="28" t="s">
        <v>1253</v>
      </c>
      <c r="G2546" s="28" t="s">
        <v>1253</v>
      </c>
      <c r="H2546" s="28" t="s">
        <v>1253</v>
      </c>
      <c r="I2546" s="28" t="s">
        <v>1253</v>
      </c>
      <c r="J2546" s="36" t="s">
        <v>1253</v>
      </c>
      <c r="K2546" s="30" t="s">
        <v>1253</v>
      </c>
      <c r="L2546" s="28" t="s">
        <v>1253</v>
      </c>
      <c r="M2546" s="28" t="s">
        <v>1253</v>
      </c>
      <c r="N2546" s="28" t="s">
        <v>1253</v>
      </c>
      <c r="O2546" s="28" t="s">
        <v>1253</v>
      </c>
      <c r="P2546" s="28" t="s">
        <v>1253</v>
      </c>
      <c r="Q2546" s="28" t="s">
        <v>1253</v>
      </c>
      <c r="R2546" s="28" t="s">
        <v>1253</v>
      </c>
    </row>
    <row r="2547" spans="1:18" s="37" customFormat="1" ht="15" customHeight="1" x14ac:dyDescent="0.2">
      <c r="A2547" s="28" t="s">
        <v>1253</v>
      </c>
      <c r="B2547" s="30" t="s">
        <v>1253</v>
      </c>
      <c r="C2547" s="28" t="s">
        <v>1253</v>
      </c>
      <c r="D2547" s="28" t="s">
        <v>1253</v>
      </c>
      <c r="E2547" s="28" t="s">
        <v>1253</v>
      </c>
      <c r="F2547" s="28" t="s">
        <v>1253</v>
      </c>
      <c r="G2547" s="28" t="s">
        <v>1253</v>
      </c>
      <c r="H2547" s="28" t="s">
        <v>1253</v>
      </c>
      <c r="I2547" s="28" t="s">
        <v>1253</v>
      </c>
      <c r="J2547" s="36" t="s">
        <v>1253</v>
      </c>
      <c r="K2547" s="30" t="s">
        <v>1253</v>
      </c>
      <c r="L2547" s="28" t="s">
        <v>1253</v>
      </c>
      <c r="M2547" s="28" t="s">
        <v>1253</v>
      </c>
      <c r="N2547" s="28" t="s">
        <v>1253</v>
      </c>
      <c r="O2547" s="28" t="s">
        <v>1253</v>
      </c>
      <c r="P2547" s="28" t="s">
        <v>1253</v>
      </c>
      <c r="Q2547" s="28" t="s">
        <v>1253</v>
      </c>
      <c r="R2547" s="28" t="s">
        <v>1253</v>
      </c>
    </row>
    <row r="2548" spans="1:18" s="37" customFormat="1" ht="15" customHeight="1" x14ac:dyDescent="0.2">
      <c r="A2548" s="28" t="s">
        <v>1253</v>
      </c>
      <c r="B2548" s="30" t="s">
        <v>1253</v>
      </c>
      <c r="C2548" s="28" t="s">
        <v>1253</v>
      </c>
      <c r="D2548" s="28" t="s">
        <v>1253</v>
      </c>
      <c r="E2548" s="28" t="s">
        <v>1253</v>
      </c>
      <c r="F2548" s="28" t="s">
        <v>1253</v>
      </c>
      <c r="G2548" s="28" t="s">
        <v>1253</v>
      </c>
      <c r="H2548" s="28" t="s">
        <v>1253</v>
      </c>
      <c r="I2548" s="28" t="s">
        <v>1253</v>
      </c>
      <c r="J2548" s="36" t="s">
        <v>1253</v>
      </c>
      <c r="K2548" s="30" t="s">
        <v>1253</v>
      </c>
      <c r="L2548" s="28" t="s">
        <v>1253</v>
      </c>
      <c r="M2548" s="28" t="s">
        <v>1253</v>
      </c>
      <c r="N2548" s="28" t="s">
        <v>1253</v>
      </c>
      <c r="O2548" s="28" t="s">
        <v>1253</v>
      </c>
      <c r="P2548" s="28" t="s">
        <v>1253</v>
      </c>
      <c r="Q2548" s="28" t="s">
        <v>1253</v>
      </c>
      <c r="R2548" s="28" t="s">
        <v>1253</v>
      </c>
    </row>
    <row r="2549" spans="1:18" s="37" customFormat="1" ht="15" customHeight="1" x14ac:dyDescent="0.2">
      <c r="A2549" s="28" t="s">
        <v>1253</v>
      </c>
      <c r="B2549" s="30" t="s">
        <v>1253</v>
      </c>
      <c r="C2549" s="28" t="s">
        <v>1253</v>
      </c>
      <c r="D2549" s="28" t="s">
        <v>1253</v>
      </c>
      <c r="E2549" s="28" t="s">
        <v>1253</v>
      </c>
      <c r="F2549" s="28" t="s">
        <v>1253</v>
      </c>
      <c r="G2549" s="28" t="s">
        <v>1253</v>
      </c>
      <c r="H2549" s="28" t="s">
        <v>1253</v>
      </c>
      <c r="I2549" s="28" t="s">
        <v>1253</v>
      </c>
      <c r="J2549" s="36" t="s">
        <v>1253</v>
      </c>
      <c r="K2549" s="30" t="s">
        <v>1253</v>
      </c>
      <c r="L2549" s="28" t="s">
        <v>1253</v>
      </c>
      <c r="M2549" s="28" t="s">
        <v>1253</v>
      </c>
      <c r="N2549" s="28" t="s">
        <v>1253</v>
      </c>
      <c r="O2549" s="28" t="s">
        <v>1253</v>
      </c>
      <c r="P2549" s="28" t="s">
        <v>1253</v>
      </c>
      <c r="Q2549" s="28" t="s">
        <v>1253</v>
      </c>
      <c r="R2549" s="28" t="s">
        <v>1253</v>
      </c>
    </row>
    <row r="2550" spans="1:18" s="37" customFormat="1" ht="15" customHeight="1" x14ac:dyDescent="0.2">
      <c r="A2550" s="28" t="s">
        <v>1253</v>
      </c>
      <c r="B2550" s="30" t="s">
        <v>1253</v>
      </c>
      <c r="C2550" s="28" t="s">
        <v>1253</v>
      </c>
      <c r="D2550" s="28" t="s">
        <v>1253</v>
      </c>
      <c r="E2550" s="28" t="s">
        <v>1253</v>
      </c>
      <c r="F2550" s="28" t="s">
        <v>1253</v>
      </c>
      <c r="G2550" s="28" t="s">
        <v>1253</v>
      </c>
      <c r="H2550" s="28" t="s">
        <v>1253</v>
      </c>
      <c r="I2550" s="28" t="s">
        <v>1253</v>
      </c>
      <c r="J2550" s="36" t="s">
        <v>1253</v>
      </c>
      <c r="K2550" s="30" t="s">
        <v>1253</v>
      </c>
      <c r="L2550" s="28" t="s">
        <v>1253</v>
      </c>
      <c r="M2550" s="28" t="s">
        <v>1253</v>
      </c>
      <c r="N2550" s="28" t="s">
        <v>1253</v>
      </c>
      <c r="O2550" s="28" t="s">
        <v>1253</v>
      </c>
      <c r="P2550" s="28" t="s">
        <v>1253</v>
      </c>
      <c r="Q2550" s="28" t="s">
        <v>1253</v>
      </c>
      <c r="R2550" s="28" t="s">
        <v>1253</v>
      </c>
    </row>
    <row r="2551" spans="1:18" s="37" customFormat="1" ht="15" customHeight="1" x14ac:dyDescent="0.2">
      <c r="A2551" s="28" t="s">
        <v>1253</v>
      </c>
      <c r="B2551" s="30" t="s">
        <v>1253</v>
      </c>
      <c r="C2551" s="28" t="s">
        <v>1253</v>
      </c>
      <c r="D2551" s="28" t="s">
        <v>1253</v>
      </c>
      <c r="E2551" s="28" t="s">
        <v>1253</v>
      </c>
      <c r="F2551" s="28" t="s">
        <v>1253</v>
      </c>
      <c r="G2551" s="28" t="s">
        <v>1253</v>
      </c>
      <c r="H2551" s="28" t="s">
        <v>1253</v>
      </c>
      <c r="I2551" s="28" t="s">
        <v>1253</v>
      </c>
      <c r="J2551" s="36" t="s">
        <v>1253</v>
      </c>
      <c r="K2551" s="30" t="s">
        <v>1253</v>
      </c>
      <c r="L2551" s="28" t="s">
        <v>1253</v>
      </c>
      <c r="M2551" s="28" t="s">
        <v>1253</v>
      </c>
      <c r="N2551" s="28" t="s">
        <v>1253</v>
      </c>
      <c r="O2551" s="28" t="s">
        <v>1253</v>
      </c>
      <c r="P2551" s="28" t="s">
        <v>1253</v>
      </c>
      <c r="Q2551" s="28" t="s">
        <v>1253</v>
      </c>
      <c r="R2551" s="28" t="s">
        <v>1253</v>
      </c>
    </row>
    <row r="2552" spans="1:18" s="37" customFormat="1" ht="15" customHeight="1" x14ac:dyDescent="0.2">
      <c r="A2552" s="28" t="s">
        <v>1253</v>
      </c>
      <c r="B2552" s="30" t="s">
        <v>1253</v>
      </c>
      <c r="C2552" s="28" t="s">
        <v>1253</v>
      </c>
      <c r="D2552" s="28" t="s">
        <v>1253</v>
      </c>
      <c r="E2552" s="28" t="s">
        <v>1253</v>
      </c>
      <c r="F2552" s="28" t="s">
        <v>1253</v>
      </c>
      <c r="G2552" s="28" t="s">
        <v>1253</v>
      </c>
      <c r="H2552" s="28" t="s">
        <v>1253</v>
      </c>
      <c r="I2552" s="28" t="s">
        <v>1253</v>
      </c>
      <c r="J2552" s="36" t="s">
        <v>1253</v>
      </c>
      <c r="K2552" s="30" t="s">
        <v>1253</v>
      </c>
      <c r="L2552" s="28" t="s">
        <v>1253</v>
      </c>
      <c r="M2552" s="28" t="s">
        <v>1253</v>
      </c>
      <c r="N2552" s="28" t="s">
        <v>1253</v>
      </c>
      <c r="O2552" s="28" t="s">
        <v>1253</v>
      </c>
      <c r="P2552" s="28" t="s">
        <v>1253</v>
      </c>
      <c r="Q2552" s="28" t="s">
        <v>1253</v>
      </c>
      <c r="R2552" s="28" t="s">
        <v>1253</v>
      </c>
    </row>
    <row r="2553" spans="1:18" s="37" customFormat="1" ht="15" customHeight="1" x14ac:dyDescent="0.2">
      <c r="A2553" s="28" t="s">
        <v>1253</v>
      </c>
      <c r="B2553" s="30" t="s">
        <v>1253</v>
      </c>
      <c r="C2553" s="28" t="s">
        <v>1253</v>
      </c>
      <c r="D2553" s="28" t="s">
        <v>1253</v>
      </c>
      <c r="E2553" s="28" t="s">
        <v>1253</v>
      </c>
      <c r="F2553" s="28" t="s">
        <v>1253</v>
      </c>
      <c r="G2553" s="28" t="s">
        <v>1253</v>
      </c>
      <c r="H2553" s="28" t="s">
        <v>1253</v>
      </c>
      <c r="I2553" s="28" t="s">
        <v>1253</v>
      </c>
      <c r="J2553" s="36" t="s">
        <v>1253</v>
      </c>
      <c r="K2553" s="30" t="s">
        <v>1253</v>
      </c>
      <c r="L2553" s="28" t="s">
        <v>1253</v>
      </c>
      <c r="M2553" s="28" t="s">
        <v>1253</v>
      </c>
      <c r="N2553" s="28" t="s">
        <v>1253</v>
      </c>
      <c r="O2553" s="28" t="s">
        <v>1253</v>
      </c>
      <c r="P2553" s="28" t="s">
        <v>1253</v>
      </c>
      <c r="Q2553" s="28" t="s">
        <v>1253</v>
      </c>
      <c r="R2553" s="28" t="s">
        <v>1253</v>
      </c>
    </row>
    <row r="2554" spans="1:18" s="37" customFormat="1" ht="15" customHeight="1" x14ac:dyDescent="0.2">
      <c r="A2554" s="28" t="s">
        <v>1253</v>
      </c>
      <c r="B2554" s="30" t="s">
        <v>1253</v>
      </c>
      <c r="C2554" s="28" t="s">
        <v>1253</v>
      </c>
      <c r="D2554" s="28" t="s">
        <v>1253</v>
      </c>
      <c r="E2554" s="28" t="s">
        <v>1253</v>
      </c>
      <c r="F2554" s="28" t="s">
        <v>1253</v>
      </c>
      <c r="G2554" s="28" t="s">
        <v>1253</v>
      </c>
      <c r="H2554" s="28" t="s">
        <v>1253</v>
      </c>
      <c r="I2554" s="28" t="s">
        <v>1253</v>
      </c>
      <c r="J2554" s="36" t="s">
        <v>1253</v>
      </c>
      <c r="K2554" s="30" t="s">
        <v>1253</v>
      </c>
      <c r="L2554" s="28" t="s">
        <v>1253</v>
      </c>
      <c r="M2554" s="28" t="s">
        <v>1253</v>
      </c>
      <c r="N2554" s="28" t="s">
        <v>1253</v>
      </c>
      <c r="O2554" s="28" t="s">
        <v>1253</v>
      </c>
      <c r="P2554" s="28" t="s">
        <v>1253</v>
      </c>
      <c r="Q2554" s="28" t="s">
        <v>1253</v>
      </c>
      <c r="R2554" s="28" t="s">
        <v>1253</v>
      </c>
    </row>
    <row r="2555" spans="1:18" s="37" customFormat="1" ht="15" customHeight="1" x14ac:dyDescent="0.2">
      <c r="A2555" s="28" t="s">
        <v>1253</v>
      </c>
      <c r="B2555" s="30" t="s">
        <v>1253</v>
      </c>
      <c r="C2555" s="28" t="s">
        <v>1253</v>
      </c>
      <c r="D2555" s="28" t="s">
        <v>1253</v>
      </c>
      <c r="E2555" s="28" t="s">
        <v>1253</v>
      </c>
      <c r="F2555" s="28" t="s">
        <v>1253</v>
      </c>
      <c r="G2555" s="28" t="s">
        <v>1253</v>
      </c>
      <c r="H2555" s="28" t="s">
        <v>1253</v>
      </c>
      <c r="I2555" s="28" t="s">
        <v>1253</v>
      </c>
      <c r="J2555" s="36" t="s">
        <v>1253</v>
      </c>
      <c r="K2555" s="30" t="s">
        <v>1253</v>
      </c>
      <c r="L2555" s="28" t="s">
        <v>1253</v>
      </c>
      <c r="M2555" s="28" t="s">
        <v>1253</v>
      </c>
      <c r="N2555" s="28" t="s">
        <v>1253</v>
      </c>
      <c r="O2555" s="28" t="s">
        <v>1253</v>
      </c>
      <c r="P2555" s="28" t="s">
        <v>1253</v>
      </c>
      <c r="Q2555" s="28" t="s">
        <v>1253</v>
      </c>
      <c r="R2555" s="28" t="s">
        <v>1253</v>
      </c>
    </row>
    <row r="2556" spans="1:18" s="37" customFormat="1" ht="15" customHeight="1" x14ac:dyDescent="0.2">
      <c r="A2556" s="28" t="s">
        <v>1253</v>
      </c>
      <c r="B2556" s="30" t="s">
        <v>1253</v>
      </c>
      <c r="C2556" s="28" t="s">
        <v>1253</v>
      </c>
      <c r="D2556" s="28" t="s">
        <v>1253</v>
      </c>
      <c r="E2556" s="28" t="s">
        <v>1253</v>
      </c>
      <c r="F2556" s="28" t="s">
        <v>1253</v>
      </c>
      <c r="G2556" s="28" t="s">
        <v>1253</v>
      </c>
      <c r="H2556" s="28" t="s">
        <v>1253</v>
      </c>
      <c r="I2556" s="28" t="s">
        <v>1253</v>
      </c>
      <c r="J2556" s="36" t="s">
        <v>1253</v>
      </c>
      <c r="K2556" s="30" t="s">
        <v>1253</v>
      </c>
      <c r="L2556" s="28" t="s">
        <v>1253</v>
      </c>
      <c r="M2556" s="28" t="s">
        <v>1253</v>
      </c>
      <c r="N2556" s="28" t="s">
        <v>1253</v>
      </c>
      <c r="O2556" s="28" t="s">
        <v>1253</v>
      </c>
      <c r="P2556" s="28" t="s">
        <v>1253</v>
      </c>
      <c r="Q2556" s="28" t="s">
        <v>1253</v>
      </c>
      <c r="R2556" s="28" t="s">
        <v>1253</v>
      </c>
    </row>
    <row r="2557" spans="1:18" s="37" customFormat="1" ht="15" customHeight="1" x14ac:dyDescent="0.2">
      <c r="A2557" s="28" t="s">
        <v>1253</v>
      </c>
      <c r="B2557" s="30" t="s">
        <v>1253</v>
      </c>
      <c r="C2557" s="28" t="s">
        <v>1253</v>
      </c>
      <c r="D2557" s="28" t="s">
        <v>1253</v>
      </c>
      <c r="E2557" s="28" t="s">
        <v>1253</v>
      </c>
      <c r="F2557" s="28" t="s">
        <v>1253</v>
      </c>
      <c r="G2557" s="28" t="s">
        <v>1253</v>
      </c>
      <c r="H2557" s="28" t="s">
        <v>1253</v>
      </c>
      <c r="I2557" s="28" t="s">
        <v>1253</v>
      </c>
      <c r="J2557" s="36" t="s">
        <v>1253</v>
      </c>
      <c r="K2557" s="30" t="s">
        <v>1253</v>
      </c>
      <c r="L2557" s="28" t="s">
        <v>1253</v>
      </c>
      <c r="M2557" s="28" t="s">
        <v>1253</v>
      </c>
      <c r="N2557" s="28" t="s">
        <v>1253</v>
      </c>
      <c r="O2557" s="28" t="s">
        <v>1253</v>
      </c>
      <c r="P2557" s="28" t="s">
        <v>1253</v>
      </c>
      <c r="Q2557" s="28" t="s">
        <v>1253</v>
      </c>
      <c r="R2557" s="28" t="s">
        <v>1253</v>
      </c>
    </row>
    <row r="2558" spans="1:18" s="37" customFormat="1" ht="15" customHeight="1" x14ac:dyDescent="0.2">
      <c r="A2558" s="28" t="s">
        <v>1253</v>
      </c>
      <c r="B2558" s="30" t="s">
        <v>1253</v>
      </c>
      <c r="C2558" s="28" t="s">
        <v>1253</v>
      </c>
      <c r="D2558" s="28" t="s">
        <v>1253</v>
      </c>
      <c r="E2558" s="28" t="s">
        <v>1253</v>
      </c>
      <c r="F2558" s="28" t="s">
        <v>1253</v>
      </c>
      <c r="G2558" s="28" t="s">
        <v>1253</v>
      </c>
      <c r="H2558" s="28" t="s">
        <v>1253</v>
      </c>
      <c r="I2558" s="28" t="s">
        <v>1253</v>
      </c>
      <c r="J2558" s="36" t="s">
        <v>1253</v>
      </c>
      <c r="K2558" s="30" t="s">
        <v>1253</v>
      </c>
      <c r="L2558" s="28" t="s">
        <v>1253</v>
      </c>
      <c r="M2558" s="28" t="s">
        <v>1253</v>
      </c>
      <c r="N2558" s="28" t="s">
        <v>1253</v>
      </c>
      <c r="O2558" s="28" t="s">
        <v>1253</v>
      </c>
      <c r="P2558" s="28" t="s">
        <v>1253</v>
      </c>
      <c r="Q2558" s="28" t="s">
        <v>1253</v>
      </c>
      <c r="R2558" s="28" t="s">
        <v>1253</v>
      </c>
    </row>
    <row r="2559" spans="1:18" s="37" customFormat="1" ht="15" customHeight="1" x14ac:dyDescent="0.2">
      <c r="A2559" s="28" t="s">
        <v>1253</v>
      </c>
      <c r="B2559" s="30" t="s">
        <v>1253</v>
      </c>
      <c r="C2559" s="28" t="s">
        <v>1253</v>
      </c>
      <c r="D2559" s="28" t="s">
        <v>1253</v>
      </c>
      <c r="E2559" s="28" t="s">
        <v>1253</v>
      </c>
      <c r="F2559" s="28" t="s">
        <v>1253</v>
      </c>
      <c r="G2559" s="28" t="s">
        <v>1253</v>
      </c>
      <c r="H2559" s="28" t="s">
        <v>1253</v>
      </c>
      <c r="I2559" s="28" t="s">
        <v>1253</v>
      </c>
      <c r="J2559" s="36" t="s">
        <v>1253</v>
      </c>
      <c r="K2559" s="30" t="s">
        <v>1253</v>
      </c>
      <c r="L2559" s="28" t="s">
        <v>1253</v>
      </c>
      <c r="M2559" s="28" t="s">
        <v>1253</v>
      </c>
      <c r="N2559" s="28" t="s">
        <v>1253</v>
      </c>
      <c r="O2559" s="28" t="s">
        <v>1253</v>
      </c>
      <c r="P2559" s="28" t="s">
        <v>1253</v>
      </c>
      <c r="Q2559" s="28" t="s">
        <v>1253</v>
      </c>
      <c r="R2559" s="28" t="s">
        <v>1253</v>
      </c>
    </row>
    <row r="2560" spans="1:18" s="37" customFormat="1" ht="15" customHeight="1" x14ac:dyDescent="0.2">
      <c r="A2560" s="28" t="s">
        <v>1253</v>
      </c>
      <c r="B2560" s="30" t="s">
        <v>1253</v>
      </c>
      <c r="C2560" s="28" t="s">
        <v>1253</v>
      </c>
      <c r="D2560" s="28" t="s">
        <v>1253</v>
      </c>
      <c r="E2560" s="28" t="s">
        <v>1253</v>
      </c>
      <c r="F2560" s="28" t="s">
        <v>1253</v>
      </c>
      <c r="G2560" s="28" t="s">
        <v>1253</v>
      </c>
      <c r="H2560" s="28" t="s">
        <v>1253</v>
      </c>
      <c r="I2560" s="28" t="s">
        <v>1253</v>
      </c>
      <c r="J2560" s="36" t="s">
        <v>1253</v>
      </c>
      <c r="K2560" s="30" t="s">
        <v>1253</v>
      </c>
      <c r="L2560" s="28" t="s">
        <v>1253</v>
      </c>
      <c r="M2560" s="28" t="s">
        <v>1253</v>
      </c>
      <c r="N2560" s="28" t="s">
        <v>1253</v>
      </c>
      <c r="O2560" s="28" t="s">
        <v>1253</v>
      </c>
      <c r="P2560" s="28" t="s">
        <v>1253</v>
      </c>
      <c r="Q2560" s="28" t="s">
        <v>1253</v>
      </c>
      <c r="R2560" s="28" t="s">
        <v>1253</v>
      </c>
    </row>
    <row r="2561" spans="1:18" s="37" customFormat="1" ht="15" customHeight="1" x14ac:dyDescent="0.2">
      <c r="A2561" s="28" t="s">
        <v>1253</v>
      </c>
      <c r="B2561" s="30" t="s">
        <v>1253</v>
      </c>
      <c r="C2561" s="28" t="s">
        <v>1253</v>
      </c>
      <c r="D2561" s="28" t="s">
        <v>1253</v>
      </c>
      <c r="E2561" s="28" t="s">
        <v>1253</v>
      </c>
      <c r="F2561" s="28" t="s">
        <v>1253</v>
      </c>
      <c r="G2561" s="28" t="s">
        <v>1253</v>
      </c>
      <c r="H2561" s="28" t="s">
        <v>1253</v>
      </c>
      <c r="I2561" s="28" t="s">
        <v>1253</v>
      </c>
      <c r="J2561" s="36" t="s">
        <v>1253</v>
      </c>
      <c r="K2561" s="30" t="s">
        <v>1253</v>
      </c>
      <c r="L2561" s="28" t="s">
        <v>1253</v>
      </c>
      <c r="M2561" s="28" t="s">
        <v>1253</v>
      </c>
      <c r="N2561" s="28" t="s">
        <v>1253</v>
      </c>
      <c r="O2561" s="28" t="s">
        <v>1253</v>
      </c>
      <c r="P2561" s="28" t="s">
        <v>1253</v>
      </c>
      <c r="Q2561" s="28" t="s">
        <v>1253</v>
      </c>
      <c r="R2561" s="28" t="s">
        <v>1253</v>
      </c>
    </row>
    <row r="2562" spans="1:18" s="37" customFormat="1" ht="15" customHeight="1" x14ac:dyDescent="0.2">
      <c r="A2562" s="28" t="s">
        <v>1253</v>
      </c>
      <c r="B2562" s="30" t="s">
        <v>1253</v>
      </c>
      <c r="C2562" s="28" t="s">
        <v>1253</v>
      </c>
      <c r="D2562" s="28" t="s">
        <v>1253</v>
      </c>
      <c r="E2562" s="28" t="s">
        <v>1253</v>
      </c>
      <c r="F2562" s="28" t="s">
        <v>1253</v>
      </c>
      <c r="G2562" s="28" t="s">
        <v>1253</v>
      </c>
      <c r="H2562" s="28" t="s">
        <v>1253</v>
      </c>
      <c r="I2562" s="28" t="s">
        <v>1253</v>
      </c>
      <c r="J2562" s="36" t="s">
        <v>1253</v>
      </c>
      <c r="K2562" s="30" t="s">
        <v>1253</v>
      </c>
      <c r="L2562" s="28" t="s">
        <v>1253</v>
      </c>
      <c r="M2562" s="28" t="s">
        <v>1253</v>
      </c>
      <c r="N2562" s="28" t="s">
        <v>1253</v>
      </c>
      <c r="O2562" s="28" t="s">
        <v>1253</v>
      </c>
      <c r="P2562" s="28" t="s">
        <v>1253</v>
      </c>
      <c r="Q2562" s="28" t="s">
        <v>1253</v>
      </c>
      <c r="R2562" s="28" t="s">
        <v>1253</v>
      </c>
    </row>
    <row r="2563" spans="1:18" s="37" customFormat="1" ht="15" customHeight="1" x14ac:dyDescent="0.2">
      <c r="A2563" s="28" t="s">
        <v>1253</v>
      </c>
      <c r="B2563" s="30" t="s">
        <v>1253</v>
      </c>
      <c r="C2563" s="28" t="s">
        <v>1253</v>
      </c>
      <c r="D2563" s="28" t="s">
        <v>1253</v>
      </c>
      <c r="E2563" s="28" t="s">
        <v>1253</v>
      </c>
      <c r="F2563" s="28" t="s">
        <v>1253</v>
      </c>
      <c r="G2563" s="28" t="s">
        <v>1253</v>
      </c>
      <c r="H2563" s="28" t="s">
        <v>1253</v>
      </c>
      <c r="I2563" s="28" t="s">
        <v>1253</v>
      </c>
      <c r="J2563" s="36" t="s">
        <v>1253</v>
      </c>
      <c r="K2563" s="30" t="s">
        <v>1253</v>
      </c>
      <c r="L2563" s="28" t="s">
        <v>1253</v>
      </c>
      <c r="M2563" s="28" t="s">
        <v>1253</v>
      </c>
      <c r="N2563" s="28" t="s">
        <v>1253</v>
      </c>
      <c r="O2563" s="28" t="s">
        <v>1253</v>
      </c>
      <c r="P2563" s="28" t="s">
        <v>1253</v>
      </c>
      <c r="Q2563" s="28" t="s">
        <v>1253</v>
      </c>
      <c r="R2563" s="28" t="s">
        <v>1253</v>
      </c>
    </row>
    <row r="2564" spans="1:18" s="37" customFormat="1" ht="15" customHeight="1" x14ac:dyDescent="0.2">
      <c r="A2564" s="28" t="s">
        <v>1253</v>
      </c>
      <c r="B2564" s="30" t="s">
        <v>1253</v>
      </c>
      <c r="C2564" s="28" t="s">
        <v>1253</v>
      </c>
      <c r="D2564" s="28" t="s">
        <v>1253</v>
      </c>
      <c r="E2564" s="28" t="s">
        <v>1253</v>
      </c>
      <c r="F2564" s="28" t="s">
        <v>1253</v>
      </c>
      <c r="G2564" s="28" t="s">
        <v>1253</v>
      </c>
      <c r="H2564" s="28" t="s">
        <v>1253</v>
      </c>
      <c r="I2564" s="28" t="s">
        <v>1253</v>
      </c>
      <c r="J2564" s="36" t="s">
        <v>1253</v>
      </c>
      <c r="K2564" s="30" t="s">
        <v>1253</v>
      </c>
      <c r="L2564" s="28" t="s">
        <v>1253</v>
      </c>
      <c r="M2564" s="28" t="s">
        <v>1253</v>
      </c>
      <c r="N2564" s="28" t="s">
        <v>1253</v>
      </c>
      <c r="O2564" s="28" t="s">
        <v>1253</v>
      </c>
      <c r="P2564" s="28" t="s">
        <v>1253</v>
      </c>
      <c r="Q2564" s="28" t="s">
        <v>1253</v>
      </c>
      <c r="R2564" s="28" t="s">
        <v>1253</v>
      </c>
    </row>
    <row r="2565" spans="1:18" s="37" customFormat="1" ht="15" customHeight="1" x14ac:dyDescent="0.2">
      <c r="A2565" s="28" t="s">
        <v>1253</v>
      </c>
      <c r="B2565" s="30" t="s">
        <v>1253</v>
      </c>
      <c r="C2565" s="28" t="s">
        <v>1253</v>
      </c>
      <c r="D2565" s="28" t="s">
        <v>1253</v>
      </c>
      <c r="E2565" s="28" t="s">
        <v>1253</v>
      </c>
      <c r="F2565" s="28" t="s">
        <v>1253</v>
      </c>
      <c r="G2565" s="28" t="s">
        <v>1253</v>
      </c>
      <c r="H2565" s="28" t="s">
        <v>1253</v>
      </c>
      <c r="I2565" s="28" t="s">
        <v>1253</v>
      </c>
      <c r="J2565" s="36" t="s">
        <v>1253</v>
      </c>
      <c r="K2565" s="30" t="s">
        <v>1253</v>
      </c>
      <c r="L2565" s="28" t="s">
        <v>1253</v>
      </c>
      <c r="M2565" s="28" t="s">
        <v>1253</v>
      </c>
      <c r="N2565" s="28" t="s">
        <v>1253</v>
      </c>
      <c r="O2565" s="28" t="s">
        <v>1253</v>
      </c>
      <c r="P2565" s="28" t="s">
        <v>1253</v>
      </c>
      <c r="Q2565" s="28" t="s">
        <v>1253</v>
      </c>
      <c r="R2565" s="28" t="s">
        <v>1253</v>
      </c>
    </row>
    <row r="2566" spans="1:18" s="37" customFormat="1" ht="15" customHeight="1" x14ac:dyDescent="0.2">
      <c r="A2566" s="28" t="s">
        <v>1253</v>
      </c>
      <c r="B2566" s="30" t="s">
        <v>1253</v>
      </c>
      <c r="C2566" s="28" t="s">
        <v>1253</v>
      </c>
      <c r="D2566" s="28" t="s">
        <v>1253</v>
      </c>
      <c r="E2566" s="28" t="s">
        <v>1253</v>
      </c>
      <c r="F2566" s="28" t="s">
        <v>1253</v>
      </c>
      <c r="G2566" s="28" t="s">
        <v>1253</v>
      </c>
      <c r="H2566" s="28" t="s">
        <v>1253</v>
      </c>
      <c r="I2566" s="28" t="s">
        <v>1253</v>
      </c>
      <c r="J2566" s="36" t="s">
        <v>1253</v>
      </c>
      <c r="K2566" s="30" t="s">
        <v>1253</v>
      </c>
      <c r="L2566" s="28" t="s">
        <v>1253</v>
      </c>
      <c r="M2566" s="28" t="s">
        <v>1253</v>
      </c>
      <c r="N2566" s="28" t="s">
        <v>1253</v>
      </c>
      <c r="O2566" s="28" t="s">
        <v>1253</v>
      </c>
      <c r="P2566" s="28" t="s">
        <v>1253</v>
      </c>
      <c r="Q2566" s="28" t="s">
        <v>1253</v>
      </c>
      <c r="R2566" s="28" t="s">
        <v>1253</v>
      </c>
    </row>
    <row r="2567" spans="1:18" s="37" customFormat="1" ht="15" customHeight="1" x14ac:dyDescent="0.2">
      <c r="A2567" s="28" t="s">
        <v>1253</v>
      </c>
      <c r="B2567" s="30" t="s">
        <v>1253</v>
      </c>
      <c r="C2567" s="28" t="s">
        <v>1253</v>
      </c>
      <c r="D2567" s="28" t="s">
        <v>1253</v>
      </c>
      <c r="E2567" s="28" t="s">
        <v>1253</v>
      </c>
      <c r="F2567" s="28" t="s">
        <v>1253</v>
      </c>
      <c r="G2567" s="28" t="s">
        <v>1253</v>
      </c>
      <c r="H2567" s="28" t="s">
        <v>1253</v>
      </c>
      <c r="I2567" s="28" t="s">
        <v>1253</v>
      </c>
      <c r="J2567" s="36" t="s">
        <v>1253</v>
      </c>
      <c r="K2567" s="30" t="s">
        <v>1253</v>
      </c>
      <c r="L2567" s="28" t="s">
        <v>1253</v>
      </c>
      <c r="M2567" s="28" t="s">
        <v>1253</v>
      </c>
      <c r="N2567" s="28" t="s">
        <v>1253</v>
      </c>
      <c r="O2567" s="28" t="s">
        <v>1253</v>
      </c>
      <c r="P2567" s="28" t="s">
        <v>1253</v>
      </c>
      <c r="Q2567" s="28" t="s">
        <v>1253</v>
      </c>
      <c r="R2567" s="28" t="s">
        <v>1253</v>
      </c>
    </row>
    <row r="2568" spans="1:18" s="37" customFormat="1" ht="15" customHeight="1" x14ac:dyDescent="0.2">
      <c r="A2568" s="28" t="s">
        <v>1253</v>
      </c>
      <c r="B2568" s="30" t="s">
        <v>1253</v>
      </c>
      <c r="C2568" s="28" t="s">
        <v>1253</v>
      </c>
      <c r="D2568" s="28" t="s">
        <v>1253</v>
      </c>
      <c r="E2568" s="28" t="s">
        <v>1253</v>
      </c>
      <c r="F2568" s="28" t="s">
        <v>1253</v>
      </c>
      <c r="G2568" s="28" t="s">
        <v>1253</v>
      </c>
      <c r="H2568" s="28" t="s">
        <v>1253</v>
      </c>
      <c r="I2568" s="28" t="s">
        <v>1253</v>
      </c>
      <c r="J2568" s="36" t="s">
        <v>1253</v>
      </c>
      <c r="K2568" s="30" t="s">
        <v>1253</v>
      </c>
      <c r="L2568" s="28" t="s">
        <v>1253</v>
      </c>
      <c r="M2568" s="28" t="s">
        <v>1253</v>
      </c>
      <c r="N2568" s="28" t="s">
        <v>1253</v>
      </c>
      <c r="O2568" s="28" t="s">
        <v>1253</v>
      </c>
      <c r="P2568" s="28" t="s">
        <v>1253</v>
      </c>
      <c r="Q2568" s="28" t="s">
        <v>1253</v>
      </c>
      <c r="R2568" s="28" t="s">
        <v>1253</v>
      </c>
    </row>
    <row r="2569" spans="1:18" s="37" customFormat="1" ht="15" customHeight="1" x14ac:dyDescent="0.2">
      <c r="A2569" s="28" t="s">
        <v>1253</v>
      </c>
      <c r="B2569" s="30" t="s">
        <v>1253</v>
      </c>
      <c r="C2569" s="28" t="s">
        <v>1253</v>
      </c>
      <c r="D2569" s="28" t="s">
        <v>1253</v>
      </c>
      <c r="E2569" s="28" t="s">
        <v>1253</v>
      </c>
      <c r="F2569" s="28" t="s">
        <v>1253</v>
      </c>
      <c r="G2569" s="28" t="s">
        <v>1253</v>
      </c>
      <c r="H2569" s="28" t="s">
        <v>1253</v>
      </c>
      <c r="I2569" s="28" t="s">
        <v>1253</v>
      </c>
      <c r="J2569" s="36" t="s">
        <v>1253</v>
      </c>
      <c r="K2569" s="30" t="s">
        <v>1253</v>
      </c>
      <c r="L2569" s="28" t="s">
        <v>1253</v>
      </c>
      <c r="M2569" s="28" t="s">
        <v>1253</v>
      </c>
      <c r="N2569" s="28" t="s">
        <v>1253</v>
      </c>
      <c r="O2569" s="28" t="s">
        <v>1253</v>
      </c>
      <c r="P2569" s="28" t="s">
        <v>1253</v>
      </c>
      <c r="Q2569" s="28" t="s">
        <v>1253</v>
      </c>
      <c r="R2569" s="28" t="s">
        <v>1253</v>
      </c>
    </row>
    <row r="2570" spans="1:18" s="37" customFormat="1" ht="15" customHeight="1" x14ac:dyDescent="0.2">
      <c r="A2570" s="28" t="s">
        <v>1253</v>
      </c>
      <c r="B2570" s="30" t="s">
        <v>1253</v>
      </c>
      <c r="C2570" s="28" t="s">
        <v>1253</v>
      </c>
      <c r="D2570" s="28" t="s">
        <v>1253</v>
      </c>
      <c r="E2570" s="28" t="s">
        <v>1253</v>
      </c>
      <c r="F2570" s="28" t="s">
        <v>1253</v>
      </c>
      <c r="G2570" s="28" t="s">
        <v>1253</v>
      </c>
      <c r="H2570" s="28" t="s">
        <v>1253</v>
      </c>
      <c r="I2570" s="28" t="s">
        <v>1253</v>
      </c>
      <c r="J2570" s="36" t="s">
        <v>1253</v>
      </c>
      <c r="K2570" s="30" t="s">
        <v>1253</v>
      </c>
      <c r="L2570" s="28" t="s">
        <v>1253</v>
      </c>
      <c r="M2570" s="28" t="s">
        <v>1253</v>
      </c>
      <c r="N2570" s="28" t="s">
        <v>1253</v>
      </c>
      <c r="O2570" s="28" t="s">
        <v>1253</v>
      </c>
      <c r="P2570" s="28" t="s">
        <v>1253</v>
      </c>
      <c r="Q2570" s="28" t="s">
        <v>1253</v>
      </c>
      <c r="R2570" s="28" t="s">
        <v>1253</v>
      </c>
    </row>
    <row r="2571" spans="1:18" s="37" customFormat="1" ht="15" customHeight="1" x14ac:dyDescent="0.2">
      <c r="A2571" s="28" t="s">
        <v>1253</v>
      </c>
      <c r="B2571" s="30" t="s">
        <v>1253</v>
      </c>
      <c r="C2571" s="28" t="s">
        <v>1253</v>
      </c>
      <c r="D2571" s="28" t="s">
        <v>1253</v>
      </c>
      <c r="E2571" s="28" t="s">
        <v>1253</v>
      </c>
      <c r="F2571" s="28" t="s">
        <v>1253</v>
      </c>
      <c r="G2571" s="28" t="s">
        <v>1253</v>
      </c>
      <c r="H2571" s="28" t="s">
        <v>1253</v>
      </c>
      <c r="I2571" s="28" t="s">
        <v>1253</v>
      </c>
      <c r="J2571" s="36" t="s">
        <v>1253</v>
      </c>
      <c r="K2571" s="30" t="s">
        <v>1253</v>
      </c>
      <c r="L2571" s="28" t="s">
        <v>1253</v>
      </c>
      <c r="M2571" s="28" t="s">
        <v>1253</v>
      </c>
      <c r="N2571" s="28" t="s">
        <v>1253</v>
      </c>
      <c r="O2571" s="28" t="s">
        <v>1253</v>
      </c>
      <c r="P2571" s="28" t="s">
        <v>1253</v>
      </c>
      <c r="Q2571" s="28" t="s">
        <v>1253</v>
      </c>
      <c r="R2571" s="28" t="s">
        <v>1253</v>
      </c>
    </row>
    <row r="2572" spans="1:18" s="37" customFormat="1" ht="15" customHeight="1" x14ac:dyDescent="0.2">
      <c r="A2572" s="28" t="s">
        <v>1253</v>
      </c>
      <c r="B2572" s="30" t="s">
        <v>1253</v>
      </c>
      <c r="C2572" s="28" t="s">
        <v>1253</v>
      </c>
      <c r="D2572" s="28" t="s">
        <v>1253</v>
      </c>
      <c r="E2572" s="28" t="s">
        <v>1253</v>
      </c>
      <c r="F2572" s="28" t="s">
        <v>1253</v>
      </c>
      <c r="G2572" s="28" t="s">
        <v>1253</v>
      </c>
      <c r="H2572" s="28" t="s">
        <v>1253</v>
      </c>
      <c r="I2572" s="28" t="s">
        <v>1253</v>
      </c>
      <c r="J2572" s="36" t="s">
        <v>1253</v>
      </c>
      <c r="K2572" s="30" t="s">
        <v>1253</v>
      </c>
      <c r="L2572" s="28" t="s">
        <v>1253</v>
      </c>
      <c r="M2572" s="28" t="s">
        <v>1253</v>
      </c>
      <c r="N2572" s="28" t="s">
        <v>1253</v>
      </c>
      <c r="O2572" s="28" t="s">
        <v>1253</v>
      </c>
      <c r="P2572" s="28" t="s">
        <v>1253</v>
      </c>
      <c r="Q2572" s="28" t="s">
        <v>1253</v>
      </c>
      <c r="R2572" s="28" t="s">
        <v>1253</v>
      </c>
    </row>
    <row r="2573" spans="1:18" s="37" customFormat="1" ht="15" customHeight="1" x14ac:dyDescent="0.2">
      <c r="A2573" s="28" t="s">
        <v>1253</v>
      </c>
      <c r="B2573" s="30" t="s">
        <v>1253</v>
      </c>
      <c r="C2573" s="28" t="s">
        <v>1253</v>
      </c>
      <c r="D2573" s="28" t="s">
        <v>1253</v>
      </c>
      <c r="E2573" s="28" t="s">
        <v>1253</v>
      </c>
      <c r="F2573" s="28" t="s">
        <v>1253</v>
      </c>
      <c r="G2573" s="28" t="s">
        <v>1253</v>
      </c>
      <c r="H2573" s="28" t="s">
        <v>1253</v>
      </c>
      <c r="I2573" s="28" t="s">
        <v>1253</v>
      </c>
      <c r="J2573" s="36" t="s">
        <v>1253</v>
      </c>
      <c r="K2573" s="30" t="s">
        <v>1253</v>
      </c>
      <c r="L2573" s="28" t="s">
        <v>1253</v>
      </c>
      <c r="M2573" s="28" t="s">
        <v>1253</v>
      </c>
      <c r="N2573" s="28" t="s">
        <v>1253</v>
      </c>
      <c r="O2573" s="28" t="s">
        <v>1253</v>
      </c>
      <c r="P2573" s="28" t="s">
        <v>1253</v>
      </c>
      <c r="Q2573" s="28" t="s">
        <v>1253</v>
      </c>
      <c r="R2573" s="28" t="s">
        <v>1253</v>
      </c>
    </row>
    <row r="2574" spans="1:18" s="37" customFormat="1" ht="15" customHeight="1" x14ac:dyDescent="0.2">
      <c r="A2574" s="28" t="s">
        <v>1253</v>
      </c>
      <c r="B2574" s="30" t="s">
        <v>1253</v>
      </c>
      <c r="C2574" s="28" t="s">
        <v>1253</v>
      </c>
      <c r="D2574" s="28" t="s">
        <v>1253</v>
      </c>
      <c r="E2574" s="28" t="s">
        <v>1253</v>
      </c>
      <c r="F2574" s="28" t="s">
        <v>1253</v>
      </c>
      <c r="G2574" s="28" t="s">
        <v>1253</v>
      </c>
      <c r="H2574" s="28" t="s">
        <v>1253</v>
      </c>
      <c r="I2574" s="28" t="s">
        <v>1253</v>
      </c>
      <c r="J2574" s="36" t="s">
        <v>1253</v>
      </c>
      <c r="K2574" s="30" t="s">
        <v>1253</v>
      </c>
      <c r="L2574" s="28" t="s">
        <v>1253</v>
      </c>
      <c r="M2574" s="28" t="s">
        <v>1253</v>
      </c>
      <c r="N2574" s="28" t="s">
        <v>1253</v>
      </c>
      <c r="O2574" s="28" t="s">
        <v>1253</v>
      </c>
      <c r="P2574" s="28" t="s">
        <v>1253</v>
      </c>
      <c r="Q2574" s="28" t="s">
        <v>1253</v>
      </c>
      <c r="R2574" s="28" t="s">
        <v>1253</v>
      </c>
    </row>
    <row r="2575" spans="1:18" s="37" customFormat="1" ht="15" customHeight="1" x14ac:dyDescent="0.2">
      <c r="A2575" s="28" t="s">
        <v>1253</v>
      </c>
      <c r="B2575" s="30" t="s">
        <v>1253</v>
      </c>
      <c r="C2575" s="28" t="s">
        <v>1253</v>
      </c>
      <c r="D2575" s="28" t="s">
        <v>1253</v>
      </c>
      <c r="E2575" s="28" t="s">
        <v>1253</v>
      </c>
      <c r="F2575" s="28" t="s">
        <v>1253</v>
      </c>
      <c r="G2575" s="28" t="s">
        <v>1253</v>
      </c>
      <c r="H2575" s="28" t="s">
        <v>1253</v>
      </c>
      <c r="I2575" s="28" t="s">
        <v>1253</v>
      </c>
      <c r="J2575" s="36" t="s">
        <v>1253</v>
      </c>
      <c r="K2575" s="30" t="s">
        <v>1253</v>
      </c>
      <c r="L2575" s="28" t="s">
        <v>1253</v>
      </c>
      <c r="M2575" s="28" t="s">
        <v>1253</v>
      </c>
      <c r="N2575" s="28" t="s">
        <v>1253</v>
      </c>
      <c r="O2575" s="28" t="s">
        <v>1253</v>
      </c>
      <c r="P2575" s="28" t="s">
        <v>1253</v>
      </c>
      <c r="Q2575" s="28" t="s">
        <v>1253</v>
      </c>
      <c r="R2575" s="28" t="s">
        <v>1253</v>
      </c>
    </row>
    <row r="2576" spans="1:18" s="37" customFormat="1" ht="15" customHeight="1" x14ac:dyDescent="0.2">
      <c r="A2576" s="28" t="s">
        <v>1253</v>
      </c>
      <c r="B2576" s="30" t="s">
        <v>1253</v>
      </c>
      <c r="C2576" s="28" t="s">
        <v>1253</v>
      </c>
      <c r="D2576" s="28" t="s">
        <v>1253</v>
      </c>
      <c r="E2576" s="28" t="s">
        <v>1253</v>
      </c>
      <c r="F2576" s="28" t="s">
        <v>1253</v>
      </c>
      <c r="G2576" s="28" t="s">
        <v>1253</v>
      </c>
      <c r="H2576" s="28" t="s">
        <v>1253</v>
      </c>
      <c r="I2576" s="28" t="s">
        <v>1253</v>
      </c>
      <c r="J2576" s="36" t="s">
        <v>1253</v>
      </c>
      <c r="K2576" s="30" t="s">
        <v>1253</v>
      </c>
      <c r="L2576" s="28" t="s">
        <v>1253</v>
      </c>
      <c r="M2576" s="28" t="s">
        <v>1253</v>
      </c>
      <c r="N2576" s="28" t="s">
        <v>1253</v>
      </c>
      <c r="O2576" s="28" t="s">
        <v>1253</v>
      </c>
      <c r="P2576" s="28" t="s">
        <v>1253</v>
      </c>
      <c r="Q2576" s="28" t="s">
        <v>1253</v>
      </c>
      <c r="R2576" s="28" t="s">
        <v>1253</v>
      </c>
    </row>
    <row r="2577" spans="1:18" s="37" customFormat="1" ht="15" customHeight="1" x14ac:dyDescent="0.2">
      <c r="A2577" s="28" t="s">
        <v>1253</v>
      </c>
      <c r="B2577" s="30" t="s">
        <v>1253</v>
      </c>
      <c r="C2577" s="28" t="s">
        <v>1253</v>
      </c>
      <c r="D2577" s="28" t="s">
        <v>1253</v>
      </c>
      <c r="E2577" s="28" t="s">
        <v>1253</v>
      </c>
      <c r="F2577" s="28" t="s">
        <v>1253</v>
      </c>
      <c r="G2577" s="28" t="s">
        <v>1253</v>
      </c>
      <c r="H2577" s="28" t="s">
        <v>1253</v>
      </c>
      <c r="I2577" s="28" t="s">
        <v>1253</v>
      </c>
      <c r="J2577" s="36" t="s">
        <v>1253</v>
      </c>
      <c r="K2577" s="30" t="s">
        <v>1253</v>
      </c>
      <c r="L2577" s="28" t="s">
        <v>1253</v>
      </c>
      <c r="M2577" s="28" t="s">
        <v>1253</v>
      </c>
      <c r="N2577" s="28" t="s">
        <v>1253</v>
      </c>
      <c r="O2577" s="28" t="s">
        <v>1253</v>
      </c>
      <c r="P2577" s="28" t="s">
        <v>1253</v>
      </c>
      <c r="Q2577" s="28" t="s">
        <v>1253</v>
      </c>
      <c r="R2577" s="28" t="s">
        <v>1253</v>
      </c>
    </row>
    <row r="2578" spans="1:18" s="37" customFormat="1" ht="15" customHeight="1" x14ac:dyDescent="0.2">
      <c r="A2578" s="28" t="s">
        <v>1253</v>
      </c>
      <c r="B2578" s="30" t="s">
        <v>1253</v>
      </c>
      <c r="C2578" s="28" t="s">
        <v>1253</v>
      </c>
      <c r="D2578" s="28" t="s">
        <v>1253</v>
      </c>
      <c r="E2578" s="28" t="s">
        <v>1253</v>
      </c>
      <c r="F2578" s="28" t="s">
        <v>1253</v>
      </c>
      <c r="G2578" s="28" t="s">
        <v>1253</v>
      </c>
      <c r="H2578" s="28" t="s">
        <v>1253</v>
      </c>
      <c r="I2578" s="28" t="s">
        <v>1253</v>
      </c>
      <c r="J2578" s="36" t="s">
        <v>1253</v>
      </c>
      <c r="K2578" s="30" t="s">
        <v>1253</v>
      </c>
      <c r="L2578" s="28" t="s">
        <v>1253</v>
      </c>
      <c r="M2578" s="28" t="s">
        <v>1253</v>
      </c>
      <c r="N2578" s="28" t="s">
        <v>1253</v>
      </c>
      <c r="O2578" s="28" t="s">
        <v>1253</v>
      </c>
      <c r="P2578" s="28" t="s">
        <v>1253</v>
      </c>
      <c r="Q2578" s="28" t="s">
        <v>1253</v>
      </c>
      <c r="R2578" s="28" t="s">
        <v>1253</v>
      </c>
    </row>
    <row r="2579" spans="1:18" s="37" customFormat="1" ht="15" customHeight="1" x14ac:dyDescent="0.2">
      <c r="A2579" s="28" t="s">
        <v>1253</v>
      </c>
      <c r="B2579" s="30" t="s">
        <v>1253</v>
      </c>
      <c r="C2579" s="28" t="s">
        <v>1253</v>
      </c>
      <c r="D2579" s="28" t="s">
        <v>1253</v>
      </c>
      <c r="E2579" s="28" t="s">
        <v>1253</v>
      </c>
      <c r="F2579" s="28" t="s">
        <v>1253</v>
      </c>
      <c r="G2579" s="28" t="s">
        <v>1253</v>
      </c>
      <c r="H2579" s="28" t="s">
        <v>1253</v>
      </c>
      <c r="I2579" s="28" t="s">
        <v>1253</v>
      </c>
      <c r="J2579" s="36" t="s">
        <v>1253</v>
      </c>
      <c r="K2579" s="30" t="s">
        <v>1253</v>
      </c>
      <c r="L2579" s="28" t="s">
        <v>1253</v>
      </c>
      <c r="M2579" s="28" t="s">
        <v>1253</v>
      </c>
      <c r="N2579" s="28" t="s">
        <v>1253</v>
      </c>
      <c r="O2579" s="28" t="s">
        <v>1253</v>
      </c>
      <c r="P2579" s="28" t="s">
        <v>1253</v>
      </c>
      <c r="Q2579" s="28" t="s">
        <v>1253</v>
      </c>
      <c r="R2579" s="28" t="s">
        <v>1253</v>
      </c>
    </row>
    <row r="2580" spans="1:18" s="37" customFormat="1" ht="15" customHeight="1" x14ac:dyDescent="0.2">
      <c r="A2580" s="28" t="s">
        <v>1253</v>
      </c>
      <c r="B2580" s="30" t="s">
        <v>1253</v>
      </c>
      <c r="C2580" s="28" t="s">
        <v>1253</v>
      </c>
      <c r="D2580" s="28" t="s">
        <v>1253</v>
      </c>
      <c r="E2580" s="28" t="s">
        <v>1253</v>
      </c>
      <c r="F2580" s="28" t="s">
        <v>1253</v>
      </c>
      <c r="G2580" s="28" t="s">
        <v>1253</v>
      </c>
      <c r="H2580" s="28" t="s">
        <v>1253</v>
      </c>
      <c r="I2580" s="28" t="s">
        <v>1253</v>
      </c>
      <c r="J2580" s="36" t="s">
        <v>1253</v>
      </c>
      <c r="K2580" s="30" t="s">
        <v>1253</v>
      </c>
      <c r="L2580" s="28" t="s">
        <v>1253</v>
      </c>
      <c r="M2580" s="28" t="s">
        <v>1253</v>
      </c>
      <c r="N2580" s="28" t="s">
        <v>1253</v>
      </c>
      <c r="O2580" s="28" t="s">
        <v>1253</v>
      </c>
      <c r="P2580" s="28" t="s">
        <v>1253</v>
      </c>
      <c r="Q2580" s="28" t="s">
        <v>1253</v>
      </c>
      <c r="R2580" s="28" t="s">
        <v>1253</v>
      </c>
    </row>
    <row r="2581" spans="1:18" s="37" customFormat="1" ht="15" customHeight="1" x14ac:dyDescent="0.2">
      <c r="A2581" s="28" t="s">
        <v>1253</v>
      </c>
      <c r="B2581" s="30" t="s">
        <v>1253</v>
      </c>
      <c r="C2581" s="28" t="s">
        <v>1253</v>
      </c>
      <c r="D2581" s="28" t="s">
        <v>1253</v>
      </c>
      <c r="E2581" s="28" t="s">
        <v>1253</v>
      </c>
      <c r="F2581" s="28" t="s">
        <v>1253</v>
      </c>
      <c r="G2581" s="28" t="s">
        <v>1253</v>
      </c>
      <c r="H2581" s="28" t="s">
        <v>1253</v>
      </c>
      <c r="I2581" s="28" t="s">
        <v>1253</v>
      </c>
      <c r="J2581" s="36" t="s">
        <v>1253</v>
      </c>
      <c r="K2581" s="30" t="s">
        <v>1253</v>
      </c>
      <c r="L2581" s="28" t="s">
        <v>1253</v>
      </c>
      <c r="M2581" s="28" t="s">
        <v>1253</v>
      </c>
      <c r="N2581" s="28" t="s">
        <v>1253</v>
      </c>
      <c r="O2581" s="28" t="s">
        <v>1253</v>
      </c>
      <c r="P2581" s="28" t="s">
        <v>1253</v>
      </c>
      <c r="Q2581" s="28" t="s">
        <v>1253</v>
      </c>
      <c r="R2581" s="28" t="s">
        <v>1253</v>
      </c>
    </row>
    <row r="2582" spans="1:18" s="37" customFormat="1" ht="15" customHeight="1" x14ac:dyDescent="0.2">
      <c r="A2582" s="28" t="s">
        <v>1253</v>
      </c>
      <c r="B2582" s="30" t="s">
        <v>1253</v>
      </c>
      <c r="C2582" s="28" t="s">
        <v>1253</v>
      </c>
      <c r="D2582" s="28" t="s">
        <v>1253</v>
      </c>
      <c r="E2582" s="28" t="s">
        <v>1253</v>
      </c>
      <c r="F2582" s="28" t="s">
        <v>1253</v>
      </c>
      <c r="G2582" s="28" t="s">
        <v>1253</v>
      </c>
      <c r="H2582" s="28" t="s">
        <v>1253</v>
      </c>
      <c r="I2582" s="28" t="s">
        <v>1253</v>
      </c>
      <c r="J2582" s="36" t="s">
        <v>1253</v>
      </c>
      <c r="K2582" s="30" t="s">
        <v>1253</v>
      </c>
      <c r="L2582" s="28" t="s">
        <v>1253</v>
      </c>
      <c r="M2582" s="28" t="s">
        <v>1253</v>
      </c>
      <c r="N2582" s="28" t="s">
        <v>1253</v>
      </c>
      <c r="O2582" s="28" t="s">
        <v>1253</v>
      </c>
      <c r="P2582" s="28" t="s">
        <v>1253</v>
      </c>
      <c r="Q2582" s="28" t="s">
        <v>1253</v>
      </c>
      <c r="R2582" s="28" t="s">
        <v>1253</v>
      </c>
    </row>
    <row r="2583" spans="1:18" s="37" customFormat="1" ht="15" customHeight="1" x14ac:dyDescent="0.2">
      <c r="A2583" s="28" t="s">
        <v>1253</v>
      </c>
      <c r="B2583" s="30" t="s">
        <v>1253</v>
      </c>
      <c r="C2583" s="28" t="s">
        <v>1253</v>
      </c>
      <c r="D2583" s="28" t="s">
        <v>1253</v>
      </c>
      <c r="E2583" s="28" t="s">
        <v>1253</v>
      </c>
      <c r="F2583" s="28" t="s">
        <v>1253</v>
      </c>
      <c r="G2583" s="28" t="s">
        <v>1253</v>
      </c>
      <c r="H2583" s="28" t="s">
        <v>1253</v>
      </c>
      <c r="I2583" s="28" t="s">
        <v>1253</v>
      </c>
      <c r="J2583" s="36" t="s">
        <v>1253</v>
      </c>
      <c r="K2583" s="30" t="s">
        <v>1253</v>
      </c>
      <c r="L2583" s="28" t="s">
        <v>1253</v>
      </c>
      <c r="M2583" s="28" t="s">
        <v>1253</v>
      </c>
      <c r="N2583" s="28" t="s">
        <v>1253</v>
      </c>
      <c r="O2583" s="28" t="s">
        <v>1253</v>
      </c>
      <c r="P2583" s="28" t="s">
        <v>1253</v>
      </c>
      <c r="Q2583" s="28" t="s">
        <v>1253</v>
      </c>
      <c r="R2583" s="28" t="s">
        <v>1253</v>
      </c>
    </row>
    <row r="2584" spans="1:18" s="37" customFormat="1" ht="15" customHeight="1" x14ac:dyDescent="0.2">
      <c r="A2584" s="28" t="s">
        <v>1253</v>
      </c>
      <c r="B2584" s="30" t="s">
        <v>1253</v>
      </c>
      <c r="C2584" s="28" t="s">
        <v>1253</v>
      </c>
      <c r="D2584" s="28" t="s">
        <v>1253</v>
      </c>
      <c r="E2584" s="28" t="s">
        <v>1253</v>
      </c>
      <c r="F2584" s="28" t="s">
        <v>1253</v>
      </c>
      <c r="G2584" s="28" t="s">
        <v>1253</v>
      </c>
      <c r="H2584" s="28" t="s">
        <v>1253</v>
      </c>
      <c r="I2584" s="28" t="s">
        <v>1253</v>
      </c>
      <c r="J2584" s="36" t="s">
        <v>1253</v>
      </c>
      <c r="K2584" s="30" t="s">
        <v>1253</v>
      </c>
      <c r="L2584" s="28" t="s">
        <v>1253</v>
      </c>
      <c r="M2584" s="28" t="s">
        <v>1253</v>
      </c>
      <c r="N2584" s="28" t="s">
        <v>1253</v>
      </c>
      <c r="O2584" s="28" t="s">
        <v>1253</v>
      </c>
      <c r="P2584" s="28" t="s">
        <v>1253</v>
      </c>
      <c r="Q2584" s="28" t="s">
        <v>1253</v>
      </c>
      <c r="R2584" s="28" t="s">
        <v>1253</v>
      </c>
    </row>
    <row r="2585" spans="1:18" s="37" customFormat="1" ht="15" customHeight="1" x14ac:dyDescent="0.2">
      <c r="A2585" s="28" t="s">
        <v>1253</v>
      </c>
      <c r="B2585" s="30" t="s">
        <v>1253</v>
      </c>
      <c r="C2585" s="28" t="s">
        <v>1253</v>
      </c>
      <c r="D2585" s="28" t="s">
        <v>1253</v>
      </c>
      <c r="E2585" s="28" t="s">
        <v>1253</v>
      </c>
      <c r="F2585" s="28" t="s">
        <v>1253</v>
      </c>
      <c r="G2585" s="28" t="s">
        <v>1253</v>
      </c>
      <c r="H2585" s="28" t="s">
        <v>1253</v>
      </c>
      <c r="I2585" s="28" t="s">
        <v>1253</v>
      </c>
      <c r="J2585" s="36" t="s">
        <v>1253</v>
      </c>
      <c r="K2585" s="30" t="s">
        <v>1253</v>
      </c>
      <c r="L2585" s="28" t="s">
        <v>1253</v>
      </c>
      <c r="M2585" s="28" t="s">
        <v>1253</v>
      </c>
      <c r="N2585" s="28" t="s">
        <v>1253</v>
      </c>
      <c r="O2585" s="28" t="s">
        <v>1253</v>
      </c>
      <c r="P2585" s="28" t="s">
        <v>1253</v>
      </c>
      <c r="Q2585" s="28" t="s">
        <v>1253</v>
      </c>
      <c r="R2585" s="28" t="s">
        <v>1253</v>
      </c>
    </row>
    <row r="2586" spans="1:18" s="37" customFormat="1" ht="15" customHeight="1" x14ac:dyDescent="0.2">
      <c r="A2586" s="28" t="s">
        <v>1253</v>
      </c>
      <c r="B2586" s="30" t="s">
        <v>1253</v>
      </c>
      <c r="C2586" s="28" t="s">
        <v>1253</v>
      </c>
      <c r="D2586" s="28" t="s">
        <v>1253</v>
      </c>
      <c r="E2586" s="28" t="s">
        <v>1253</v>
      </c>
      <c r="F2586" s="28" t="s">
        <v>1253</v>
      </c>
      <c r="G2586" s="28" t="s">
        <v>1253</v>
      </c>
      <c r="H2586" s="28" t="s">
        <v>1253</v>
      </c>
      <c r="I2586" s="28" t="s">
        <v>1253</v>
      </c>
      <c r="J2586" s="36" t="s">
        <v>1253</v>
      </c>
      <c r="K2586" s="30" t="s">
        <v>1253</v>
      </c>
      <c r="L2586" s="28" t="s">
        <v>1253</v>
      </c>
      <c r="M2586" s="28" t="s">
        <v>1253</v>
      </c>
      <c r="N2586" s="28" t="s">
        <v>1253</v>
      </c>
      <c r="O2586" s="28" t="s">
        <v>1253</v>
      </c>
      <c r="P2586" s="28" t="s">
        <v>1253</v>
      </c>
      <c r="Q2586" s="28" t="s">
        <v>1253</v>
      </c>
      <c r="R2586" s="28" t="s">
        <v>1253</v>
      </c>
    </row>
    <row r="2587" spans="1:18" s="37" customFormat="1" ht="15" customHeight="1" x14ac:dyDescent="0.2">
      <c r="A2587" s="28" t="s">
        <v>1253</v>
      </c>
      <c r="B2587" s="30" t="s">
        <v>1253</v>
      </c>
      <c r="C2587" s="28" t="s">
        <v>1253</v>
      </c>
      <c r="D2587" s="28" t="s">
        <v>1253</v>
      </c>
      <c r="E2587" s="28" t="s">
        <v>1253</v>
      </c>
      <c r="F2587" s="28" t="s">
        <v>1253</v>
      </c>
      <c r="G2587" s="28" t="s">
        <v>1253</v>
      </c>
      <c r="H2587" s="28" t="s">
        <v>1253</v>
      </c>
      <c r="I2587" s="28" t="s">
        <v>1253</v>
      </c>
      <c r="J2587" s="36" t="s">
        <v>1253</v>
      </c>
      <c r="K2587" s="30" t="s">
        <v>1253</v>
      </c>
      <c r="L2587" s="28" t="s">
        <v>1253</v>
      </c>
      <c r="M2587" s="28" t="s">
        <v>1253</v>
      </c>
      <c r="N2587" s="28" t="s">
        <v>1253</v>
      </c>
      <c r="O2587" s="28" t="s">
        <v>1253</v>
      </c>
      <c r="P2587" s="28" t="s">
        <v>1253</v>
      </c>
      <c r="Q2587" s="28" t="s">
        <v>1253</v>
      </c>
      <c r="R2587" s="28" t="s">
        <v>1253</v>
      </c>
    </row>
    <row r="2588" spans="1:18" s="37" customFormat="1" ht="15" customHeight="1" x14ac:dyDescent="0.2">
      <c r="A2588" s="28" t="s">
        <v>1253</v>
      </c>
      <c r="B2588" s="30" t="s">
        <v>1253</v>
      </c>
      <c r="C2588" s="28" t="s">
        <v>1253</v>
      </c>
      <c r="D2588" s="28" t="s">
        <v>1253</v>
      </c>
      <c r="E2588" s="28" t="s">
        <v>1253</v>
      </c>
      <c r="F2588" s="28" t="s">
        <v>1253</v>
      </c>
      <c r="G2588" s="28" t="s">
        <v>1253</v>
      </c>
      <c r="H2588" s="28" t="s">
        <v>1253</v>
      </c>
      <c r="I2588" s="28" t="s">
        <v>1253</v>
      </c>
      <c r="J2588" s="36" t="s">
        <v>1253</v>
      </c>
      <c r="K2588" s="30" t="s">
        <v>1253</v>
      </c>
      <c r="L2588" s="28" t="s">
        <v>1253</v>
      </c>
      <c r="M2588" s="28" t="s">
        <v>1253</v>
      </c>
      <c r="N2588" s="28" t="s">
        <v>1253</v>
      </c>
      <c r="O2588" s="28" t="s">
        <v>1253</v>
      </c>
      <c r="P2588" s="28" t="s">
        <v>1253</v>
      </c>
      <c r="Q2588" s="28" t="s">
        <v>1253</v>
      </c>
      <c r="R2588" s="28" t="s">
        <v>1253</v>
      </c>
    </row>
    <row r="2589" spans="1:18" s="37" customFormat="1" ht="15" customHeight="1" x14ac:dyDescent="0.2">
      <c r="A2589" s="28" t="s">
        <v>1253</v>
      </c>
      <c r="B2589" s="30" t="s">
        <v>1253</v>
      </c>
      <c r="C2589" s="28" t="s">
        <v>1253</v>
      </c>
      <c r="D2589" s="28" t="s">
        <v>1253</v>
      </c>
      <c r="E2589" s="28" t="s">
        <v>1253</v>
      </c>
      <c r="F2589" s="28" t="s">
        <v>1253</v>
      </c>
      <c r="G2589" s="28" t="s">
        <v>1253</v>
      </c>
      <c r="H2589" s="28" t="s">
        <v>1253</v>
      </c>
      <c r="I2589" s="28" t="s">
        <v>1253</v>
      </c>
      <c r="J2589" s="36" t="s">
        <v>1253</v>
      </c>
      <c r="K2589" s="30" t="s">
        <v>1253</v>
      </c>
      <c r="L2589" s="28" t="s">
        <v>1253</v>
      </c>
      <c r="M2589" s="28" t="s">
        <v>1253</v>
      </c>
      <c r="N2589" s="28" t="s">
        <v>1253</v>
      </c>
      <c r="O2589" s="28" t="s">
        <v>1253</v>
      </c>
      <c r="P2589" s="28" t="s">
        <v>1253</v>
      </c>
      <c r="Q2589" s="28" t="s">
        <v>1253</v>
      </c>
      <c r="R2589" s="28" t="s">
        <v>1253</v>
      </c>
    </row>
    <row r="2590" spans="1:18" s="37" customFormat="1" ht="15" customHeight="1" x14ac:dyDescent="0.2">
      <c r="A2590" s="28" t="s">
        <v>1253</v>
      </c>
      <c r="B2590" s="30" t="s">
        <v>1253</v>
      </c>
      <c r="C2590" s="28" t="s">
        <v>1253</v>
      </c>
      <c r="D2590" s="28" t="s">
        <v>1253</v>
      </c>
      <c r="E2590" s="28" t="s">
        <v>1253</v>
      </c>
      <c r="F2590" s="28" t="s">
        <v>1253</v>
      </c>
      <c r="G2590" s="28" t="s">
        <v>1253</v>
      </c>
      <c r="H2590" s="28" t="s">
        <v>1253</v>
      </c>
      <c r="I2590" s="28" t="s">
        <v>1253</v>
      </c>
      <c r="J2590" s="36" t="s">
        <v>1253</v>
      </c>
      <c r="K2590" s="30" t="s">
        <v>1253</v>
      </c>
      <c r="L2590" s="28" t="s">
        <v>1253</v>
      </c>
      <c r="M2590" s="28" t="s">
        <v>1253</v>
      </c>
      <c r="N2590" s="28" t="s">
        <v>1253</v>
      </c>
      <c r="O2590" s="28" t="s">
        <v>1253</v>
      </c>
      <c r="P2590" s="28" t="s">
        <v>1253</v>
      </c>
      <c r="Q2590" s="28" t="s">
        <v>1253</v>
      </c>
      <c r="R2590" s="28" t="s">
        <v>1253</v>
      </c>
    </row>
    <row r="2591" spans="1:18" s="37" customFormat="1" ht="15" customHeight="1" x14ac:dyDescent="0.2">
      <c r="A2591" s="28" t="s">
        <v>1253</v>
      </c>
      <c r="B2591" s="30" t="s">
        <v>1253</v>
      </c>
      <c r="C2591" s="28" t="s">
        <v>1253</v>
      </c>
      <c r="D2591" s="28" t="s">
        <v>1253</v>
      </c>
      <c r="E2591" s="28" t="s">
        <v>1253</v>
      </c>
      <c r="F2591" s="28" t="s">
        <v>1253</v>
      </c>
      <c r="G2591" s="28" t="s">
        <v>1253</v>
      </c>
      <c r="H2591" s="28" t="s">
        <v>1253</v>
      </c>
      <c r="I2591" s="28" t="s">
        <v>1253</v>
      </c>
      <c r="J2591" s="36" t="s">
        <v>1253</v>
      </c>
      <c r="K2591" s="30" t="s">
        <v>1253</v>
      </c>
      <c r="L2591" s="28" t="s">
        <v>1253</v>
      </c>
      <c r="M2591" s="28" t="s">
        <v>1253</v>
      </c>
      <c r="N2591" s="28" t="s">
        <v>1253</v>
      </c>
      <c r="O2591" s="28" t="s">
        <v>1253</v>
      </c>
      <c r="P2591" s="28" t="s">
        <v>1253</v>
      </c>
      <c r="Q2591" s="28" t="s">
        <v>1253</v>
      </c>
      <c r="R2591" s="28" t="s">
        <v>1253</v>
      </c>
    </row>
    <row r="2592" spans="1:18" s="37" customFormat="1" ht="15" customHeight="1" x14ac:dyDescent="0.2">
      <c r="A2592" s="28" t="s">
        <v>1253</v>
      </c>
      <c r="B2592" s="30" t="s">
        <v>1253</v>
      </c>
      <c r="C2592" s="28" t="s">
        <v>1253</v>
      </c>
      <c r="D2592" s="28" t="s">
        <v>1253</v>
      </c>
      <c r="E2592" s="28" t="s">
        <v>1253</v>
      </c>
      <c r="F2592" s="28" t="s">
        <v>1253</v>
      </c>
      <c r="G2592" s="28" t="s">
        <v>1253</v>
      </c>
      <c r="H2592" s="28" t="s">
        <v>1253</v>
      </c>
      <c r="I2592" s="28" t="s">
        <v>1253</v>
      </c>
      <c r="J2592" s="36" t="s">
        <v>1253</v>
      </c>
      <c r="K2592" s="30" t="s">
        <v>1253</v>
      </c>
      <c r="L2592" s="28" t="s">
        <v>1253</v>
      </c>
      <c r="M2592" s="28" t="s">
        <v>1253</v>
      </c>
      <c r="N2592" s="28" t="s">
        <v>1253</v>
      </c>
      <c r="O2592" s="28" t="s">
        <v>1253</v>
      </c>
      <c r="P2592" s="28" t="s">
        <v>1253</v>
      </c>
      <c r="Q2592" s="28" t="s">
        <v>1253</v>
      </c>
      <c r="R2592" s="28" t="s">
        <v>1253</v>
      </c>
    </row>
    <row r="2593" spans="1:18" s="37" customFormat="1" ht="15" customHeight="1" x14ac:dyDescent="0.2">
      <c r="A2593" s="28" t="s">
        <v>1253</v>
      </c>
      <c r="B2593" s="30" t="s">
        <v>1253</v>
      </c>
      <c r="C2593" s="28" t="s">
        <v>1253</v>
      </c>
      <c r="D2593" s="28" t="s">
        <v>1253</v>
      </c>
      <c r="E2593" s="28" t="s">
        <v>1253</v>
      </c>
      <c r="F2593" s="28" t="s">
        <v>1253</v>
      </c>
      <c r="G2593" s="28" t="s">
        <v>1253</v>
      </c>
      <c r="H2593" s="28" t="s">
        <v>1253</v>
      </c>
      <c r="I2593" s="28" t="s">
        <v>1253</v>
      </c>
      <c r="J2593" s="36" t="s">
        <v>1253</v>
      </c>
      <c r="K2593" s="30" t="s">
        <v>1253</v>
      </c>
      <c r="L2593" s="28" t="s">
        <v>1253</v>
      </c>
      <c r="M2593" s="28" t="s">
        <v>1253</v>
      </c>
      <c r="N2593" s="28" t="s">
        <v>1253</v>
      </c>
      <c r="O2593" s="28" t="s">
        <v>1253</v>
      </c>
      <c r="P2593" s="28" t="s">
        <v>1253</v>
      </c>
      <c r="Q2593" s="28" t="s">
        <v>1253</v>
      </c>
      <c r="R2593" s="28" t="s">
        <v>1253</v>
      </c>
    </row>
    <row r="2594" spans="1:18" s="37" customFormat="1" ht="15" customHeight="1" x14ac:dyDescent="0.2">
      <c r="A2594" s="28" t="s">
        <v>1253</v>
      </c>
      <c r="B2594" s="30" t="s">
        <v>1253</v>
      </c>
      <c r="C2594" s="28" t="s">
        <v>1253</v>
      </c>
      <c r="D2594" s="28" t="s">
        <v>1253</v>
      </c>
      <c r="E2594" s="28" t="s">
        <v>1253</v>
      </c>
      <c r="F2594" s="28" t="s">
        <v>1253</v>
      </c>
      <c r="G2594" s="28" t="s">
        <v>1253</v>
      </c>
      <c r="H2594" s="28" t="s">
        <v>1253</v>
      </c>
      <c r="I2594" s="28" t="s">
        <v>1253</v>
      </c>
      <c r="J2594" s="36" t="s">
        <v>1253</v>
      </c>
      <c r="K2594" s="30" t="s">
        <v>1253</v>
      </c>
      <c r="L2594" s="28" t="s">
        <v>1253</v>
      </c>
      <c r="M2594" s="28" t="s">
        <v>1253</v>
      </c>
      <c r="N2594" s="28" t="s">
        <v>1253</v>
      </c>
      <c r="O2594" s="28" t="s">
        <v>1253</v>
      </c>
      <c r="P2594" s="28" t="s">
        <v>1253</v>
      </c>
      <c r="Q2594" s="28" t="s">
        <v>1253</v>
      </c>
      <c r="R2594" s="28" t="s">
        <v>1253</v>
      </c>
    </row>
    <row r="2595" spans="1:18" s="37" customFormat="1" ht="15" customHeight="1" x14ac:dyDescent="0.2">
      <c r="A2595" s="28" t="s">
        <v>1253</v>
      </c>
      <c r="B2595" s="30" t="s">
        <v>1253</v>
      </c>
      <c r="C2595" s="28" t="s">
        <v>1253</v>
      </c>
      <c r="D2595" s="28" t="s">
        <v>1253</v>
      </c>
      <c r="E2595" s="28" t="s">
        <v>1253</v>
      </c>
      <c r="F2595" s="28" t="s">
        <v>1253</v>
      </c>
      <c r="G2595" s="28" t="s">
        <v>1253</v>
      </c>
      <c r="H2595" s="28" t="s">
        <v>1253</v>
      </c>
      <c r="I2595" s="28" t="s">
        <v>1253</v>
      </c>
      <c r="J2595" s="36" t="s">
        <v>1253</v>
      </c>
      <c r="K2595" s="30" t="s">
        <v>1253</v>
      </c>
      <c r="L2595" s="28" t="s">
        <v>1253</v>
      </c>
      <c r="M2595" s="28" t="s">
        <v>1253</v>
      </c>
      <c r="N2595" s="28" t="s">
        <v>1253</v>
      </c>
      <c r="O2595" s="28" t="s">
        <v>1253</v>
      </c>
      <c r="P2595" s="28" t="s">
        <v>1253</v>
      </c>
      <c r="Q2595" s="28" t="s">
        <v>1253</v>
      </c>
      <c r="R2595" s="28" t="s">
        <v>1253</v>
      </c>
    </row>
    <row r="2596" spans="1:18" s="37" customFormat="1" ht="15" customHeight="1" x14ac:dyDescent="0.2">
      <c r="A2596" s="28" t="s">
        <v>1253</v>
      </c>
      <c r="B2596" s="30" t="s">
        <v>1253</v>
      </c>
      <c r="C2596" s="28" t="s">
        <v>1253</v>
      </c>
      <c r="D2596" s="28" t="s">
        <v>1253</v>
      </c>
      <c r="E2596" s="28" t="s">
        <v>1253</v>
      </c>
      <c r="F2596" s="28" t="s">
        <v>1253</v>
      </c>
      <c r="G2596" s="28" t="s">
        <v>1253</v>
      </c>
      <c r="H2596" s="28" t="s">
        <v>1253</v>
      </c>
      <c r="I2596" s="28" t="s">
        <v>1253</v>
      </c>
      <c r="J2596" s="36" t="s">
        <v>1253</v>
      </c>
      <c r="K2596" s="30" t="s">
        <v>1253</v>
      </c>
      <c r="L2596" s="28" t="s">
        <v>1253</v>
      </c>
      <c r="M2596" s="28" t="s">
        <v>1253</v>
      </c>
      <c r="N2596" s="28" t="s">
        <v>1253</v>
      </c>
      <c r="O2596" s="28" t="s">
        <v>1253</v>
      </c>
      <c r="P2596" s="28" t="s">
        <v>1253</v>
      </c>
      <c r="Q2596" s="28" t="s">
        <v>1253</v>
      </c>
      <c r="R2596" s="28" t="s">
        <v>1253</v>
      </c>
    </row>
    <row r="2597" spans="1:18" s="37" customFormat="1" ht="15" customHeight="1" x14ac:dyDescent="0.2">
      <c r="A2597" s="28" t="s">
        <v>1253</v>
      </c>
      <c r="B2597" s="30" t="s">
        <v>1253</v>
      </c>
      <c r="C2597" s="28" t="s">
        <v>1253</v>
      </c>
      <c r="D2597" s="28" t="s">
        <v>1253</v>
      </c>
      <c r="E2597" s="28" t="s">
        <v>1253</v>
      </c>
      <c r="F2597" s="28" t="s">
        <v>1253</v>
      </c>
      <c r="G2597" s="28" t="s">
        <v>1253</v>
      </c>
      <c r="H2597" s="28" t="s">
        <v>1253</v>
      </c>
      <c r="I2597" s="28" t="s">
        <v>1253</v>
      </c>
      <c r="J2597" s="36" t="s">
        <v>1253</v>
      </c>
      <c r="K2597" s="30" t="s">
        <v>1253</v>
      </c>
      <c r="L2597" s="28" t="s">
        <v>1253</v>
      </c>
      <c r="M2597" s="28" t="s">
        <v>1253</v>
      </c>
      <c r="N2597" s="28" t="s">
        <v>1253</v>
      </c>
      <c r="O2597" s="28" t="s">
        <v>1253</v>
      </c>
      <c r="P2597" s="28" t="s">
        <v>1253</v>
      </c>
      <c r="Q2597" s="28" t="s">
        <v>1253</v>
      </c>
      <c r="R2597" s="28" t="s">
        <v>1253</v>
      </c>
    </row>
    <row r="2598" spans="1:18" s="37" customFormat="1" ht="15" customHeight="1" x14ac:dyDescent="0.2">
      <c r="A2598" s="28" t="s">
        <v>1253</v>
      </c>
      <c r="B2598" s="30" t="s">
        <v>1253</v>
      </c>
      <c r="C2598" s="28" t="s">
        <v>1253</v>
      </c>
      <c r="D2598" s="28" t="s">
        <v>1253</v>
      </c>
      <c r="E2598" s="28" t="s">
        <v>1253</v>
      </c>
      <c r="F2598" s="28" t="s">
        <v>1253</v>
      </c>
      <c r="G2598" s="28" t="s">
        <v>1253</v>
      </c>
      <c r="H2598" s="28" t="s">
        <v>1253</v>
      </c>
      <c r="I2598" s="28" t="s">
        <v>1253</v>
      </c>
      <c r="J2598" s="36" t="s">
        <v>1253</v>
      </c>
      <c r="K2598" s="30" t="s">
        <v>1253</v>
      </c>
      <c r="L2598" s="28" t="s">
        <v>1253</v>
      </c>
      <c r="M2598" s="28" t="s">
        <v>1253</v>
      </c>
      <c r="N2598" s="28" t="s">
        <v>1253</v>
      </c>
      <c r="O2598" s="28" t="s">
        <v>1253</v>
      </c>
      <c r="P2598" s="28" t="s">
        <v>1253</v>
      </c>
      <c r="Q2598" s="28" t="s">
        <v>1253</v>
      </c>
      <c r="R2598" s="28" t="s">
        <v>1253</v>
      </c>
    </row>
    <row r="2599" spans="1:18" s="37" customFormat="1" ht="15" customHeight="1" x14ac:dyDescent="0.2">
      <c r="A2599" s="28" t="s">
        <v>1253</v>
      </c>
      <c r="B2599" s="30" t="s">
        <v>1253</v>
      </c>
      <c r="C2599" s="28" t="s">
        <v>1253</v>
      </c>
      <c r="D2599" s="28" t="s">
        <v>1253</v>
      </c>
      <c r="E2599" s="28" t="s">
        <v>1253</v>
      </c>
      <c r="F2599" s="28" t="s">
        <v>1253</v>
      </c>
      <c r="G2599" s="28" t="s">
        <v>1253</v>
      </c>
      <c r="H2599" s="28" t="s">
        <v>1253</v>
      </c>
      <c r="I2599" s="28" t="s">
        <v>1253</v>
      </c>
      <c r="J2599" s="36" t="s">
        <v>1253</v>
      </c>
      <c r="K2599" s="30" t="s">
        <v>1253</v>
      </c>
      <c r="L2599" s="28" t="s">
        <v>1253</v>
      </c>
      <c r="M2599" s="28" t="s">
        <v>1253</v>
      </c>
      <c r="N2599" s="28" t="s">
        <v>1253</v>
      </c>
      <c r="O2599" s="28" t="s">
        <v>1253</v>
      </c>
      <c r="P2599" s="28" t="s">
        <v>1253</v>
      </c>
      <c r="Q2599" s="28" t="s">
        <v>1253</v>
      </c>
      <c r="R2599" s="28" t="s">
        <v>1253</v>
      </c>
    </row>
    <row r="2600" spans="1:18" s="37" customFormat="1" ht="15" customHeight="1" x14ac:dyDescent="0.2">
      <c r="A2600" s="28" t="s">
        <v>1253</v>
      </c>
      <c r="B2600" s="30" t="s">
        <v>1253</v>
      </c>
      <c r="C2600" s="28" t="s">
        <v>1253</v>
      </c>
      <c r="D2600" s="28" t="s">
        <v>1253</v>
      </c>
      <c r="E2600" s="28" t="s">
        <v>1253</v>
      </c>
      <c r="F2600" s="28" t="s">
        <v>1253</v>
      </c>
      <c r="G2600" s="28" t="s">
        <v>1253</v>
      </c>
      <c r="H2600" s="28" t="s">
        <v>1253</v>
      </c>
      <c r="I2600" s="28" t="s">
        <v>1253</v>
      </c>
      <c r="J2600" s="36" t="s">
        <v>1253</v>
      </c>
      <c r="K2600" s="30" t="s">
        <v>1253</v>
      </c>
      <c r="L2600" s="28" t="s">
        <v>1253</v>
      </c>
      <c r="M2600" s="28" t="s">
        <v>1253</v>
      </c>
      <c r="N2600" s="28" t="s">
        <v>1253</v>
      </c>
      <c r="O2600" s="28" t="s">
        <v>1253</v>
      </c>
      <c r="P2600" s="28" t="s">
        <v>1253</v>
      </c>
      <c r="Q2600" s="28" t="s">
        <v>1253</v>
      </c>
      <c r="R2600" s="28" t="s">
        <v>1253</v>
      </c>
    </row>
    <row r="2601" spans="1:18" s="37" customFormat="1" ht="15" customHeight="1" x14ac:dyDescent="0.2">
      <c r="A2601" s="28" t="s">
        <v>1253</v>
      </c>
      <c r="B2601" s="30" t="s">
        <v>1253</v>
      </c>
      <c r="C2601" s="28" t="s">
        <v>1253</v>
      </c>
      <c r="D2601" s="28" t="s">
        <v>1253</v>
      </c>
      <c r="E2601" s="28" t="s">
        <v>1253</v>
      </c>
      <c r="F2601" s="28" t="s">
        <v>1253</v>
      </c>
      <c r="G2601" s="28" t="s">
        <v>1253</v>
      </c>
      <c r="H2601" s="28" t="s">
        <v>1253</v>
      </c>
      <c r="I2601" s="28" t="s">
        <v>1253</v>
      </c>
      <c r="J2601" s="36" t="s">
        <v>1253</v>
      </c>
      <c r="K2601" s="30" t="s">
        <v>1253</v>
      </c>
      <c r="L2601" s="28" t="s">
        <v>1253</v>
      </c>
      <c r="M2601" s="28" t="s">
        <v>1253</v>
      </c>
      <c r="N2601" s="28" t="s">
        <v>1253</v>
      </c>
      <c r="O2601" s="28" t="s">
        <v>1253</v>
      </c>
      <c r="P2601" s="28" t="s">
        <v>1253</v>
      </c>
      <c r="Q2601" s="28" t="s">
        <v>1253</v>
      </c>
      <c r="R2601" s="28" t="s">
        <v>1253</v>
      </c>
    </row>
    <row r="2602" spans="1:18" s="37" customFormat="1" ht="15" customHeight="1" x14ac:dyDescent="0.2">
      <c r="A2602" s="28" t="s">
        <v>1253</v>
      </c>
      <c r="B2602" s="30" t="s">
        <v>1253</v>
      </c>
      <c r="C2602" s="28" t="s">
        <v>1253</v>
      </c>
      <c r="D2602" s="28" t="s">
        <v>1253</v>
      </c>
      <c r="E2602" s="28" t="s">
        <v>1253</v>
      </c>
      <c r="F2602" s="28" t="s">
        <v>1253</v>
      </c>
      <c r="G2602" s="28" t="s">
        <v>1253</v>
      </c>
      <c r="H2602" s="28" t="s">
        <v>1253</v>
      </c>
      <c r="I2602" s="28" t="s">
        <v>1253</v>
      </c>
      <c r="J2602" s="36" t="s">
        <v>1253</v>
      </c>
      <c r="K2602" s="30" t="s">
        <v>1253</v>
      </c>
      <c r="L2602" s="28" t="s">
        <v>1253</v>
      </c>
      <c r="M2602" s="28" t="s">
        <v>1253</v>
      </c>
      <c r="N2602" s="28" t="s">
        <v>1253</v>
      </c>
      <c r="O2602" s="28" t="s">
        <v>1253</v>
      </c>
      <c r="P2602" s="28" t="s">
        <v>1253</v>
      </c>
      <c r="Q2602" s="28" t="s">
        <v>1253</v>
      </c>
      <c r="R2602" s="28" t="s">
        <v>1253</v>
      </c>
    </row>
    <row r="2603" spans="1:18" s="37" customFormat="1" ht="15" customHeight="1" x14ac:dyDescent="0.2">
      <c r="A2603" s="28" t="s">
        <v>1253</v>
      </c>
      <c r="B2603" s="30" t="s">
        <v>1253</v>
      </c>
      <c r="C2603" s="28" t="s">
        <v>1253</v>
      </c>
      <c r="D2603" s="28" t="s">
        <v>1253</v>
      </c>
      <c r="E2603" s="28" t="s">
        <v>1253</v>
      </c>
      <c r="F2603" s="28" t="s">
        <v>1253</v>
      </c>
      <c r="G2603" s="28" t="s">
        <v>1253</v>
      </c>
      <c r="H2603" s="28" t="s">
        <v>1253</v>
      </c>
      <c r="I2603" s="28" t="s">
        <v>1253</v>
      </c>
      <c r="J2603" s="36" t="s">
        <v>1253</v>
      </c>
      <c r="K2603" s="30" t="s">
        <v>1253</v>
      </c>
      <c r="L2603" s="28" t="s">
        <v>1253</v>
      </c>
      <c r="M2603" s="28" t="s">
        <v>1253</v>
      </c>
      <c r="N2603" s="28" t="s">
        <v>1253</v>
      </c>
      <c r="O2603" s="28" t="s">
        <v>1253</v>
      </c>
      <c r="P2603" s="28" t="s">
        <v>1253</v>
      </c>
      <c r="Q2603" s="28" t="s">
        <v>1253</v>
      </c>
      <c r="R2603" s="28" t="s">
        <v>1253</v>
      </c>
    </row>
    <row r="2604" spans="1:18" s="37" customFormat="1" ht="15" customHeight="1" x14ac:dyDescent="0.2">
      <c r="A2604" s="28" t="s">
        <v>1253</v>
      </c>
      <c r="B2604" s="30" t="s">
        <v>1253</v>
      </c>
      <c r="C2604" s="28" t="s">
        <v>1253</v>
      </c>
      <c r="D2604" s="28" t="s">
        <v>1253</v>
      </c>
      <c r="E2604" s="28" t="s">
        <v>1253</v>
      </c>
      <c r="F2604" s="28" t="s">
        <v>1253</v>
      </c>
      <c r="G2604" s="28" t="s">
        <v>1253</v>
      </c>
      <c r="H2604" s="28" t="s">
        <v>1253</v>
      </c>
      <c r="I2604" s="28" t="s">
        <v>1253</v>
      </c>
      <c r="J2604" s="36" t="s">
        <v>1253</v>
      </c>
      <c r="K2604" s="30" t="s">
        <v>1253</v>
      </c>
      <c r="L2604" s="28" t="s">
        <v>1253</v>
      </c>
      <c r="M2604" s="28" t="s">
        <v>1253</v>
      </c>
      <c r="N2604" s="28" t="s">
        <v>1253</v>
      </c>
      <c r="O2604" s="28" t="s">
        <v>1253</v>
      </c>
      <c r="P2604" s="28" t="s">
        <v>1253</v>
      </c>
      <c r="Q2604" s="28" t="s">
        <v>1253</v>
      </c>
      <c r="R2604" s="28" t="s">
        <v>1253</v>
      </c>
    </row>
    <row r="2605" spans="1:18" s="37" customFormat="1" ht="15" customHeight="1" x14ac:dyDescent="0.2">
      <c r="A2605" s="28" t="s">
        <v>1253</v>
      </c>
      <c r="B2605" s="30" t="s">
        <v>1253</v>
      </c>
      <c r="C2605" s="28" t="s">
        <v>1253</v>
      </c>
      <c r="D2605" s="28" t="s">
        <v>1253</v>
      </c>
      <c r="E2605" s="28" t="s">
        <v>1253</v>
      </c>
      <c r="F2605" s="28" t="s">
        <v>1253</v>
      </c>
      <c r="G2605" s="28" t="s">
        <v>1253</v>
      </c>
      <c r="H2605" s="28" t="s">
        <v>1253</v>
      </c>
      <c r="I2605" s="28" t="s">
        <v>1253</v>
      </c>
      <c r="J2605" s="36" t="s">
        <v>1253</v>
      </c>
      <c r="K2605" s="30" t="s">
        <v>1253</v>
      </c>
      <c r="L2605" s="28" t="s">
        <v>1253</v>
      </c>
      <c r="M2605" s="28" t="s">
        <v>1253</v>
      </c>
      <c r="N2605" s="28" t="s">
        <v>1253</v>
      </c>
      <c r="O2605" s="28" t="s">
        <v>1253</v>
      </c>
      <c r="P2605" s="28" t="s">
        <v>1253</v>
      </c>
      <c r="Q2605" s="28" t="s">
        <v>1253</v>
      </c>
      <c r="R2605" s="28" t="s">
        <v>1253</v>
      </c>
    </row>
    <row r="2606" spans="1:18" s="37" customFormat="1" ht="15" customHeight="1" x14ac:dyDescent="0.2">
      <c r="A2606" s="28" t="s">
        <v>1253</v>
      </c>
      <c r="B2606" s="30" t="s">
        <v>1253</v>
      </c>
      <c r="C2606" s="28" t="s">
        <v>1253</v>
      </c>
      <c r="D2606" s="28" t="s">
        <v>1253</v>
      </c>
      <c r="E2606" s="28" t="s">
        <v>1253</v>
      </c>
      <c r="F2606" s="28" t="s">
        <v>1253</v>
      </c>
      <c r="G2606" s="28" t="s">
        <v>1253</v>
      </c>
      <c r="H2606" s="28" t="s">
        <v>1253</v>
      </c>
      <c r="I2606" s="28" t="s">
        <v>1253</v>
      </c>
      <c r="J2606" s="36" t="s">
        <v>1253</v>
      </c>
      <c r="K2606" s="30" t="s">
        <v>1253</v>
      </c>
      <c r="L2606" s="28" t="s">
        <v>1253</v>
      </c>
      <c r="M2606" s="28" t="s">
        <v>1253</v>
      </c>
      <c r="N2606" s="28" t="s">
        <v>1253</v>
      </c>
      <c r="O2606" s="28" t="s">
        <v>1253</v>
      </c>
      <c r="P2606" s="28" t="s">
        <v>1253</v>
      </c>
      <c r="Q2606" s="28" t="s">
        <v>1253</v>
      </c>
      <c r="R2606" s="28" t="s">
        <v>1253</v>
      </c>
    </row>
    <row r="2607" spans="1:18" s="37" customFormat="1" ht="15" customHeight="1" x14ac:dyDescent="0.2">
      <c r="A2607" s="28" t="s">
        <v>1253</v>
      </c>
      <c r="B2607" s="30" t="s">
        <v>1253</v>
      </c>
      <c r="C2607" s="28" t="s">
        <v>1253</v>
      </c>
      <c r="D2607" s="28" t="s">
        <v>1253</v>
      </c>
      <c r="E2607" s="28" t="s">
        <v>1253</v>
      </c>
      <c r="F2607" s="28" t="s">
        <v>1253</v>
      </c>
      <c r="G2607" s="28" t="s">
        <v>1253</v>
      </c>
      <c r="H2607" s="28" t="s">
        <v>1253</v>
      </c>
      <c r="I2607" s="28" t="s">
        <v>1253</v>
      </c>
      <c r="J2607" s="36" t="s">
        <v>1253</v>
      </c>
      <c r="K2607" s="30" t="s">
        <v>1253</v>
      </c>
      <c r="L2607" s="28" t="s">
        <v>1253</v>
      </c>
      <c r="M2607" s="28" t="s">
        <v>1253</v>
      </c>
      <c r="N2607" s="28" t="s">
        <v>1253</v>
      </c>
      <c r="O2607" s="28" t="s">
        <v>1253</v>
      </c>
      <c r="P2607" s="28" t="s">
        <v>1253</v>
      </c>
      <c r="Q2607" s="28" t="s">
        <v>1253</v>
      </c>
      <c r="R2607" s="28" t="s">
        <v>1253</v>
      </c>
    </row>
    <row r="2608" spans="1:18" s="37" customFormat="1" ht="15" customHeight="1" x14ac:dyDescent="0.2">
      <c r="A2608" s="28" t="s">
        <v>1253</v>
      </c>
      <c r="B2608" s="30" t="s">
        <v>1253</v>
      </c>
      <c r="C2608" s="28" t="s">
        <v>1253</v>
      </c>
      <c r="D2608" s="28" t="s">
        <v>1253</v>
      </c>
      <c r="E2608" s="28" t="s">
        <v>1253</v>
      </c>
      <c r="F2608" s="28" t="s">
        <v>1253</v>
      </c>
      <c r="G2608" s="28" t="s">
        <v>1253</v>
      </c>
      <c r="H2608" s="28" t="s">
        <v>1253</v>
      </c>
      <c r="I2608" s="28" t="s">
        <v>1253</v>
      </c>
      <c r="J2608" s="36" t="s">
        <v>1253</v>
      </c>
      <c r="K2608" s="30" t="s">
        <v>1253</v>
      </c>
      <c r="L2608" s="28" t="s">
        <v>1253</v>
      </c>
      <c r="M2608" s="28" t="s">
        <v>1253</v>
      </c>
      <c r="N2608" s="28" t="s">
        <v>1253</v>
      </c>
      <c r="O2608" s="28" t="s">
        <v>1253</v>
      </c>
      <c r="P2608" s="28" t="s">
        <v>1253</v>
      </c>
      <c r="Q2608" s="28" t="s">
        <v>1253</v>
      </c>
      <c r="R2608" s="28" t="s">
        <v>1253</v>
      </c>
    </row>
    <row r="2609" spans="1:18" s="37" customFormat="1" ht="15" customHeight="1" x14ac:dyDescent="0.2">
      <c r="A2609" s="28" t="s">
        <v>1253</v>
      </c>
      <c r="B2609" s="30" t="s">
        <v>1253</v>
      </c>
      <c r="C2609" s="28" t="s">
        <v>1253</v>
      </c>
      <c r="D2609" s="28" t="s">
        <v>1253</v>
      </c>
      <c r="E2609" s="28" t="s">
        <v>1253</v>
      </c>
      <c r="F2609" s="28" t="s">
        <v>1253</v>
      </c>
      <c r="G2609" s="28" t="s">
        <v>1253</v>
      </c>
      <c r="H2609" s="28" t="s">
        <v>1253</v>
      </c>
      <c r="I2609" s="28" t="s">
        <v>1253</v>
      </c>
      <c r="J2609" s="36" t="s">
        <v>1253</v>
      </c>
      <c r="K2609" s="30" t="s">
        <v>1253</v>
      </c>
      <c r="L2609" s="28" t="s">
        <v>1253</v>
      </c>
      <c r="M2609" s="28" t="s">
        <v>1253</v>
      </c>
      <c r="N2609" s="28" t="s">
        <v>1253</v>
      </c>
      <c r="O2609" s="28" t="s">
        <v>1253</v>
      </c>
      <c r="P2609" s="28" t="s">
        <v>1253</v>
      </c>
      <c r="Q2609" s="28" t="s">
        <v>1253</v>
      </c>
      <c r="R2609" s="28" t="s">
        <v>1253</v>
      </c>
    </row>
    <row r="2610" spans="1:18" s="37" customFormat="1" ht="15" customHeight="1" x14ac:dyDescent="0.2">
      <c r="A2610" s="28" t="s">
        <v>1253</v>
      </c>
      <c r="B2610" s="30" t="s">
        <v>1253</v>
      </c>
      <c r="C2610" s="28" t="s">
        <v>1253</v>
      </c>
      <c r="D2610" s="28" t="s">
        <v>1253</v>
      </c>
      <c r="E2610" s="28" t="s">
        <v>1253</v>
      </c>
      <c r="F2610" s="28" t="s">
        <v>1253</v>
      </c>
      <c r="G2610" s="28" t="s">
        <v>1253</v>
      </c>
      <c r="H2610" s="28" t="s">
        <v>1253</v>
      </c>
      <c r="I2610" s="28" t="s">
        <v>1253</v>
      </c>
      <c r="J2610" s="36" t="s">
        <v>1253</v>
      </c>
      <c r="K2610" s="30" t="s">
        <v>1253</v>
      </c>
      <c r="L2610" s="28" t="s">
        <v>1253</v>
      </c>
      <c r="M2610" s="28" t="s">
        <v>1253</v>
      </c>
      <c r="N2610" s="28" t="s">
        <v>1253</v>
      </c>
      <c r="O2610" s="28" t="s">
        <v>1253</v>
      </c>
      <c r="P2610" s="28" t="s">
        <v>1253</v>
      </c>
      <c r="Q2610" s="28" t="s">
        <v>1253</v>
      </c>
      <c r="R2610" s="28" t="s">
        <v>1253</v>
      </c>
    </row>
    <row r="2611" spans="1:18" s="37" customFormat="1" ht="15" customHeight="1" x14ac:dyDescent="0.2">
      <c r="A2611" s="28" t="s">
        <v>1253</v>
      </c>
      <c r="B2611" s="30" t="s">
        <v>1253</v>
      </c>
      <c r="C2611" s="28" t="s">
        <v>1253</v>
      </c>
      <c r="D2611" s="28" t="s">
        <v>1253</v>
      </c>
      <c r="E2611" s="28" t="s">
        <v>1253</v>
      </c>
      <c r="F2611" s="28" t="s">
        <v>1253</v>
      </c>
      <c r="G2611" s="28" t="s">
        <v>1253</v>
      </c>
      <c r="H2611" s="28" t="s">
        <v>1253</v>
      </c>
      <c r="I2611" s="28" t="s">
        <v>1253</v>
      </c>
      <c r="J2611" s="36" t="s">
        <v>1253</v>
      </c>
      <c r="K2611" s="30" t="s">
        <v>1253</v>
      </c>
      <c r="L2611" s="28" t="s">
        <v>1253</v>
      </c>
      <c r="M2611" s="28" t="s">
        <v>1253</v>
      </c>
      <c r="N2611" s="28" t="s">
        <v>1253</v>
      </c>
      <c r="O2611" s="28" t="s">
        <v>1253</v>
      </c>
      <c r="P2611" s="28" t="s">
        <v>1253</v>
      </c>
      <c r="Q2611" s="28" t="s">
        <v>1253</v>
      </c>
      <c r="R2611" s="28" t="s">
        <v>1253</v>
      </c>
    </row>
    <row r="2612" spans="1:18" s="37" customFormat="1" ht="15" customHeight="1" x14ac:dyDescent="0.2">
      <c r="A2612" s="28" t="s">
        <v>1253</v>
      </c>
      <c r="B2612" s="30" t="s">
        <v>1253</v>
      </c>
      <c r="C2612" s="28" t="s">
        <v>1253</v>
      </c>
      <c r="D2612" s="28" t="s">
        <v>1253</v>
      </c>
      <c r="E2612" s="28" t="s">
        <v>1253</v>
      </c>
      <c r="F2612" s="28" t="s">
        <v>1253</v>
      </c>
      <c r="G2612" s="28" t="s">
        <v>1253</v>
      </c>
      <c r="H2612" s="28" t="s">
        <v>1253</v>
      </c>
      <c r="I2612" s="28" t="s">
        <v>1253</v>
      </c>
      <c r="J2612" s="36" t="s">
        <v>1253</v>
      </c>
      <c r="K2612" s="30" t="s">
        <v>1253</v>
      </c>
      <c r="L2612" s="28" t="s">
        <v>1253</v>
      </c>
      <c r="M2612" s="28" t="s">
        <v>1253</v>
      </c>
      <c r="N2612" s="28" t="s">
        <v>1253</v>
      </c>
      <c r="O2612" s="28" t="s">
        <v>1253</v>
      </c>
      <c r="P2612" s="28" t="s">
        <v>1253</v>
      </c>
      <c r="Q2612" s="28" t="s">
        <v>1253</v>
      </c>
      <c r="R2612" s="28" t="s">
        <v>1253</v>
      </c>
    </row>
    <row r="2613" spans="1:18" s="37" customFormat="1" ht="15" customHeight="1" x14ac:dyDescent="0.2">
      <c r="A2613" s="28" t="s">
        <v>1253</v>
      </c>
      <c r="B2613" s="30" t="s">
        <v>1253</v>
      </c>
      <c r="C2613" s="28" t="s">
        <v>1253</v>
      </c>
      <c r="D2613" s="28" t="s">
        <v>1253</v>
      </c>
      <c r="E2613" s="28" t="s">
        <v>1253</v>
      </c>
      <c r="F2613" s="28" t="s">
        <v>1253</v>
      </c>
      <c r="G2613" s="28" t="s">
        <v>1253</v>
      </c>
      <c r="H2613" s="28" t="s">
        <v>1253</v>
      </c>
      <c r="I2613" s="28" t="s">
        <v>1253</v>
      </c>
      <c r="J2613" s="36" t="s">
        <v>1253</v>
      </c>
      <c r="K2613" s="30" t="s">
        <v>1253</v>
      </c>
      <c r="L2613" s="28" t="s">
        <v>1253</v>
      </c>
      <c r="M2613" s="28" t="s">
        <v>1253</v>
      </c>
      <c r="N2613" s="28" t="s">
        <v>1253</v>
      </c>
      <c r="O2613" s="28" t="s">
        <v>1253</v>
      </c>
      <c r="P2613" s="28" t="s">
        <v>1253</v>
      </c>
      <c r="Q2613" s="28" t="s">
        <v>1253</v>
      </c>
      <c r="R2613" s="28" t="s">
        <v>1253</v>
      </c>
    </row>
    <row r="2614" spans="1:18" s="37" customFormat="1" ht="15" customHeight="1" x14ac:dyDescent="0.2">
      <c r="A2614" s="28" t="s">
        <v>1253</v>
      </c>
      <c r="B2614" s="30" t="s">
        <v>1253</v>
      </c>
      <c r="C2614" s="28" t="s">
        <v>1253</v>
      </c>
      <c r="D2614" s="28" t="s">
        <v>1253</v>
      </c>
      <c r="E2614" s="28" t="s">
        <v>1253</v>
      </c>
      <c r="F2614" s="28" t="s">
        <v>1253</v>
      </c>
      <c r="G2614" s="28" t="s">
        <v>1253</v>
      </c>
      <c r="H2614" s="28" t="s">
        <v>1253</v>
      </c>
      <c r="I2614" s="28" t="s">
        <v>1253</v>
      </c>
      <c r="J2614" s="36" t="s">
        <v>1253</v>
      </c>
      <c r="K2614" s="30" t="s">
        <v>1253</v>
      </c>
      <c r="L2614" s="28" t="s">
        <v>1253</v>
      </c>
      <c r="M2614" s="28" t="s">
        <v>1253</v>
      </c>
      <c r="N2614" s="28" t="s">
        <v>1253</v>
      </c>
      <c r="O2614" s="28" t="s">
        <v>1253</v>
      </c>
      <c r="P2614" s="28" t="s">
        <v>1253</v>
      </c>
      <c r="Q2614" s="28" t="s">
        <v>1253</v>
      </c>
      <c r="R2614" s="28" t="s">
        <v>1253</v>
      </c>
    </row>
    <row r="2615" spans="1:18" s="37" customFormat="1" ht="15" customHeight="1" x14ac:dyDescent="0.2">
      <c r="A2615" s="28" t="s">
        <v>1253</v>
      </c>
      <c r="B2615" s="30" t="s">
        <v>1253</v>
      </c>
      <c r="C2615" s="28" t="s">
        <v>1253</v>
      </c>
      <c r="D2615" s="28" t="s">
        <v>1253</v>
      </c>
      <c r="E2615" s="28" t="s">
        <v>1253</v>
      </c>
      <c r="F2615" s="28" t="s">
        <v>1253</v>
      </c>
      <c r="G2615" s="28" t="s">
        <v>1253</v>
      </c>
      <c r="H2615" s="28" t="s">
        <v>1253</v>
      </c>
      <c r="I2615" s="28" t="s">
        <v>1253</v>
      </c>
      <c r="J2615" s="36" t="s">
        <v>1253</v>
      </c>
      <c r="K2615" s="30" t="s">
        <v>1253</v>
      </c>
      <c r="L2615" s="28" t="s">
        <v>1253</v>
      </c>
      <c r="M2615" s="28" t="s">
        <v>1253</v>
      </c>
      <c r="N2615" s="28" t="s">
        <v>1253</v>
      </c>
      <c r="O2615" s="28" t="s">
        <v>1253</v>
      </c>
      <c r="P2615" s="28" t="s">
        <v>1253</v>
      </c>
      <c r="Q2615" s="28" t="s">
        <v>1253</v>
      </c>
      <c r="R2615" s="28" t="s">
        <v>1253</v>
      </c>
    </row>
    <row r="2616" spans="1:18" s="37" customFormat="1" ht="15" customHeight="1" x14ac:dyDescent="0.2">
      <c r="A2616" s="28" t="s">
        <v>1253</v>
      </c>
      <c r="B2616" s="30" t="s">
        <v>1253</v>
      </c>
      <c r="C2616" s="28" t="s">
        <v>1253</v>
      </c>
      <c r="D2616" s="28" t="s">
        <v>1253</v>
      </c>
      <c r="E2616" s="28" t="s">
        <v>1253</v>
      </c>
      <c r="F2616" s="28" t="s">
        <v>1253</v>
      </c>
      <c r="G2616" s="28" t="s">
        <v>1253</v>
      </c>
      <c r="H2616" s="28" t="s">
        <v>1253</v>
      </c>
      <c r="I2616" s="28" t="s">
        <v>1253</v>
      </c>
      <c r="J2616" s="36" t="s">
        <v>1253</v>
      </c>
      <c r="K2616" s="30" t="s">
        <v>1253</v>
      </c>
      <c r="L2616" s="28" t="s">
        <v>1253</v>
      </c>
      <c r="M2616" s="28" t="s">
        <v>1253</v>
      </c>
      <c r="N2616" s="28" t="s">
        <v>1253</v>
      </c>
      <c r="O2616" s="28" t="s">
        <v>1253</v>
      </c>
      <c r="P2616" s="28" t="s">
        <v>1253</v>
      </c>
      <c r="Q2616" s="28" t="s">
        <v>1253</v>
      </c>
      <c r="R2616" s="28" t="s">
        <v>1253</v>
      </c>
    </row>
    <row r="2617" spans="1:18" s="37" customFormat="1" ht="15" customHeight="1" x14ac:dyDescent="0.2">
      <c r="A2617" s="28" t="s">
        <v>1253</v>
      </c>
      <c r="B2617" s="30" t="s">
        <v>1253</v>
      </c>
      <c r="C2617" s="28" t="s">
        <v>1253</v>
      </c>
      <c r="D2617" s="28" t="s">
        <v>1253</v>
      </c>
      <c r="E2617" s="28" t="s">
        <v>1253</v>
      </c>
      <c r="F2617" s="28" t="s">
        <v>1253</v>
      </c>
      <c r="G2617" s="28" t="s">
        <v>1253</v>
      </c>
      <c r="H2617" s="28" t="s">
        <v>1253</v>
      </c>
      <c r="I2617" s="28" t="s">
        <v>1253</v>
      </c>
      <c r="J2617" s="36" t="s">
        <v>1253</v>
      </c>
      <c r="K2617" s="30" t="s">
        <v>1253</v>
      </c>
      <c r="L2617" s="28" t="s">
        <v>1253</v>
      </c>
      <c r="M2617" s="28" t="s">
        <v>1253</v>
      </c>
      <c r="N2617" s="28" t="s">
        <v>1253</v>
      </c>
      <c r="O2617" s="28" t="s">
        <v>1253</v>
      </c>
      <c r="P2617" s="28" t="s">
        <v>1253</v>
      </c>
      <c r="Q2617" s="28" t="s">
        <v>1253</v>
      </c>
      <c r="R2617" s="28" t="s">
        <v>1253</v>
      </c>
    </row>
    <row r="2618" spans="1:18" s="37" customFormat="1" ht="15" customHeight="1" x14ac:dyDescent="0.2">
      <c r="A2618" s="28" t="s">
        <v>1253</v>
      </c>
      <c r="B2618" s="30" t="s">
        <v>1253</v>
      </c>
      <c r="C2618" s="28" t="s">
        <v>1253</v>
      </c>
      <c r="D2618" s="28" t="s">
        <v>1253</v>
      </c>
      <c r="E2618" s="28" t="s">
        <v>1253</v>
      </c>
      <c r="F2618" s="28" t="s">
        <v>1253</v>
      </c>
      <c r="G2618" s="28" t="s">
        <v>1253</v>
      </c>
      <c r="H2618" s="28" t="s">
        <v>1253</v>
      </c>
      <c r="I2618" s="28" t="s">
        <v>1253</v>
      </c>
      <c r="J2618" s="36" t="s">
        <v>1253</v>
      </c>
      <c r="K2618" s="30" t="s">
        <v>1253</v>
      </c>
      <c r="L2618" s="28" t="s">
        <v>1253</v>
      </c>
      <c r="M2618" s="28" t="s">
        <v>1253</v>
      </c>
      <c r="N2618" s="28" t="s">
        <v>1253</v>
      </c>
      <c r="O2618" s="28" t="s">
        <v>1253</v>
      </c>
      <c r="P2618" s="28" t="s">
        <v>1253</v>
      </c>
      <c r="Q2618" s="28" t="s">
        <v>1253</v>
      </c>
      <c r="R2618" s="28" t="s">
        <v>1253</v>
      </c>
    </row>
    <row r="2619" spans="1:18" s="37" customFormat="1" ht="15" customHeight="1" x14ac:dyDescent="0.2">
      <c r="A2619" s="28" t="s">
        <v>1253</v>
      </c>
      <c r="B2619" s="30" t="s">
        <v>1253</v>
      </c>
      <c r="C2619" s="28" t="s">
        <v>1253</v>
      </c>
      <c r="D2619" s="28" t="s">
        <v>1253</v>
      </c>
      <c r="E2619" s="28" t="s">
        <v>1253</v>
      </c>
      <c r="F2619" s="28" t="s">
        <v>1253</v>
      </c>
      <c r="G2619" s="28" t="s">
        <v>1253</v>
      </c>
      <c r="H2619" s="28" t="s">
        <v>1253</v>
      </c>
      <c r="I2619" s="28" t="s">
        <v>1253</v>
      </c>
      <c r="J2619" s="36" t="s">
        <v>1253</v>
      </c>
      <c r="K2619" s="30" t="s">
        <v>1253</v>
      </c>
      <c r="L2619" s="28" t="s">
        <v>1253</v>
      </c>
      <c r="M2619" s="28" t="s">
        <v>1253</v>
      </c>
      <c r="N2619" s="28" t="s">
        <v>1253</v>
      </c>
      <c r="O2619" s="28" t="s">
        <v>1253</v>
      </c>
      <c r="P2619" s="28" t="s">
        <v>1253</v>
      </c>
      <c r="Q2619" s="28" t="s">
        <v>1253</v>
      </c>
      <c r="R2619" s="28" t="s">
        <v>1253</v>
      </c>
    </row>
    <row r="2620" spans="1:18" s="37" customFormat="1" ht="15" customHeight="1" x14ac:dyDescent="0.2">
      <c r="A2620" s="28" t="s">
        <v>1253</v>
      </c>
      <c r="B2620" s="30" t="s">
        <v>1253</v>
      </c>
      <c r="C2620" s="28" t="s">
        <v>1253</v>
      </c>
      <c r="D2620" s="28" t="s">
        <v>1253</v>
      </c>
      <c r="E2620" s="28" t="s">
        <v>1253</v>
      </c>
      <c r="F2620" s="28" t="s">
        <v>1253</v>
      </c>
      <c r="G2620" s="28" t="s">
        <v>1253</v>
      </c>
      <c r="H2620" s="28" t="s">
        <v>1253</v>
      </c>
      <c r="I2620" s="28" t="s">
        <v>1253</v>
      </c>
      <c r="J2620" s="36" t="s">
        <v>1253</v>
      </c>
      <c r="K2620" s="30" t="s">
        <v>1253</v>
      </c>
      <c r="L2620" s="28" t="s">
        <v>1253</v>
      </c>
      <c r="M2620" s="28" t="s">
        <v>1253</v>
      </c>
      <c r="N2620" s="28" t="s">
        <v>1253</v>
      </c>
      <c r="O2620" s="28" t="s">
        <v>1253</v>
      </c>
      <c r="P2620" s="28" t="s">
        <v>1253</v>
      </c>
      <c r="Q2620" s="28" t="s">
        <v>1253</v>
      </c>
      <c r="R2620" s="28" t="s">
        <v>1253</v>
      </c>
    </row>
    <row r="2621" spans="1:18" s="37" customFormat="1" ht="15" customHeight="1" x14ac:dyDescent="0.2">
      <c r="A2621" s="28" t="s">
        <v>1253</v>
      </c>
      <c r="B2621" s="30" t="s">
        <v>1253</v>
      </c>
      <c r="C2621" s="28" t="s">
        <v>1253</v>
      </c>
      <c r="D2621" s="28" t="s">
        <v>1253</v>
      </c>
      <c r="E2621" s="28" t="s">
        <v>1253</v>
      </c>
      <c r="F2621" s="28" t="s">
        <v>1253</v>
      </c>
      <c r="G2621" s="28" t="s">
        <v>1253</v>
      </c>
      <c r="H2621" s="28" t="s">
        <v>1253</v>
      </c>
      <c r="I2621" s="28" t="s">
        <v>1253</v>
      </c>
      <c r="J2621" s="36" t="s">
        <v>1253</v>
      </c>
      <c r="K2621" s="30" t="s">
        <v>1253</v>
      </c>
      <c r="L2621" s="28" t="s">
        <v>1253</v>
      </c>
      <c r="M2621" s="28" t="s">
        <v>1253</v>
      </c>
      <c r="N2621" s="28" t="s">
        <v>1253</v>
      </c>
      <c r="O2621" s="28" t="s">
        <v>1253</v>
      </c>
      <c r="P2621" s="28" t="s">
        <v>1253</v>
      </c>
      <c r="Q2621" s="28" t="s">
        <v>1253</v>
      </c>
      <c r="R2621" s="28" t="s">
        <v>1253</v>
      </c>
    </row>
    <row r="2622" spans="1:18" s="37" customFormat="1" ht="15" customHeight="1" x14ac:dyDescent="0.2">
      <c r="A2622" s="28" t="s">
        <v>1253</v>
      </c>
      <c r="B2622" s="30" t="s">
        <v>1253</v>
      </c>
      <c r="C2622" s="28" t="s">
        <v>1253</v>
      </c>
      <c r="D2622" s="28" t="s">
        <v>1253</v>
      </c>
      <c r="E2622" s="28" t="s">
        <v>1253</v>
      </c>
      <c r="F2622" s="28" t="s">
        <v>1253</v>
      </c>
      <c r="G2622" s="28" t="s">
        <v>1253</v>
      </c>
      <c r="H2622" s="28" t="s">
        <v>1253</v>
      </c>
      <c r="I2622" s="28" t="s">
        <v>1253</v>
      </c>
      <c r="J2622" s="36" t="s">
        <v>1253</v>
      </c>
      <c r="K2622" s="30" t="s">
        <v>1253</v>
      </c>
      <c r="L2622" s="28" t="s">
        <v>1253</v>
      </c>
      <c r="M2622" s="28" t="s">
        <v>1253</v>
      </c>
      <c r="N2622" s="28" t="s">
        <v>1253</v>
      </c>
      <c r="O2622" s="28" t="s">
        <v>1253</v>
      </c>
      <c r="P2622" s="28" t="s">
        <v>1253</v>
      </c>
      <c r="Q2622" s="28" t="s">
        <v>1253</v>
      </c>
      <c r="R2622" s="28" t="s">
        <v>1253</v>
      </c>
    </row>
    <row r="2623" spans="1:18" s="37" customFormat="1" ht="15" customHeight="1" x14ac:dyDescent="0.2">
      <c r="A2623" s="28" t="s">
        <v>1253</v>
      </c>
      <c r="B2623" s="30" t="s">
        <v>1253</v>
      </c>
      <c r="C2623" s="28" t="s">
        <v>1253</v>
      </c>
      <c r="D2623" s="28" t="s">
        <v>1253</v>
      </c>
      <c r="E2623" s="28" t="s">
        <v>1253</v>
      </c>
      <c r="F2623" s="28" t="s">
        <v>1253</v>
      </c>
      <c r="G2623" s="28" t="s">
        <v>1253</v>
      </c>
      <c r="H2623" s="28" t="s">
        <v>1253</v>
      </c>
      <c r="I2623" s="28" t="s">
        <v>1253</v>
      </c>
      <c r="J2623" s="36" t="s">
        <v>1253</v>
      </c>
      <c r="K2623" s="30" t="s">
        <v>1253</v>
      </c>
      <c r="L2623" s="28" t="s">
        <v>1253</v>
      </c>
      <c r="M2623" s="28" t="s">
        <v>1253</v>
      </c>
      <c r="N2623" s="28" t="s">
        <v>1253</v>
      </c>
      <c r="O2623" s="28" t="s">
        <v>1253</v>
      </c>
      <c r="P2623" s="28" t="s">
        <v>1253</v>
      </c>
      <c r="Q2623" s="28" t="s">
        <v>1253</v>
      </c>
      <c r="R2623" s="28" t="s">
        <v>1253</v>
      </c>
    </row>
    <row r="2624" spans="1:18" s="37" customFormat="1" ht="15" customHeight="1" x14ac:dyDescent="0.2">
      <c r="A2624" s="28" t="s">
        <v>1253</v>
      </c>
      <c r="B2624" s="30" t="s">
        <v>1253</v>
      </c>
      <c r="C2624" s="28" t="s">
        <v>1253</v>
      </c>
      <c r="D2624" s="28" t="s">
        <v>1253</v>
      </c>
      <c r="E2624" s="28" t="s">
        <v>1253</v>
      </c>
      <c r="F2624" s="28" t="s">
        <v>1253</v>
      </c>
      <c r="G2624" s="28" t="s">
        <v>1253</v>
      </c>
      <c r="H2624" s="28" t="s">
        <v>1253</v>
      </c>
      <c r="I2624" s="28" t="s">
        <v>1253</v>
      </c>
      <c r="J2624" s="36" t="s">
        <v>1253</v>
      </c>
      <c r="K2624" s="30" t="s">
        <v>1253</v>
      </c>
      <c r="L2624" s="28" t="s">
        <v>1253</v>
      </c>
      <c r="M2624" s="28" t="s">
        <v>1253</v>
      </c>
      <c r="N2624" s="28" t="s">
        <v>1253</v>
      </c>
      <c r="O2624" s="28" t="s">
        <v>1253</v>
      </c>
      <c r="P2624" s="28" t="s">
        <v>1253</v>
      </c>
      <c r="Q2624" s="28" t="s">
        <v>1253</v>
      </c>
      <c r="R2624" s="28" t="s">
        <v>1253</v>
      </c>
    </row>
    <row r="2625" spans="1:18" s="37" customFormat="1" ht="15" customHeight="1" x14ac:dyDescent="0.2">
      <c r="A2625" s="28" t="s">
        <v>1253</v>
      </c>
      <c r="B2625" s="30" t="s">
        <v>1253</v>
      </c>
      <c r="C2625" s="28" t="s">
        <v>1253</v>
      </c>
      <c r="D2625" s="28" t="s">
        <v>1253</v>
      </c>
      <c r="E2625" s="28" t="s">
        <v>1253</v>
      </c>
      <c r="F2625" s="28" t="s">
        <v>1253</v>
      </c>
      <c r="G2625" s="28" t="s">
        <v>1253</v>
      </c>
      <c r="H2625" s="28" t="s">
        <v>1253</v>
      </c>
      <c r="I2625" s="28" t="s">
        <v>1253</v>
      </c>
      <c r="J2625" s="36" t="s">
        <v>1253</v>
      </c>
      <c r="K2625" s="30" t="s">
        <v>1253</v>
      </c>
      <c r="L2625" s="28" t="s">
        <v>1253</v>
      </c>
      <c r="M2625" s="28" t="s">
        <v>1253</v>
      </c>
      <c r="N2625" s="28" t="s">
        <v>1253</v>
      </c>
      <c r="O2625" s="28" t="s">
        <v>1253</v>
      </c>
      <c r="P2625" s="28" t="s">
        <v>1253</v>
      </c>
      <c r="Q2625" s="28" t="s">
        <v>1253</v>
      </c>
      <c r="R2625" s="28" t="s">
        <v>1253</v>
      </c>
    </row>
    <row r="2626" spans="1:18" s="37" customFormat="1" ht="15" customHeight="1" x14ac:dyDescent="0.2">
      <c r="A2626" s="28" t="s">
        <v>1253</v>
      </c>
      <c r="B2626" s="30" t="s">
        <v>1253</v>
      </c>
      <c r="C2626" s="28" t="s">
        <v>1253</v>
      </c>
      <c r="D2626" s="28" t="s">
        <v>1253</v>
      </c>
      <c r="E2626" s="28" t="s">
        <v>1253</v>
      </c>
      <c r="F2626" s="28" t="s">
        <v>1253</v>
      </c>
      <c r="G2626" s="28" t="s">
        <v>1253</v>
      </c>
      <c r="H2626" s="28" t="s">
        <v>1253</v>
      </c>
      <c r="I2626" s="28" t="s">
        <v>1253</v>
      </c>
      <c r="J2626" s="36" t="s">
        <v>1253</v>
      </c>
      <c r="K2626" s="30" t="s">
        <v>1253</v>
      </c>
      <c r="L2626" s="28" t="s">
        <v>1253</v>
      </c>
      <c r="M2626" s="28" t="s">
        <v>1253</v>
      </c>
      <c r="N2626" s="28" t="s">
        <v>1253</v>
      </c>
      <c r="O2626" s="28" t="s">
        <v>1253</v>
      </c>
      <c r="P2626" s="28" t="s">
        <v>1253</v>
      </c>
      <c r="Q2626" s="28" t="s">
        <v>1253</v>
      </c>
      <c r="R2626" s="28" t="s">
        <v>1253</v>
      </c>
    </row>
    <row r="2627" spans="1:18" s="37" customFormat="1" ht="15" customHeight="1" x14ac:dyDescent="0.2">
      <c r="A2627" s="28" t="s">
        <v>1253</v>
      </c>
      <c r="B2627" s="30" t="s">
        <v>1253</v>
      </c>
      <c r="C2627" s="28" t="s">
        <v>1253</v>
      </c>
      <c r="D2627" s="28" t="s">
        <v>1253</v>
      </c>
      <c r="E2627" s="28" t="s">
        <v>1253</v>
      </c>
      <c r="F2627" s="28" t="s">
        <v>1253</v>
      </c>
      <c r="G2627" s="28" t="s">
        <v>1253</v>
      </c>
      <c r="H2627" s="28" t="s">
        <v>1253</v>
      </c>
      <c r="I2627" s="28" t="s">
        <v>1253</v>
      </c>
      <c r="J2627" s="36" t="s">
        <v>1253</v>
      </c>
      <c r="K2627" s="30" t="s">
        <v>1253</v>
      </c>
      <c r="L2627" s="28" t="s">
        <v>1253</v>
      </c>
      <c r="M2627" s="28" t="s">
        <v>1253</v>
      </c>
      <c r="N2627" s="28" t="s">
        <v>1253</v>
      </c>
      <c r="O2627" s="28" t="s">
        <v>1253</v>
      </c>
      <c r="P2627" s="28" t="s">
        <v>1253</v>
      </c>
      <c r="Q2627" s="28" t="s">
        <v>1253</v>
      </c>
      <c r="R2627" s="28" t="s">
        <v>1253</v>
      </c>
    </row>
    <row r="2628" spans="1:18" s="37" customFormat="1" ht="15" customHeight="1" x14ac:dyDescent="0.2">
      <c r="A2628" s="28" t="s">
        <v>1253</v>
      </c>
      <c r="B2628" s="30" t="s">
        <v>1253</v>
      </c>
      <c r="C2628" s="28" t="s">
        <v>1253</v>
      </c>
      <c r="D2628" s="28" t="s">
        <v>1253</v>
      </c>
      <c r="E2628" s="28" t="s">
        <v>1253</v>
      </c>
      <c r="F2628" s="28" t="s">
        <v>1253</v>
      </c>
      <c r="G2628" s="28" t="s">
        <v>1253</v>
      </c>
      <c r="H2628" s="28" t="s">
        <v>1253</v>
      </c>
      <c r="I2628" s="28" t="s">
        <v>1253</v>
      </c>
      <c r="J2628" s="36" t="s">
        <v>1253</v>
      </c>
      <c r="K2628" s="30" t="s">
        <v>1253</v>
      </c>
      <c r="L2628" s="28" t="s">
        <v>1253</v>
      </c>
      <c r="M2628" s="28" t="s">
        <v>1253</v>
      </c>
      <c r="N2628" s="28" t="s">
        <v>1253</v>
      </c>
      <c r="O2628" s="28" t="s">
        <v>1253</v>
      </c>
      <c r="P2628" s="28" t="s">
        <v>1253</v>
      </c>
      <c r="Q2628" s="28" t="s">
        <v>1253</v>
      </c>
      <c r="R2628" s="28" t="s">
        <v>1253</v>
      </c>
    </row>
    <row r="2629" spans="1:18" s="37" customFormat="1" ht="15" customHeight="1" x14ac:dyDescent="0.2">
      <c r="A2629" s="28" t="s">
        <v>1253</v>
      </c>
      <c r="B2629" s="30" t="s">
        <v>1253</v>
      </c>
      <c r="C2629" s="28" t="s">
        <v>1253</v>
      </c>
      <c r="D2629" s="28" t="s">
        <v>1253</v>
      </c>
      <c r="E2629" s="28" t="s">
        <v>1253</v>
      </c>
      <c r="F2629" s="28" t="s">
        <v>1253</v>
      </c>
      <c r="G2629" s="28" t="s">
        <v>1253</v>
      </c>
      <c r="H2629" s="28" t="s">
        <v>1253</v>
      </c>
      <c r="I2629" s="28" t="s">
        <v>1253</v>
      </c>
      <c r="J2629" s="36" t="s">
        <v>1253</v>
      </c>
      <c r="K2629" s="30" t="s">
        <v>1253</v>
      </c>
      <c r="L2629" s="28" t="s">
        <v>1253</v>
      </c>
      <c r="M2629" s="28" t="s">
        <v>1253</v>
      </c>
      <c r="N2629" s="28" t="s">
        <v>1253</v>
      </c>
      <c r="O2629" s="28" t="s">
        <v>1253</v>
      </c>
      <c r="P2629" s="28" t="s">
        <v>1253</v>
      </c>
      <c r="Q2629" s="28" t="s">
        <v>1253</v>
      </c>
      <c r="R2629" s="28" t="s">
        <v>1253</v>
      </c>
    </row>
    <row r="2630" spans="1:18" s="37" customFormat="1" ht="15" customHeight="1" x14ac:dyDescent="0.2">
      <c r="A2630" s="28" t="s">
        <v>1253</v>
      </c>
      <c r="B2630" s="30" t="s">
        <v>1253</v>
      </c>
      <c r="C2630" s="28" t="s">
        <v>1253</v>
      </c>
      <c r="D2630" s="28" t="s">
        <v>1253</v>
      </c>
      <c r="E2630" s="28" t="s">
        <v>1253</v>
      </c>
      <c r="F2630" s="28" t="s">
        <v>1253</v>
      </c>
      <c r="G2630" s="28" t="s">
        <v>1253</v>
      </c>
      <c r="H2630" s="28" t="s">
        <v>1253</v>
      </c>
      <c r="I2630" s="28" t="s">
        <v>1253</v>
      </c>
      <c r="J2630" s="36" t="s">
        <v>1253</v>
      </c>
      <c r="K2630" s="30" t="s">
        <v>1253</v>
      </c>
      <c r="L2630" s="28" t="s">
        <v>1253</v>
      </c>
      <c r="M2630" s="28" t="s">
        <v>1253</v>
      </c>
      <c r="N2630" s="28" t="s">
        <v>1253</v>
      </c>
      <c r="O2630" s="28" t="s">
        <v>1253</v>
      </c>
      <c r="P2630" s="28" t="s">
        <v>1253</v>
      </c>
      <c r="Q2630" s="28" t="s">
        <v>1253</v>
      </c>
      <c r="R2630" s="28" t="s">
        <v>1253</v>
      </c>
    </row>
    <row r="2631" spans="1:18" s="37" customFormat="1" ht="15" customHeight="1" x14ac:dyDescent="0.2">
      <c r="A2631" s="28" t="s">
        <v>1253</v>
      </c>
      <c r="B2631" s="30" t="s">
        <v>1253</v>
      </c>
      <c r="C2631" s="28" t="s">
        <v>1253</v>
      </c>
      <c r="D2631" s="28" t="s">
        <v>1253</v>
      </c>
      <c r="E2631" s="28" t="s">
        <v>1253</v>
      </c>
      <c r="F2631" s="28" t="s">
        <v>1253</v>
      </c>
      <c r="G2631" s="28" t="s">
        <v>1253</v>
      </c>
      <c r="H2631" s="28" t="s">
        <v>1253</v>
      </c>
      <c r="I2631" s="28" t="s">
        <v>1253</v>
      </c>
      <c r="J2631" s="36" t="s">
        <v>1253</v>
      </c>
      <c r="K2631" s="30" t="s">
        <v>1253</v>
      </c>
      <c r="L2631" s="28" t="s">
        <v>1253</v>
      </c>
      <c r="M2631" s="28" t="s">
        <v>1253</v>
      </c>
      <c r="N2631" s="28" t="s">
        <v>1253</v>
      </c>
      <c r="O2631" s="28" t="s">
        <v>1253</v>
      </c>
      <c r="P2631" s="28" t="s">
        <v>1253</v>
      </c>
      <c r="Q2631" s="28" t="s">
        <v>1253</v>
      </c>
      <c r="R2631" s="28" t="s">
        <v>1253</v>
      </c>
    </row>
    <row r="2632" spans="1:18" s="37" customFormat="1" ht="15" customHeight="1" x14ac:dyDescent="0.2">
      <c r="A2632" s="28" t="s">
        <v>1253</v>
      </c>
      <c r="B2632" s="30" t="s">
        <v>1253</v>
      </c>
      <c r="C2632" s="28" t="s">
        <v>1253</v>
      </c>
      <c r="D2632" s="28" t="s">
        <v>1253</v>
      </c>
      <c r="E2632" s="28" t="s">
        <v>1253</v>
      </c>
      <c r="F2632" s="28" t="s">
        <v>1253</v>
      </c>
      <c r="G2632" s="28" t="s">
        <v>1253</v>
      </c>
      <c r="H2632" s="28" t="s">
        <v>1253</v>
      </c>
      <c r="I2632" s="28" t="s">
        <v>1253</v>
      </c>
      <c r="J2632" s="36" t="s">
        <v>1253</v>
      </c>
      <c r="K2632" s="30" t="s">
        <v>1253</v>
      </c>
      <c r="L2632" s="28" t="s">
        <v>1253</v>
      </c>
      <c r="M2632" s="28" t="s">
        <v>1253</v>
      </c>
      <c r="N2632" s="28" t="s">
        <v>1253</v>
      </c>
      <c r="O2632" s="28" t="s">
        <v>1253</v>
      </c>
      <c r="P2632" s="28" t="s">
        <v>1253</v>
      </c>
      <c r="Q2632" s="28" t="s">
        <v>1253</v>
      </c>
      <c r="R2632" s="28" t="s">
        <v>1253</v>
      </c>
    </row>
    <row r="2633" spans="1:18" s="37" customFormat="1" ht="15" customHeight="1" x14ac:dyDescent="0.2">
      <c r="A2633" s="28" t="s">
        <v>1253</v>
      </c>
      <c r="B2633" s="30" t="s">
        <v>1253</v>
      </c>
      <c r="C2633" s="28" t="s">
        <v>1253</v>
      </c>
      <c r="D2633" s="28" t="s">
        <v>1253</v>
      </c>
      <c r="E2633" s="28" t="s">
        <v>1253</v>
      </c>
      <c r="F2633" s="28" t="s">
        <v>1253</v>
      </c>
      <c r="G2633" s="28" t="s">
        <v>1253</v>
      </c>
      <c r="H2633" s="28" t="s">
        <v>1253</v>
      </c>
      <c r="I2633" s="28" t="s">
        <v>1253</v>
      </c>
      <c r="J2633" s="36" t="s">
        <v>1253</v>
      </c>
      <c r="K2633" s="30" t="s">
        <v>1253</v>
      </c>
      <c r="L2633" s="28" t="s">
        <v>1253</v>
      </c>
      <c r="M2633" s="28" t="s">
        <v>1253</v>
      </c>
      <c r="N2633" s="28" t="s">
        <v>1253</v>
      </c>
      <c r="O2633" s="28" t="s">
        <v>1253</v>
      </c>
      <c r="P2633" s="28" t="s">
        <v>1253</v>
      </c>
      <c r="Q2633" s="28" t="s">
        <v>1253</v>
      </c>
      <c r="R2633" s="28" t="s">
        <v>1253</v>
      </c>
    </row>
    <row r="2634" spans="1:18" s="37" customFormat="1" ht="15" customHeight="1" x14ac:dyDescent="0.2">
      <c r="A2634" s="28" t="s">
        <v>1253</v>
      </c>
      <c r="B2634" s="30" t="s">
        <v>1253</v>
      </c>
      <c r="C2634" s="28" t="s">
        <v>1253</v>
      </c>
      <c r="D2634" s="28" t="s">
        <v>1253</v>
      </c>
      <c r="E2634" s="28" t="s">
        <v>1253</v>
      </c>
      <c r="F2634" s="28" t="s">
        <v>1253</v>
      </c>
      <c r="G2634" s="28" t="s">
        <v>1253</v>
      </c>
      <c r="H2634" s="28" t="s">
        <v>1253</v>
      </c>
      <c r="I2634" s="28" t="s">
        <v>1253</v>
      </c>
      <c r="J2634" s="36" t="s">
        <v>1253</v>
      </c>
      <c r="K2634" s="30" t="s">
        <v>1253</v>
      </c>
      <c r="L2634" s="28" t="s">
        <v>1253</v>
      </c>
      <c r="M2634" s="28" t="s">
        <v>1253</v>
      </c>
      <c r="N2634" s="28" t="s">
        <v>1253</v>
      </c>
      <c r="O2634" s="28" t="s">
        <v>1253</v>
      </c>
      <c r="P2634" s="28" t="s">
        <v>1253</v>
      </c>
      <c r="Q2634" s="28" t="s">
        <v>1253</v>
      </c>
      <c r="R2634" s="28" t="s">
        <v>1253</v>
      </c>
    </row>
    <row r="2635" spans="1:18" s="37" customFormat="1" ht="15" customHeight="1" x14ac:dyDescent="0.2">
      <c r="A2635" s="28" t="s">
        <v>1253</v>
      </c>
      <c r="B2635" s="30" t="s">
        <v>1253</v>
      </c>
      <c r="C2635" s="28" t="s">
        <v>1253</v>
      </c>
      <c r="D2635" s="28" t="s">
        <v>1253</v>
      </c>
      <c r="E2635" s="28" t="s">
        <v>1253</v>
      </c>
      <c r="F2635" s="28" t="s">
        <v>1253</v>
      </c>
      <c r="G2635" s="28" t="s">
        <v>1253</v>
      </c>
      <c r="H2635" s="28" t="s">
        <v>1253</v>
      </c>
      <c r="I2635" s="28" t="s">
        <v>1253</v>
      </c>
      <c r="J2635" s="36" t="s">
        <v>1253</v>
      </c>
      <c r="K2635" s="30" t="s">
        <v>1253</v>
      </c>
      <c r="L2635" s="28" t="s">
        <v>1253</v>
      </c>
      <c r="M2635" s="28" t="s">
        <v>1253</v>
      </c>
      <c r="N2635" s="28" t="s">
        <v>1253</v>
      </c>
      <c r="O2635" s="28" t="s">
        <v>1253</v>
      </c>
      <c r="P2635" s="28" t="s">
        <v>1253</v>
      </c>
      <c r="Q2635" s="28" t="s">
        <v>1253</v>
      </c>
      <c r="R2635" s="28" t="s">
        <v>1253</v>
      </c>
    </row>
    <row r="2636" spans="1:18" s="37" customFormat="1" ht="15" customHeight="1" x14ac:dyDescent="0.2">
      <c r="A2636" s="28" t="s">
        <v>1253</v>
      </c>
      <c r="B2636" s="30" t="s">
        <v>1253</v>
      </c>
      <c r="C2636" s="28" t="s">
        <v>1253</v>
      </c>
      <c r="D2636" s="28" t="s">
        <v>1253</v>
      </c>
      <c r="E2636" s="28" t="s">
        <v>1253</v>
      </c>
      <c r="F2636" s="28" t="s">
        <v>1253</v>
      </c>
      <c r="G2636" s="28" t="s">
        <v>1253</v>
      </c>
      <c r="H2636" s="28" t="s">
        <v>1253</v>
      </c>
      <c r="I2636" s="28" t="s">
        <v>1253</v>
      </c>
      <c r="J2636" s="36" t="s">
        <v>1253</v>
      </c>
      <c r="K2636" s="30" t="s">
        <v>1253</v>
      </c>
      <c r="L2636" s="28" t="s">
        <v>1253</v>
      </c>
      <c r="M2636" s="28" t="s">
        <v>1253</v>
      </c>
      <c r="N2636" s="28" t="s">
        <v>1253</v>
      </c>
      <c r="O2636" s="28" t="s">
        <v>1253</v>
      </c>
      <c r="P2636" s="28" t="s">
        <v>1253</v>
      </c>
      <c r="Q2636" s="28" t="s">
        <v>1253</v>
      </c>
      <c r="R2636" s="28" t="s">
        <v>1253</v>
      </c>
    </row>
    <row r="2637" spans="1:18" s="37" customFormat="1" ht="15" customHeight="1" x14ac:dyDescent="0.2">
      <c r="A2637" s="28" t="s">
        <v>1253</v>
      </c>
      <c r="B2637" s="30" t="s">
        <v>1253</v>
      </c>
      <c r="C2637" s="28" t="s">
        <v>1253</v>
      </c>
      <c r="D2637" s="28" t="s">
        <v>1253</v>
      </c>
      <c r="E2637" s="28" t="s">
        <v>1253</v>
      </c>
      <c r="F2637" s="28" t="s">
        <v>1253</v>
      </c>
      <c r="G2637" s="28" t="s">
        <v>1253</v>
      </c>
      <c r="H2637" s="28" t="s">
        <v>1253</v>
      </c>
      <c r="I2637" s="28" t="s">
        <v>1253</v>
      </c>
      <c r="J2637" s="36" t="s">
        <v>1253</v>
      </c>
      <c r="K2637" s="30" t="s">
        <v>1253</v>
      </c>
      <c r="L2637" s="28" t="s">
        <v>1253</v>
      </c>
      <c r="M2637" s="28" t="s">
        <v>1253</v>
      </c>
      <c r="N2637" s="28" t="s">
        <v>1253</v>
      </c>
      <c r="O2637" s="28" t="s">
        <v>1253</v>
      </c>
      <c r="P2637" s="28" t="s">
        <v>1253</v>
      </c>
      <c r="Q2637" s="28" t="s">
        <v>1253</v>
      </c>
      <c r="R2637" s="28" t="s">
        <v>1253</v>
      </c>
    </row>
    <row r="2638" spans="1:18" s="37" customFormat="1" ht="15" customHeight="1" x14ac:dyDescent="0.2">
      <c r="A2638" s="28" t="s">
        <v>1253</v>
      </c>
      <c r="B2638" s="30" t="s">
        <v>1253</v>
      </c>
      <c r="C2638" s="28" t="s">
        <v>1253</v>
      </c>
      <c r="D2638" s="28" t="s">
        <v>1253</v>
      </c>
      <c r="E2638" s="28" t="s">
        <v>1253</v>
      </c>
      <c r="F2638" s="28" t="s">
        <v>1253</v>
      </c>
      <c r="G2638" s="28" t="s">
        <v>1253</v>
      </c>
      <c r="H2638" s="28" t="s">
        <v>1253</v>
      </c>
      <c r="I2638" s="28" t="s">
        <v>1253</v>
      </c>
      <c r="J2638" s="36" t="s">
        <v>1253</v>
      </c>
      <c r="K2638" s="30" t="s">
        <v>1253</v>
      </c>
      <c r="L2638" s="28" t="s">
        <v>1253</v>
      </c>
      <c r="M2638" s="28" t="s">
        <v>1253</v>
      </c>
      <c r="N2638" s="28" t="s">
        <v>1253</v>
      </c>
      <c r="O2638" s="28" t="s">
        <v>1253</v>
      </c>
      <c r="P2638" s="28" t="s">
        <v>1253</v>
      </c>
      <c r="Q2638" s="28" t="s">
        <v>1253</v>
      </c>
      <c r="R2638" s="28" t="s">
        <v>1253</v>
      </c>
    </row>
    <row r="2639" spans="1:18" s="37" customFormat="1" ht="15" customHeight="1" x14ac:dyDescent="0.2">
      <c r="A2639" s="28" t="s">
        <v>1253</v>
      </c>
      <c r="B2639" s="30" t="s">
        <v>1253</v>
      </c>
      <c r="C2639" s="28" t="s">
        <v>1253</v>
      </c>
      <c r="D2639" s="28" t="s">
        <v>1253</v>
      </c>
      <c r="E2639" s="28" t="s">
        <v>1253</v>
      </c>
      <c r="F2639" s="28" t="s">
        <v>1253</v>
      </c>
      <c r="G2639" s="28" t="s">
        <v>1253</v>
      </c>
      <c r="H2639" s="28" t="s">
        <v>1253</v>
      </c>
      <c r="I2639" s="28" t="s">
        <v>1253</v>
      </c>
      <c r="J2639" s="36" t="s">
        <v>1253</v>
      </c>
      <c r="K2639" s="30" t="s">
        <v>1253</v>
      </c>
      <c r="L2639" s="28" t="s">
        <v>1253</v>
      </c>
      <c r="M2639" s="28" t="s">
        <v>1253</v>
      </c>
      <c r="N2639" s="28" t="s">
        <v>1253</v>
      </c>
      <c r="O2639" s="28" t="s">
        <v>1253</v>
      </c>
      <c r="P2639" s="28" t="s">
        <v>1253</v>
      </c>
      <c r="Q2639" s="28" t="s">
        <v>1253</v>
      </c>
      <c r="R2639" s="28" t="s">
        <v>1253</v>
      </c>
    </row>
    <row r="2640" spans="1:18" s="37" customFormat="1" ht="15" customHeight="1" x14ac:dyDescent="0.2">
      <c r="A2640" s="28" t="s">
        <v>1253</v>
      </c>
      <c r="B2640" s="30" t="s">
        <v>1253</v>
      </c>
      <c r="C2640" s="28" t="s">
        <v>1253</v>
      </c>
      <c r="D2640" s="28" t="s">
        <v>1253</v>
      </c>
      <c r="E2640" s="28" t="s">
        <v>1253</v>
      </c>
      <c r="F2640" s="28" t="s">
        <v>1253</v>
      </c>
      <c r="G2640" s="28" t="s">
        <v>1253</v>
      </c>
      <c r="H2640" s="28" t="s">
        <v>1253</v>
      </c>
      <c r="I2640" s="28" t="s">
        <v>1253</v>
      </c>
      <c r="J2640" s="36" t="s">
        <v>1253</v>
      </c>
      <c r="K2640" s="30" t="s">
        <v>1253</v>
      </c>
      <c r="L2640" s="28" t="s">
        <v>1253</v>
      </c>
      <c r="M2640" s="28" t="s">
        <v>1253</v>
      </c>
      <c r="N2640" s="28" t="s">
        <v>1253</v>
      </c>
      <c r="O2640" s="28" t="s">
        <v>1253</v>
      </c>
      <c r="P2640" s="28" t="s">
        <v>1253</v>
      </c>
      <c r="Q2640" s="28" t="s">
        <v>1253</v>
      </c>
      <c r="R2640" s="28" t="s">
        <v>1253</v>
      </c>
    </row>
    <row r="2641" spans="1:18" s="37" customFormat="1" ht="15" customHeight="1" x14ac:dyDescent="0.2">
      <c r="A2641" s="28" t="s">
        <v>1253</v>
      </c>
      <c r="B2641" s="30" t="s">
        <v>1253</v>
      </c>
      <c r="C2641" s="28" t="s">
        <v>1253</v>
      </c>
      <c r="D2641" s="28" t="s">
        <v>1253</v>
      </c>
      <c r="E2641" s="28" t="s">
        <v>1253</v>
      </c>
      <c r="F2641" s="28" t="s">
        <v>1253</v>
      </c>
      <c r="G2641" s="28" t="s">
        <v>1253</v>
      </c>
      <c r="H2641" s="28" t="s">
        <v>1253</v>
      </c>
      <c r="I2641" s="28" t="s">
        <v>1253</v>
      </c>
      <c r="J2641" s="36" t="s">
        <v>1253</v>
      </c>
      <c r="K2641" s="30" t="s">
        <v>1253</v>
      </c>
      <c r="L2641" s="28" t="s">
        <v>1253</v>
      </c>
      <c r="M2641" s="28" t="s">
        <v>1253</v>
      </c>
      <c r="N2641" s="28" t="s">
        <v>1253</v>
      </c>
      <c r="O2641" s="28" t="s">
        <v>1253</v>
      </c>
      <c r="P2641" s="28" t="s">
        <v>1253</v>
      </c>
      <c r="Q2641" s="28" t="s">
        <v>1253</v>
      </c>
      <c r="R2641" s="28" t="s">
        <v>1253</v>
      </c>
    </row>
    <row r="2642" spans="1:18" s="37" customFormat="1" ht="15" customHeight="1" x14ac:dyDescent="0.2">
      <c r="A2642" s="28" t="s">
        <v>1253</v>
      </c>
      <c r="B2642" s="30" t="s">
        <v>1253</v>
      </c>
      <c r="C2642" s="28" t="s">
        <v>1253</v>
      </c>
      <c r="D2642" s="28" t="s">
        <v>1253</v>
      </c>
      <c r="E2642" s="28" t="s">
        <v>1253</v>
      </c>
      <c r="F2642" s="28" t="s">
        <v>1253</v>
      </c>
      <c r="G2642" s="28" t="s">
        <v>1253</v>
      </c>
      <c r="H2642" s="28" t="s">
        <v>1253</v>
      </c>
      <c r="I2642" s="28" t="s">
        <v>1253</v>
      </c>
      <c r="J2642" s="36" t="s">
        <v>1253</v>
      </c>
      <c r="K2642" s="30" t="s">
        <v>1253</v>
      </c>
      <c r="L2642" s="28" t="s">
        <v>1253</v>
      </c>
      <c r="M2642" s="28" t="s">
        <v>1253</v>
      </c>
      <c r="N2642" s="28" t="s">
        <v>1253</v>
      </c>
      <c r="O2642" s="28" t="s">
        <v>1253</v>
      </c>
      <c r="P2642" s="28" t="s">
        <v>1253</v>
      </c>
      <c r="Q2642" s="28" t="s">
        <v>1253</v>
      </c>
      <c r="R2642" s="28" t="s">
        <v>1253</v>
      </c>
    </row>
    <row r="2643" spans="1:18" s="37" customFormat="1" ht="15" customHeight="1" x14ac:dyDescent="0.2">
      <c r="A2643" s="28" t="s">
        <v>1253</v>
      </c>
      <c r="B2643" s="30" t="s">
        <v>1253</v>
      </c>
      <c r="C2643" s="28" t="s">
        <v>1253</v>
      </c>
      <c r="D2643" s="28" t="s">
        <v>1253</v>
      </c>
      <c r="E2643" s="28" t="s">
        <v>1253</v>
      </c>
      <c r="F2643" s="28" t="s">
        <v>1253</v>
      </c>
      <c r="G2643" s="28" t="s">
        <v>1253</v>
      </c>
      <c r="H2643" s="28" t="s">
        <v>1253</v>
      </c>
      <c r="I2643" s="28" t="s">
        <v>1253</v>
      </c>
      <c r="J2643" s="36" t="s">
        <v>1253</v>
      </c>
      <c r="K2643" s="30" t="s">
        <v>1253</v>
      </c>
      <c r="L2643" s="28" t="s">
        <v>1253</v>
      </c>
      <c r="M2643" s="28" t="s">
        <v>1253</v>
      </c>
      <c r="N2643" s="28" t="s">
        <v>1253</v>
      </c>
      <c r="O2643" s="28" t="s">
        <v>1253</v>
      </c>
      <c r="P2643" s="28" t="s">
        <v>1253</v>
      </c>
      <c r="Q2643" s="28" t="s">
        <v>1253</v>
      </c>
      <c r="R2643" s="28" t="s">
        <v>1253</v>
      </c>
    </row>
    <row r="2644" spans="1:18" s="37" customFormat="1" ht="15" customHeight="1" x14ac:dyDescent="0.2">
      <c r="A2644" s="28" t="s">
        <v>1253</v>
      </c>
      <c r="B2644" s="30" t="s">
        <v>1253</v>
      </c>
      <c r="C2644" s="28" t="s">
        <v>1253</v>
      </c>
      <c r="D2644" s="28" t="s">
        <v>1253</v>
      </c>
      <c r="E2644" s="28" t="s">
        <v>1253</v>
      </c>
      <c r="F2644" s="28" t="s">
        <v>1253</v>
      </c>
      <c r="G2644" s="28" t="s">
        <v>1253</v>
      </c>
      <c r="H2644" s="28" t="s">
        <v>1253</v>
      </c>
      <c r="I2644" s="28" t="s">
        <v>1253</v>
      </c>
      <c r="J2644" s="36" t="s">
        <v>1253</v>
      </c>
      <c r="K2644" s="30" t="s">
        <v>1253</v>
      </c>
      <c r="L2644" s="28" t="s">
        <v>1253</v>
      </c>
      <c r="M2644" s="28" t="s">
        <v>1253</v>
      </c>
      <c r="N2644" s="28" t="s">
        <v>1253</v>
      </c>
      <c r="O2644" s="28" t="s">
        <v>1253</v>
      </c>
      <c r="P2644" s="28" t="s">
        <v>1253</v>
      </c>
      <c r="Q2644" s="28" t="s">
        <v>1253</v>
      </c>
      <c r="R2644" s="28" t="s">
        <v>1253</v>
      </c>
    </row>
    <row r="2645" spans="1:18" s="37" customFormat="1" ht="15" customHeight="1" x14ac:dyDescent="0.2">
      <c r="A2645" s="28" t="s">
        <v>1253</v>
      </c>
      <c r="B2645" s="30" t="s">
        <v>1253</v>
      </c>
      <c r="C2645" s="28" t="s">
        <v>1253</v>
      </c>
      <c r="D2645" s="28" t="s">
        <v>1253</v>
      </c>
      <c r="E2645" s="28" t="s">
        <v>1253</v>
      </c>
      <c r="F2645" s="28" t="s">
        <v>1253</v>
      </c>
      <c r="G2645" s="28" t="s">
        <v>1253</v>
      </c>
      <c r="H2645" s="28" t="s">
        <v>1253</v>
      </c>
      <c r="I2645" s="28" t="s">
        <v>1253</v>
      </c>
      <c r="J2645" s="36" t="s">
        <v>1253</v>
      </c>
      <c r="K2645" s="30" t="s">
        <v>1253</v>
      </c>
      <c r="L2645" s="28" t="s">
        <v>1253</v>
      </c>
      <c r="M2645" s="28" t="s">
        <v>1253</v>
      </c>
      <c r="N2645" s="28" t="s">
        <v>1253</v>
      </c>
      <c r="O2645" s="28" t="s">
        <v>1253</v>
      </c>
      <c r="P2645" s="28" t="s">
        <v>1253</v>
      </c>
      <c r="Q2645" s="28" t="s">
        <v>1253</v>
      </c>
      <c r="R2645" s="28" t="s">
        <v>1253</v>
      </c>
    </row>
    <row r="2646" spans="1:18" s="37" customFormat="1" ht="15" customHeight="1" x14ac:dyDescent="0.2">
      <c r="A2646" s="28" t="s">
        <v>1253</v>
      </c>
      <c r="B2646" s="30" t="s">
        <v>1253</v>
      </c>
      <c r="C2646" s="28" t="s">
        <v>1253</v>
      </c>
      <c r="D2646" s="28" t="s">
        <v>1253</v>
      </c>
      <c r="E2646" s="28" t="s">
        <v>1253</v>
      </c>
      <c r="F2646" s="28" t="s">
        <v>1253</v>
      </c>
      <c r="G2646" s="28" t="s">
        <v>1253</v>
      </c>
      <c r="H2646" s="28" t="s">
        <v>1253</v>
      </c>
      <c r="I2646" s="28" t="s">
        <v>1253</v>
      </c>
      <c r="J2646" s="36" t="s">
        <v>1253</v>
      </c>
      <c r="K2646" s="30" t="s">
        <v>1253</v>
      </c>
      <c r="L2646" s="28" t="s">
        <v>1253</v>
      </c>
      <c r="M2646" s="28" t="s">
        <v>1253</v>
      </c>
      <c r="N2646" s="28" t="s">
        <v>1253</v>
      </c>
      <c r="O2646" s="28" t="s">
        <v>1253</v>
      </c>
      <c r="P2646" s="28" t="s">
        <v>1253</v>
      </c>
      <c r="Q2646" s="28" t="s">
        <v>1253</v>
      </c>
      <c r="R2646" s="28" t="s">
        <v>1253</v>
      </c>
    </row>
    <row r="2647" spans="1:18" s="37" customFormat="1" ht="15" customHeight="1" x14ac:dyDescent="0.2">
      <c r="A2647" s="28" t="s">
        <v>1253</v>
      </c>
      <c r="B2647" s="30" t="s">
        <v>1253</v>
      </c>
      <c r="C2647" s="28" t="s">
        <v>1253</v>
      </c>
      <c r="D2647" s="28" t="s">
        <v>1253</v>
      </c>
      <c r="E2647" s="28" t="s">
        <v>1253</v>
      </c>
      <c r="F2647" s="28" t="s">
        <v>1253</v>
      </c>
      <c r="G2647" s="28" t="s">
        <v>1253</v>
      </c>
      <c r="H2647" s="28" t="s">
        <v>1253</v>
      </c>
      <c r="I2647" s="28" t="s">
        <v>1253</v>
      </c>
      <c r="J2647" s="36" t="s">
        <v>1253</v>
      </c>
      <c r="K2647" s="30" t="s">
        <v>1253</v>
      </c>
      <c r="L2647" s="28" t="s">
        <v>1253</v>
      </c>
      <c r="M2647" s="28" t="s">
        <v>1253</v>
      </c>
      <c r="N2647" s="28" t="s">
        <v>1253</v>
      </c>
      <c r="O2647" s="28" t="s">
        <v>1253</v>
      </c>
      <c r="P2647" s="28" t="s">
        <v>1253</v>
      </c>
      <c r="Q2647" s="28" t="s">
        <v>1253</v>
      </c>
      <c r="R2647" s="28" t="s">
        <v>1253</v>
      </c>
    </row>
    <row r="2648" spans="1:18" s="37" customFormat="1" ht="15" customHeight="1" x14ac:dyDescent="0.2">
      <c r="A2648" s="28" t="s">
        <v>1253</v>
      </c>
      <c r="B2648" s="30" t="s">
        <v>1253</v>
      </c>
      <c r="C2648" s="28" t="s">
        <v>1253</v>
      </c>
      <c r="D2648" s="28" t="s">
        <v>1253</v>
      </c>
      <c r="E2648" s="28" t="s">
        <v>1253</v>
      </c>
      <c r="F2648" s="28" t="s">
        <v>1253</v>
      </c>
      <c r="G2648" s="28" t="s">
        <v>1253</v>
      </c>
      <c r="H2648" s="28" t="s">
        <v>1253</v>
      </c>
      <c r="I2648" s="28" t="s">
        <v>1253</v>
      </c>
      <c r="J2648" s="36" t="s">
        <v>1253</v>
      </c>
      <c r="K2648" s="30" t="s">
        <v>1253</v>
      </c>
      <c r="L2648" s="28" t="s">
        <v>1253</v>
      </c>
      <c r="M2648" s="28" t="s">
        <v>1253</v>
      </c>
      <c r="N2648" s="28" t="s">
        <v>1253</v>
      </c>
      <c r="O2648" s="28" t="s">
        <v>1253</v>
      </c>
      <c r="P2648" s="28" t="s">
        <v>1253</v>
      </c>
      <c r="Q2648" s="28" t="s">
        <v>1253</v>
      </c>
      <c r="R2648" s="28" t="s">
        <v>1253</v>
      </c>
    </row>
    <row r="2649" spans="1:18" s="37" customFormat="1" ht="15" customHeight="1" x14ac:dyDescent="0.2">
      <c r="A2649" s="28" t="s">
        <v>1253</v>
      </c>
      <c r="B2649" s="30" t="s">
        <v>1253</v>
      </c>
      <c r="C2649" s="28" t="s">
        <v>1253</v>
      </c>
      <c r="D2649" s="28" t="s">
        <v>1253</v>
      </c>
      <c r="E2649" s="28" t="s">
        <v>1253</v>
      </c>
      <c r="F2649" s="28" t="s">
        <v>1253</v>
      </c>
      <c r="G2649" s="28" t="s">
        <v>1253</v>
      </c>
      <c r="H2649" s="28" t="s">
        <v>1253</v>
      </c>
      <c r="I2649" s="28" t="s">
        <v>1253</v>
      </c>
      <c r="J2649" s="36" t="s">
        <v>1253</v>
      </c>
      <c r="K2649" s="30" t="s">
        <v>1253</v>
      </c>
      <c r="L2649" s="28" t="s">
        <v>1253</v>
      </c>
      <c r="M2649" s="28" t="s">
        <v>1253</v>
      </c>
      <c r="N2649" s="28" t="s">
        <v>1253</v>
      </c>
      <c r="O2649" s="28" t="s">
        <v>1253</v>
      </c>
      <c r="P2649" s="28" t="s">
        <v>1253</v>
      </c>
      <c r="Q2649" s="28" t="s">
        <v>1253</v>
      </c>
      <c r="R2649" s="28" t="s">
        <v>1253</v>
      </c>
    </row>
    <row r="2650" spans="1:18" s="37" customFormat="1" ht="15" customHeight="1" x14ac:dyDescent="0.2">
      <c r="A2650" s="28" t="s">
        <v>1253</v>
      </c>
      <c r="B2650" s="30" t="s">
        <v>1253</v>
      </c>
      <c r="C2650" s="28" t="s">
        <v>1253</v>
      </c>
      <c r="D2650" s="28" t="s">
        <v>1253</v>
      </c>
      <c r="E2650" s="28" t="s">
        <v>1253</v>
      </c>
      <c r="F2650" s="28" t="s">
        <v>1253</v>
      </c>
      <c r="G2650" s="28" t="s">
        <v>1253</v>
      </c>
      <c r="H2650" s="28" t="s">
        <v>1253</v>
      </c>
      <c r="I2650" s="28" t="s">
        <v>1253</v>
      </c>
      <c r="J2650" s="36" t="s">
        <v>1253</v>
      </c>
      <c r="K2650" s="30" t="s">
        <v>1253</v>
      </c>
      <c r="L2650" s="28" t="s">
        <v>1253</v>
      </c>
      <c r="M2650" s="28" t="s">
        <v>1253</v>
      </c>
      <c r="N2650" s="28" t="s">
        <v>1253</v>
      </c>
      <c r="O2650" s="28" t="s">
        <v>1253</v>
      </c>
      <c r="P2650" s="28" t="s">
        <v>1253</v>
      </c>
      <c r="Q2650" s="28" t="s">
        <v>1253</v>
      </c>
      <c r="R2650" s="28" t="s">
        <v>1253</v>
      </c>
    </row>
    <row r="2651" spans="1:18" s="37" customFormat="1" ht="15" customHeight="1" x14ac:dyDescent="0.2">
      <c r="A2651" s="28" t="s">
        <v>1253</v>
      </c>
      <c r="B2651" s="30" t="s">
        <v>1253</v>
      </c>
      <c r="C2651" s="28" t="s">
        <v>1253</v>
      </c>
      <c r="D2651" s="28" t="s">
        <v>1253</v>
      </c>
      <c r="E2651" s="28" t="s">
        <v>1253</v>
      </c>
      <c r="F2651" s="28" t="s">
        <v>1253</v>
      </c>
      <c r="G2651" s="28" t="s">
        <v>1253</v>
      </c>
      <c r="H2651" s="28" t="s">
        <v>1253</v>
      </c>
      <c r="I2651" s="28" t="s">
        <v>1253</v>
      </c>
      <c r="J2651" s="36" t="s">
        <v>1253</v>
      </c>
      <c r="K2651" s="30" t="s">
        <v>1253</v>
      </c>
      <c r="L2651" s="28" t="s">
        <v>1253</v>
      </c>
      <c r="M2651" s="28" t="s">
        <v>1253</v>
      </c>
      <c r="N2651" s="28" t="s">
        <v>1253</v>
      </c>
      <c r="O2651" s="28" t="s">
        <v>1253</v>
      </c>
      <c r="P2651" s="28" t="s">
        <v>1253</v>
      </c>
      <c r="Q2651" s="28" t="s">
        <v>1253</v>
      </c>
      <c r="R2651" s="28" t="s">
        <v>1253</v>
      </c>
    </row>
    <row r="2652" spans="1:18" s="37" customFormat="1" ht="15" customHeight="1" x14ac:dyDescent="0.2">
      <c r="A2652" s="28" t="s">
        <v>1253</v>
      </c>
      <c r="B2652" s="30" t="s">
        <v>1253</v>
      </c>
      <c r="C2652" s="28" t="s">
        <v>1253</v>
      </c>
      <c r="D2652" s="28" t="s">
        <v>1253</v>
      </c>
      <c r="E2652" s="28" t="s">
        <v>1253</v>
      </c>
      <c r="F2652" s="28" t="s">
        <v>1253</v>
      </c>
      <c r="G2652" s="28" t="s">
        <v>1253</v>
      </c>
      <c r="H2652" s="28" t="s">
        <v>1253</v>
      </c>
      <c r="I2652" s="28" t="s">
        <v>1253</v>
      </c>
      <c r="J2652" s="36" t="s">
        <v>1253</v>
      </c>
      <c r="K2652" s="30" t="s">
        <v>1253</v>
      </c>
      <c r="L2652" s="28" t="s">
        <v>1253</v>
      </c>
      <c r="M2652" s="28" t="s">
        <v>1253</v>
      </c>
      <c r="N2652" s="28" t="s">
        <v>1253</v>
      </c>
      <c r="O2652" s="28" t="s">
        <v>1253</v>
      </c>
      <c r="P2652" s="28" t="s">
        <v>1253</v>
      </c>
      <c r="Q2652" s="28" t="s">
        <v>1253</v>
      </c>
      <c r="R2652" s="28" t="s">
        <v>1253</v>
      </c>
    </row>
    <row r="2653" spans="1:18" s="37" customFormat="1" ht="15" customHeight="1" x14ac:dyDescent="0.2">
      <c r="A2653" s="28" t="s">
        <v>1253</v>
      </c>
      <c r="B2653" s="30" t="s">
        <v>1253</v>
      </c>
      <c r="C2653" s="28" t="s">
        <v>1253</v>
      </c>
      <c r="D2653" s="28" t="s">
        <v>1253</v>
      </c>
      <c r="E2653" s="28" t="s">
        <v>1253</v>
      </c>
      <c r="F2653" s="28" t="s">
        <v>1253</v>
      </c>
      <c r="G2653" s="28" t="s">
        <v>1253</v>
      </c>
      <c r="H2653" s="28" t="s">
        <v>1253</v>
      </c>
      <c r="I2653" s="28" t="s">
        <v>1253</v>
      </c>
      <c r="J2653" s="36" t="s">
        <v>1253</v>
      </c>
      <c r="K2653" s="30" t="s">
        <v>1253</v>
      </c>
      <c r="L2653" s="28" t="s">
        <v>1253</v>
      </c>
      <c r="M2653" s="28" t="s">
        <v>1253</v>
      </c>
      <c r="N2653" s="28" t="s">
        <v>1253</v>
      </c>
      <c r="O2653" s="28" t="s">
        <v>1253</v>
      </c>
      <c r="P2653" s="28" t="s">
        <v>1253</v>
      </c>
      <c r="Q2653" s="28" t="s">
        <v>1253</v>
      </c>
      <c r="R2653" s="28" t="s">
        <v>1253</v>
      </c>
    </row>
    <row r="2654" spans="1:18" s="37" customFormat="1" ht="15" customHeight="1" x14ac:dyDescent="0.2">
      <c r="A2654" s="28" t="s">
        <v>1253</v>
      </c>
      <c r="B2654" s="30" t="s">
        <v>1253</v>
      </c>
      <c r="C2654" s="28" t="s">
        <v>1253</v>
      </c>
      <c r="D2654" s="28" t="s">
        <v>1253</v>
      </c>
      <c r="E2654" s="28" t="s">
        <v>1253</v>
      </c>
      <c r="F2654" s="28" t="s">
        <v>1253</v>
      </c>
      <c r="G2654" s="28" t="s">
        <v>1253</v>
      </c>
      <c r="H2654" s="28" t="s">
        <v>1253</v>
      </c>
      <c r="I2654" s="28" t="s">
        <v>1253</v>
      </c>
      <c r="J2654" s="36" t="s">
        <v>1253</v>
      </c>
      <c r="K2654" s="30" t="s">
        <v>1253</v>
      </c>
      <c r="L2654" s="28" t="s">
        <v>1253</v>
      </c>
      <c r="M2654" s="28" t="s">
        <v>1253</v>
      </c>
      <c r="N2654" s="28" t="s">
        <v>1253</v>
      </c>
      <c r="O2654" s="28" t="s">
        <v>1253</v>
      </c>
      <c r="P2654" s="28" t="s">
        <v>1253</v>
      </c>
      <c r="Q2654" s="28" t="s">
        <v>1253</v>
      </c>
      <c r="R2654" s="28" t="s">
        <v>1253</v>
      </c>
    </row>
    <row r="2655" spans="1:18" s="37" customFormat="1" ht="15" customHeight="1" x14ac:dyDescent="0.2">
      <c r="A2655" s="28" t="s">
        <v>1253</v>
      </c>
      <c r="B2655" s="30" t="s">
        <v>1253</v>
      </c>
      <c r="C2655" s="28" t="s">
        <v>1253</v>
      </c>
      <c r="D2655" s="28" t="s">
        <v>1253</v>
      </c>
      <c r="E2655" s="28" t="s">
        <v>1253</v>
      </c>
      <c r="F2655" s="28" t="s">
        <v>1253</v>
      </c>
      <c r="G2655" s="28" t="s">
        <v>1253</v>
      </c>
      <c r="H2655" s="28" t="s">
        <v>1253</v>
      </c>
      <c r="I2655" s="28" t="s">
        <v>1253</v>
      </c>
      <c r="J2655" s="36" t="s">
        <v>1253</v>
      </c>
      <c r="K2655" s="30" t="s">
        <v>1253</v>
      </c>
      <c r="L2655" s="28" t="s">
        <v>1253</v>
      </c>
      <c r="M2655" s="28" t="s">
        <v>1253</v>
      </c>
      <c r="N2655" s="28" t="s">
        <v>1253</v>
      </c>
      <c r="O2655" s="28" t="s">
        <v>1253</v>
      </c>
      <c r="P2655" s="28" t="s">
        <v>1253</v>
      </c>
      <c r="Q2655" s="28" t="s">
        <v>1253</v>
      </c>
      <c r="R2655" s="28" t="s">
        <v>1253</v>
      </c>
    </row>
    <row r="2656" spans="1:18" s="37" customFormat="1" ht="15" customHeight="1" x14ac:dyDescent="0.2">
      <c r="A2656" s="28" t="s">
        <v>1253</v>
      </c>
      <c r="B2656" s="30" t="s">
        <v>1253</v>
      </c>
      <c r="C2656" s="28" t="s">
        <v>1253</v>
      </c>
      <c r="D2656" s="28" t="s">
        <v>1253</v>
      </c>
      <c r="E2656" s="28" t="s">
        <v>1253</v>
      </c>
      <c r="F2656" s="28" t="s">
        <v>1253</v>
      </c>
      <c r="G2656" s="28" t="s">
        <v>1253</v>
      </c>
      <c r="H2656" s="28" t="s">
        <v>1253</v>
      </c>
      <c r="I2656" s="28" t="s">
        <v>1253</v>
      </c>
      <c r="J2656" s="36" t="s">
        <v>1253</v>
      </c>
      <c r="K2656" s="30" t="s">
        <v>1253</v>
      </c>
      <c r="L2656" s="28" t="s">
        <v>1253</v>
      </c>
      <c r="M2656" s="28" t="s">
        <v>1253</v>
      </c>
      <c r="N2656" s="28" t="s">
        <v>1253</v>
      </c>
      <c r="O2656" s="28" t="s">
        <v>1253</v>
      </c>
      <c r="P2656" s="28" t="s">
        <v>1253</v>
      </c>
      <c r="Q2656" s="28" t="s">
        <v>1253</v>
      </c>
      <c r="R2656" s="28" t="s">
        <v>1253</v>
      </c>
    </row>
    <row r="2657" spans="1:18" s="37" customFormat="1" ht="15" customHeight="1" x14ac:dyDescent="0.2">
      <c r="A2657" s="28" t="s">
        <v>1253</v>
      </c>
      <c r="B2657" s="30" t="s">
        <v>1253</v>
      </c>
      <c r="C2657" s="28" t="s">
        <v>1253</v>
      </c>
      <c r="D2657" s="28" t="s">
        <v>1253</v>
      </c>
      <c r="E2657" s="28" t="s">
        <v>1253</v>
      </c>
      <c r="F2657" s="28" t="s">
        <v>1253</v>
      </c>
      <c r="G2657" s="28" t="s">
        <v>1253</v>
      </c>
      <c r="H2657" s="28" t="s">
        <v>1253</v>
      </c>
      <c r="I2657" s="28" t="s">
        <v>1253</v>
      </c>
      <c r="J2657" s="36" t="s">
        <v>1253</v>
      </c>
      <c r="K2657" s="30" t="s">
        <v>1253</v>
      </c>
      <c r="L2657" s="28" t="s">
        <v>1253</v>
      </c>
      <c r="M2657" s="28" t="s">
        <v>1253</v>
      </c>
      <c r="N2657" s="28" t="s">
        <v>1253</v>
      </c>
      <c r="O2657" s="28" t="s">
        <v>1253</v>
      </c>
      <c r="P2657" s="28" t="s">
        <v>1253</v>
      </c>
      <c r="Q2657" s="28" t="s">
        <v>1253</v>
      </c>
      <c r="R2657" s="28" t="s">
        <v>1253</v>
      </c>
    </row>
    <row r="2658" spans="1:18" s="37" customFormat="1" ht="15" customHeight="1" x14ac:dyDescent="0.2">
      <c r="A2658" s="28" t="s">
        <v>1253</v>
      </c>
      <c r="B2658" s="30" t="s">
        <v>1253</v>
      </c>
      <c r="C2658" s="28" t="s">
        <v>1253</v>
      </c>
      <c r="D2658" s="28" t="s">
        <v>1253</v>
      </c>
      <c r="E2658" s="28" t="s">
        <v>1253</v>
      </c>
      <c r="F2658" s="28" t="s">
        <v>1253</v>
      </c>
      <c r="G2658" s="28" t="s">
        <v>1253</v>
      </c>
      <c r="H2658" s="28" t="s">
        <v>1253</v>
      </c>
      <c r="I2658" s="28" t="s">
        <v>1253</v>
      </c>
      <c r="J2658" s="36" t="s">
        <v>1253</v>
      </c>
      <c r="K2658" s="30" t="s">
        <v>1253</v>
      </c>
      <c r="L2658" s="28" t="s">
        <v>1253</v>
      </c>
      <c r="M2658" s="28" t="s">
        <v>1253</v>
      </c>
      <c r="N2658" s="28" t="s">
        <v>1253</v>
      </c>
      <c r="O2658" s="28" t="s">
        <v>1253</v>
      </c>
      <c r="P2658" s="28" t="s">
        <v>1253</v>
      </c>
      <c r="Q2658" s="28" t="s">
        <v>1253</v>
      </c>
      <c r="R2658" s="28" t="s">
        <v>1253</v>
      </c>
    </row>
    <row r="2659" spans="1:18" s="37" customFormat="1" ht="15" customHeight="1" x14ac:dyDescent="0.2">
      <c r="A2659" s="28" t="s">
        <v>1253</v>
      </c>
      <c r="B2659" s="30" t="s">
        <v>1253</v>
      </c>
      <c r="C2659" s="28" t="s">
        <v>1253</v>
      </c>
      <c r="D2659" s="28" t="s">
        <v>1253</v>
      </c>
      <c r="E2659" s="28" t="s">
        <v>1253</v>
      </c>
      <c r="F2659" s="28" t="s">
        <v>1253</v>
      </c>
      <c r="G2659" s="28" t="s">
        <v>1253</v>
      </c>
      <c r="H2659" s="28" t="s">
        <v>1253</v>
      </c>
      <c r="I2659" s="28" t="s">
        <v>1253</v>
      </c>
      <c r="J2659" s="36" t="s">
        <v>1253</v>
      </c>
      <c r="K2659" s="30" t="s">
        <v>1253</v>
      </c>
      <c r="L2659" s="28" t="s">
        <v>1253</v>
      </c>
      <c r="M2659" s="28" t="s">
        <v>1253</v>
      </c>
      <c r="N2659" s="28" t="s">
        <v>1253</v>
      </c>
      <c r="O2659" s="28" t="s">
        <v>1253</v>
      </c>
      <c r="P2659" s="28" t="s">
        <v>1253</v>
      </c>
      <c r="Q2659" s="28" t="s">
        <v>1253</v>
      </c>
      <c r="R2659" s="28" t="s">
        <v>1253</v>
      </c>
    </row>
    <row r="2660" spans="1:18" s="37" customFormat="1" ht="15" customHeight="1" x14ac:dyDescent="0.2">
      <c r="A2660" s="28" t="s">
        <v>1253</v>
      </c>
      <c r="B2660" s="30" t="s">
        <v>1253</v>
      </c>
      <c r="C2660" s="28" t="s">
        <v>1253</v>
      </c>
      <c r="D2660" s="28" t="s">
        <v>1253</v>
      </c>
      <c r="E2660" s="28" t="s">
        <v>1253</v>
      </c>
      <c r="F2660" s="28" t="s">
        <v>1253</v>
      </c>
      <c r="G2660" s="28" t="s">
        <v>1253</v>
      </c>
      <c r="H2660" s="28" t="s">
        <v>1253</v>
      </c>
      <c r="I2660" s="28" t="s">
        <v>1253</v>
      </c>
      <c r="J2660" s="36" t="s">
        <v>1253</v>
      </c>
      <c r="K2660" s="30" t="s">
        <v>1253</v>
      </c>
      <c r="L2660" s="28" t="s">
        <v>1253</v>
      </c>
      <c r="M2660" s="28" t="s">
        <v>1253</v>
      </c>
      <c r="N2660" s="28" t="s">
        <v>1253</v>
      </c>
      <c r="O2660" s="28" t="s">
        <v>1253</v>
      </c>
      <c r="P2660" s="28" t="s">
        <v>1253</v>
      </c>
      <c r="Q2660" s="28" t="s">
        <v>1253</v>
      </c>
      <c r="R2660" s="28" t="s">
        <v>1253</v>
      </c>
    </row>
    <row r="2661" spans="1:18" s="37" customFormat="1" ht="15" customHeight="1" x14ac:dyDescent="0.2">
      <c r="A2661" s="28" t="s">
        <v>1253</v>
      </c>
      <c r="B2661" s="30" t="s">
        <v>1253</v>
      </c>
      <c r="C2661" s="28" t="s">
        <v>1253</v>
      </c>
      <c r="D2661" s="28" t="s">
        <v>1253</v>
      </c>
      <c r="E2661" s="28" t="s">
        <v>1253</v>
      </c>
      <c r="F2661" s="28" t="s">
        <v>1253</v>
      </c>
      <c r="G2661" s="28" t="s">
        <v>1253</v>
      </c>
      <c r="H2661" s="28" t="s">
        <v>1253</v>
      </c>
      <c r="I2661" s="28" t="s">
        <v>1253</v>
      </c>
      <c r="J2661" s="36" t="s">
        <v>1253</v>
      </c>
      <c r="K2661" s="30" t="s">
        <v>1253</v>
      </c>
      <c r="L2661" s="28" t="s">
        <v>1253</v>
      </c>
      <c r="M2661" s="28" t="s">
        <v>1253</v>
      </c>
      <c r="N2661" s="28" t="s">
        <v>1253</v>
      </c>
      <c r="O2661" s="28" t="s">
        <v>1253</v>
      </c>
      <c r="P2661" s="28" t="s">
        <v>1253</v>
      </c>
      <c r="Q2661" s="28" t="s">
        <v>1253</v>
      </c>
      <c r="R2661" s="28" t="s">
        <v>1253</v>
      </c>
    </row>
    <row r="2662" spans="1:18" s="37" customFormat="1" ht="15" customHeight="1" x14ac:dyDescent="0.2">
      <c r="A2662" s="28" t="s">
        <v>1253</v>
      </c>
      <c r="B2662" s="30" t="s">
        <v>1253</v>
      </c>
      <c r="C2662" s="28" t="s">
        <v>1253</v>
      </c>
      <c r="D2662" s="28" t="s">
        <v>1253</v>
      </c>
      <c r="E2662" s="28" t="s">
        <v>1253</v>
      </c>
      <c r="F2662" s="28" t="s">
        <v>1253</v>
      </c>
      <c r="G2662" s="28" t="s">
        <v>1253</v>
      </c>
      <c r="H2662" s="28" t="s">
        <v>1253</v>
      </c>
      <c r="I2662" s="28" t="s">
        <v>1253</v>
      </c>
      <c r="J2662" s="36" t="s">
        <v>1253</v>
      </c>
      <c r="K2662" s="30" t="s">
        <v>1253</v>
      </c>
      <c r="L2662" s="28" t="s">
        <v>1253</v>
      </c>
      <c r="M2662" s="28" t="s">
        <v>1253</v>
      </c>
      <c r="N2662" s="28" t="s">
        <v>1253</v>
      </c>
      <c r="O2662" s="28" t="s">
        <v>1253</v>
      </c>
      <c r="P2662" s="28" t="s">
        <v>1253</v>
      </c>
      <c r="Q2662" s="28" t="s">
        <v>1253</v>
      </c>
      <c r="R2662" s="28" t="s">
        <v>1253</v>
      </c>
    </row>
    <row r="2663" spans="1:18" s="37" customFormat="1" ht="15" customHeight="1" x14ac:dyDescent="0.2">
      <c r="A2663" s="28" t="s">
        <v>1253</v>
      </c>
      <c r="B2663" s="30" t="s">
        <v>1253</v>
      </c>
      <c r="C2663" s="28" t="s">
        <v>1253</v>
      </c>
      <c r="D2663" s="28" t="s">
        <v>1253</v>
      </c>
      <c r="E2663" s="28" t="s">
        <v>1253</v>
      </c>
      <c r="F2663" s="28" t="s">
        <v>1253</v>
      </c>
      <c r="G2663" s="28" t="s">
        <v>1253</v>
      </c>
      <c r="H2663" s="28" t="s">
        <v>1253</v>
      </c>
      <c r="I2663" s="28" t="s">
        <v>1253</v>
      </c>
      <c r="J2663" s="36" t="s">
        <v>1253</v>
      </c>
      <c r="K2663" s="30" t="s">
        <v>1253</v>
      </c>
      <c r="L2663" s="28" t="s">
        <v>1253</v>
      </c>
      <c r="M2663" s="28" t="s">
        <v>1253</v>
      </c>
      <c r="N2663" s="28" t="s">
        <v>1253</v>
      </c>
      <c r="O2663" s="28" t="s">
        <v>1253</v>
      </c>
      <c r="P2663" s="28" t="s">
        <v>1253</v>
      </c>
      <c r="Q2663" s="28" t="s">
        <v>1253</v>
      </c>
      <c r="R2663" s="28" t="s">
        <v>1253</v>
      </c>
    </row>
    <row r="2664" spans="1:18" s="37" customFormat="1" ht="15" customHeight="1" x14ac:dyDescent="0.2">
      <c r="A2664" s="28" t="s">
        <v>1253</v>
      </c>
      <c r="B2664" s="30" t="s">
        <v>1253</v>
      </c>
      <c r="C2664" s="28" t="s">
        <v>1253</v>
      </c>
      <c r="D2664" s="28" t="s">
        <v>1253</v>
      </c>
      <c r="E2664" s="28" t="s">
        <v>1253</v>
      </c>
      <c r="F2664" s="28" t="s">
        <v>1253</v>
      </c>
      <c r="G2664" s="28" t="s">
        <v>1253</v>
      </c>
      <c r="H2664" s="28" t="s">
        <v>1253</v>
      </c>
      <c r="I2664" s="28" t="s">
        <v>1253</v>
      </c>
      <c r="J2664" s="36" t="s">
        <v>1253</v>
      </c>
      <c r="K2664" s="30" t="s">
        <v>1253</v>
      </c>
      <c r="L2664" s="28" t="s">
        <v>1253</v>
      </c>
      <c r="M2664" s="28" t="s">
        <v>1253</v>
      </c>
      <c r="N2664" s="28" t="s">
        <v>1253</v>
      </c>
      <c r="O2664" s="28" t="s">
        <v>1253</v>
      </c>
      <c r="P2664" s="28" t="s">
        <v>1253</v>
      </c>
      <c r="Q2664" s="28" t="s">
        <v>1253</v>
      </c>
      <c r="R2664" s="28" t="s">
        <v>1253</v>
      </c>
    </row>
    <row r="2665" spans="1:18" s="37" customFormat="1" ht="15" customHeight="1" x14ac:dyDescent="0.2">
      <c r="A2665" s="28" t="s">
        <v>1253</v>
      </c>
      <c r="B2665" s="30" t="s">
        <v>1253</v>
      </c>
      <c r="C2665" s="28" t="s">
        <v>1253</v>
      </c>
      <c r="D2665" s="28" t="s">
        <v>1253</v>
      </c>
      <c r="E2665" s="28" t="s">
        <v>1253</v>
      </c>
      <c r="F2665" s="28" t="s">
        <v>1253</v>
      </c>
      <c r="G2665" s="28" t="s">
        <v>1253</v>
      </c>
      <c r="H2665" s="28" t="s">
        <v>1253</v>
      </c>
      <c r="I2665" s="28" t="s">
        <v>1253</v>
      </c>
      <c r="J2665" s="36" t="s">
        <v>1253</v>
      </c>
      <c r="K2665" s="30" t="s">
        <v>1253</v>
      </c>
      <c r="L2665" s="28" t="s">
        <v>1253</v>
      </c>
      <c r="M2665" s="28" t="s">
        <v>1253</v>
      </c>
      <c r="N2665" s="28" t="s">
        <v>1253</v>
      </c>
      <c r="O2665" s="28" t="s">
        <v>1253</v>
      </c>
      <c r="P2665" s="28" t="s">
        <v>1253</v>
      </c>
      <c r="Q2665" s="28" t="s">
        <v>1253</v>
      </c>
      <c r="R2665" s="28" t="s">
        <v>1253</v>
      </c>
    </row>
    <row r="2666" spans="1:18" s="37" customFormat="1" ht="15" customHeight="1" x14ac:dyDescent="0.2">
      <c r="A2666" s="28" t="s">
        <v>1253</v>
      </c>
      <c r="B2666" s="30" t="s">
        <v>1253</v>
      </c>
      <c r="C2666" s="28" t="s">
        <v>1253</v>
      </c>
      <c r="D2666" s="28" t="s">
        <v>1253</v>
      </c>
      <c r="E2666" s="28" t="s">
        <v>1253</v>
      </c>
      <c r="F2666" s="28" t="s">
        <v>1253</v>
      </c>
      <c r="G2666" s="28" t="s">
        <v>1253</v>
      </c>
      <c r="H2666" s="28" t="s">
        <v>1253</v>
      </c>
      <c r="I2666" s="28" t="s">
        <v>1253</v>
      </c>
      <c r="J2666" s="36" t="s">
        <v>1253</v>
      </c>
      <c r="K2666" s="30" t="s">
        <v>1253</v>
      </c>
      <c r="L2666" s="28" t="s">
        <v>1253</v>
      </c>
      <c r="M2666" s="28" t="s">
        <v>1253</v>
      </c>
      <c r="N2666" s="28" t="s">
        <v>1253</v>
      </c>
      <c r="O2666" s="28" t="s">
        <v>1253</v>
      </c>
      <c r="P2666" s="28" t="s">
        <v>1253</v>
      </c>
      <c r="Q2666" s="28" t="s">
        <v>1253</v>
      </c>
      <c r="R2666" s="28" t="s">
        <v>1253</v>
      </c>
    </row>
    <row r="2667" spans="1:18" s="37" customFormat="1" ht="15" customHeight="1" x14ac:dyDescent="0.2">
      <c r="A2667" s="28" t="s">
        <v>1253</v>
      </c>
      <c r="B2667" s="30" t="s">
        <v>1253</v>
      </c>
      <c r="C2667" s="28" t="s">
        <v>1253</v>
      </c>
      <c r="D2667" s="28" t="s">
        <v>1253</v>
      </c>
      <c r="E2667" s="28" t="s">
        <v>1253</v>
      </c>
      <c r="F2667" s="28" t="s">
        <v>1253</v>
      </c>
      <c r="G2667" s="28" t="s">
        <v>1253</v>
      </c>
      <c r="H2667" s="28" t="s">
        <v>1253</v>
      </c>
      <c r="I2667" s="28" t="s">
        <v>1253</v>
      </c>
      <c r="J2667" s="36" t="s">
        <v>1253</v>
      </c>
      <c r="K2667" s="30" t="s">
        <v>1253</v>
      </c>
      <c r="L2667" s="28" t="s">
        <v>1253</v>
      </c>
      <c r="M2667" s="28" t="s">
        <v>1253</v>
      </c>
      <c r="N2667" s="28" t="s">
        <v>1253</v>
      </c>
      <c r="O2667" s="28" t="s">
        <v>1253</v>
      </c>
      <c r="P2667" s="28" t="s">
        <v>1253</v>
      </c>
      <c r="Q2667" s="28" t="s">
        <v>1253</v>
      </c>
      <c r="R2667" s="28" t="s">
        <v>1253</v>
      </c>
    </row>
    <row r="2668" spans="1:18" s="37" customFormat="1" ht="15" customHeight="1" x14ac:dyDescent="0.2">
      <c r="A2668" s="28" t="s">
        <v>1253</v>
      </c>
      <c r="B2668" s="30" t="s">
        <v>1253</v>
      </c>
      <c r="C2668" s="28" t="s">
        <v>1253</v>
      </c>
      <c r="D2668" s="28" t="s">
        <v>1253</v>
      </c>
      <c r="E2668" s="28" t="s">
        <v>1253</v>
      </c>
      <c r="F2668" s="28" t="s">
        <v>1253</v>
      </c>
      <c r="G2668" s="28" t="s">
        <v>1253</v>
      </c>
      <c r="H2668" s="28" t="s">
        <v>1253</v>
      </c>
      <c r="I2668" s="28" t="s">
        <v>1253</v>
      </c>
      <c r="J2668" s="36" t="s">
        <v>1253</v>
      </c>
      <c r="K2668" s="30" t="s">
        <v>1253</v>
      </c>
      <c r="L2668" s="28" t="s">
        <v>1253</v>
      </c>
      <c r="M2668" s="28" t="s">
        <v>1253</v>
      </c>
      <c r="N2668" s="28" t="s">
        <v>1253</v>
      </c>
      <c r="O2668" s="28" t="s">
        <v>1253</v>
      </c>
      <c r="P2668" s="28" t="s">
        <v>1253</v>
      </c>
      <c r="Q2668" s="28" t="s">
        <v>1253</v>
      </c>
      <c r="R2668" s="28" t="s">
        <v>1253</v>
      </c>
    </row>
    <row r="2669" spans="1:18" s="37" customFormat="1" ht="15" customHeight="1" x14ac:dyDescent="0.2">
      <c r="A2669" s="28" t="s">
        <v>1253</v>
      </c>
      <c r="B2669" s="30" t="s">
        <v>1253</v>
      </c>
      <c r="C2669" s="28" t="s">
        <v>1253</v>
      </c>
      <c r="D2669" s="28" t="s">
        <v>1253</v>
      </c>
      <c r="E2669" s="28" t="s">
        <v>1253</v>
      </c>
      <c r="F2669" s="28" t="s">
        <v>1253</v>
      </c>
      <c r="G2669" s="28" t="s">
        <v>1253</v>
      </c>
      <c r="H2669" s="28" t="s">
        <v>1253</v>
      </c>
      <c r="I2669" s="28" t="s">
        <v>1253</v>
      </c>
      <c r="J2669" s="36" t="s">
        <v>1253</v>
      </c>
      <c r="K2669" s="30" t="s">
        <v>1253</v>
      </c>
      <c r="L2669" s="28" t="s">
        <v>1253</v>
      </c>
      <c r="M2669" s="28" t="s">
        <v>1253</v>
      </c>
      <c r="N2669" s="28" t="s">
        <v>1253</v>
      </c>
      <c r="O2669" s="28" t="s">
        <v>1253</v>
      </c>
      <c r="P2669" s="28" t="s">
        <v>1253</v>
      </c>
      <c r="Q2669" s="28" t="s">
        <v>1253</v>
      </c>
      <c r="R2669" s="28" t="s">
        <v>1253</v>
      </c>
    </row>
    <row r="2670" spans="1:18" s="37" customFormat="1" ht="15" customHeight="1" x14ac:dyDescent="0.2">
      <c r="A2670" s="28" t="s">
        <v>1253</v>
      </c>
      <c r="B2670" s="30" t="s">
        <v>1253</v>
      </c>
      <c r="C2670" s="28" t="s">
        <v>1253</v>
      </c>
      <c r="D2670" s="28" t="s">
        <v>1253</v>
      </c>
      <c r="E2670" s="28" t="s">
        <v>1253</v>
      </c>
      <c r="F2670" s="28" t="s">
        <v>1253</v>
      </c>
      <c r="G2670" s="28" t="s">
        <v>1253</v>
      </c>
      <c r="H2670" s="28" t="s">
        <v>1253</v>
      </c>
      <c r="I2670" s="28" t="s">
        <v>1253</v>
      </c>
      <c r="J2670" s="36" t="s">
        <v>1253</v>
      </c>
      <c r="K2670" s="30" t="s">
        <v>1253</v>
      </c>
      <c r="L2670" s="28" t="s">
        <v>1253</v>
      </c>
      <c r="M2670" s="28" t="s">
        <v>1253</v>
      </c>
      <c r="N2670" s="28" t="s">
        <v>1253</v>
      </c>
      <c r="O2670" s="28" t="s">
        <v>1253</v>
      </c>
      <c r="P2670" s="28" t="s">
        <v>1253</v>
      </c>
      <c r="Q2670" s="28" t="s">
        <v>1253</v>
      </c>
      <c r="R2670" s="28" t="s">
        <v>1253</v>
      </c>
    </row>
    <row r="2671" spans="1:18" s="37" customFormat="1" ht="15" customHeight="1" x14ac:dyDescent="0.2">
      <c r="A2671" s="28" t="s">
        <v>1253</v>
      </c>
      <c r="B2671" s="30" t="s">
        <v>1253</v>
      </c>
      <c r="C2671" s="28" t="s">
        <v>1253</v>
      </c>
      <c r="D2671" s="28" t="s">
        <v>1253</v>
      </c>
      <c r="E2671" s="28" t="s">
        <v>1253</v>
      </c>
      <c r="F2671" s="28" t="s">
        <v>1253</v>
      </c>
      <c r="G2671" s="28" t="s">
        <v>1253</v>
      </c>
      <c r="H2671" s="28" t="s">
        <v>1253</v>
      </c>
      <c r="I2671" s="28" t="s">
        <v>1253</v>
      </c>
      <c r="J2671" s="36" t="s">
        <v>1253</v>
      </c>
      <c r="K2671" s="30" t="s">
        <v>1253</v>
      </c>
      <c r="L2671" s="28" t="s">
        <v>1253</v>
      </c>
      <c r="M2671" s="28" t="s">
        <v>1253</v>
      </c>
      <c r="N2671" s="28" t="s">
        <v>1253</v>
      </c>
      <c r="O2671" s="28" t="s">
        <v>1253</v>
      </c>
      <c r="P2671" s="28" t="s">
        <v>1253</v>
      </c>
      <c r="Q2671" s="28" t="s">
        <v>1253</v>
      </c>
      <c r="R2671" s="28" t="s">
        <v>1253</v>
      </c>
    </row>
    <row r="2672" spans="1:18" s="37" customFormat="1" ht="15" customHeight="1" x14ac:dyDescent="0.2">
      <c r="A2672" s="28" t="s">
        <v>1253</v>
      </c>
      <c r="B2672" s="30" t="s">
        <v>1253</v>
      </c>
      <c r="C2672" s="28" t="s">
        <v>1253</v>
      </c>
      <c r="D2672" s="28" t="s">
        <v>1253</v>
      </c>
      <c r="E2672" s="28" t="s">
        <v>1253</v>
      </c>
      <c r="F2672" s="28" t="s">
        <v>1253</v>
      </c>
      <c r="G2672" s="28" t="s">
        <v>1253</v>
      </c>
      <c r="H2672" s="28" t="s">
        <v>1253</v>
      </c>
      <c r="I2672" s="28" t="s">
        <v>1253</v>
      </c>
      <c r="J2672" s="36" t="s">
        <v>1253</v>
      </c>
      <c r="K2672" s="30" t="s">
        <v>1253</v>
      </c>
      <c r="L2672" s="28" t="s">
        <v>1253</v>
      </c>
      <c r="M2672" s="28" t="s">
        <v>1253</v>
      </c>
      <c r="N2672" s="28" t="s">
        <v>1253</v>
      </c>
      <c r="O2672" s="28" t="s">
        <v>1253</v>
      </c>
      <c r="P2672" s="28" t="s">
        <v>1253</v>
      </c>
      <c r="Q2672" s="28" t="s">
        <v>1253</v>
      </c>
      <c r="R2672" s="28" t="s">
        <v>1253</v>
      </c>
    </row>
    <row r="2673" spans="1:18" s="37" customFormat="1" ht="15" customHeight="1" x14ac:dyDescent="0.2">
      <c r="A2673" s="28" t="s">
        <v>1253</v>
      </c>
      <c r="B2673" s="30" t="s">
        <v>1253</v>
      </c>
      <c r="C2673" s="28" t="s">
        <v>1253</v>
      </c>
      <c r="D2673" s="28" t="s">
        <v>1253</v>
      </c>
      <c r="E2673" s="28" t="s">
        <v>1253</v>
      </c>
      <c r="F2673" s="28" t="s">
        <v>1253</v>
      </c>
      <c r="G2673" s="28" t="s">
        <v>1253</v>
      </c>
      <c r="H2673" s="28" t="s">
        <v>1253</v>
      </c>
      <c r="I2673" s="28" t="s">
        <v>1253</v>
      </c>
      <c r="J2673" s="36" t="s">
        <v>1253</v>
      </c>
      <c r="K2673" s="30" t="s">
        <v>1253</v>
      </c>
      <c r="L2673" s="28" t="s">
        <v>1253</v>
      </c>
      <c r="M2673" s="28" t="s">
        <v>1253</v>
      </c>
      <c r="N2673" s="28" t="s">
        <v>1253</v>
      </c>
      <c r="O2673" s="28" t="s">
        <v>1253</v>
      </c>
      <c r="P2673" s="28" t="s">
        <v>1253</v>
      </c>
      <c r="Q2673" s="28" t="s">
        <v>1253</v>
      </c>
      <c r="R2673" s="28" t="s">
        <v>1253</v>
      </c>
    </row>
    <row r="2674" spans="1:18" s="37" customFormat="1" ht="15" customHeight="1" x14ac:dyDescent="0.2">
      <c r="A2674" s="28" t="s">
        <v>1253</v>
      </c>
      <c r="B2674" s="30" t="s">
        <v>1253</v>
      </c>
      <c r="C2674" s="28" t="s">
        <v>1253</v>
      </c>
      <c r="D2674" s="28" t="s">
        <v>1253</v>
      </c>
      <c r="E2674" s="28" t="s">
        <v>1253</v>
      </c>
      <c r="F2674" s="28" t="s">
        <v>1253</v>
      </c>
      <c r="G2674" s="28" t="s">
        <v>1253</v>
      </c>
      <c r="H2674" s="28" t="s">
        <v>1253</v>
      </c>
      <c r="I2674" s="28" t="s">
        <v>1253</v>
      </c>
      <c r="J2674" s="36" t="s">
        <v>1253</v>
      </c>
      <c r="K2674" s="30" t="s">
        <v>1253</v>
      </c>
      <c r="L2674" s="28" t="s">
        <v>1253</v>
      </c>
      <c r="M2674" s="28" t="s">
        <v>1253</v>
      </c>
      <c r="N2674" s="28" t="s">
        <v>1253</v>
      </c>
      <c r="O2674" s="28" t="s">
        <v>1253</v>
      </c>
      <c r="P2674" s="28" t="s">
        <v>1253</v>
      </c>
      <c r="Q2674" s="28" t="s">
        <v>1253</v>
      </c>
      <c r="R2674" s="28" t="s">
        <v>1253</v>
      </c>
    </row>
    <row r="2675" spans="1:18" s="37" customFormat="1" ht="15" customHeight="1" x14ac:dyDescent="0.2">
      <c r="A2675" s="28" t="s">
        <v>1253</v>
      </c>
      <c r="B2675" s="30" t="s">
        <v>1253</v>
      </c>
      <c r="C2675" s="28" t="s">
        <v>1253</v>
      </c>
      <c r="D2675" s="28" t="s">
        <v>1253</v>
      </c>
      <c r="E2675" s="28" t="s">
        <v>1253</v>
      </c>
      <c r="F2675" s="28" t="s">
        <v>1253</v>
      </c>
      <c r="G2675" s="28" t="s">
        <v>1253</v>
      </c>
      <c r="H2675" s="28" t="s">
        <v>1253</v>
      </c>
      <c r="I2675" s="28" t="s">
        <v>1253</v>
      </c>
      <c r="J2675" s="36" t="s">
        <v>1253</v>
      </c>
      <c r="K2675" s="30" t="s">
        <v>1253</v>
      </c>
      <c r="L2675" s="28" t="s">
        <v>1253</v>
      </c>
      <c r="M2675" s="28" t="s">
        <v>1253</v>
      </c>
      <c r="N2675" s="28" t="s">
        <v>1253</v>
      </c>
      <c r="O2675" s="28" t="s">
        <v>1253</v>
      </c>
      <c r="P2675" s="28" t="s">
        <v>1253</v>
      </c>
      <c r="Q2675" s="28" t="s">
        <v>1253</v>
      </c>
      <c r="R2675" s="28" t="s">
        <v>1253</v>
      </c>
    </row>
    <row r="2676" spans="1:18" s="37" customFormat="1" ht="15" customHeight="1" x14ac:dyDescent="0.2">
      <c r="A2676" s="28" t="s">
        <v>1253</v>
      </c>
      <c r="B2676" s="30" t="s">
        <v>1253</v>
      </c>
      <c r="C2676" s="28" t="s">
        <v>1253</v>
      </c>
      <c r="D2676" s="28" t="s">
        <v>1253</v>
      </c>
      <c r="E2676" s="28" t="s">
        <v>1253</v>
      </c>
      <c r="F2676" s="28" t="s">
        <v>1253</v>
      </c>
      <c r="G2676" s="28" t="s">
        <v>1253</v>
      </c>
      <c r="H2676" s="28" t="s">
        <v>1253</v>
      </c>
      <c r="I2676" s="28" t="s">
        <v>1253</v>
      </c>
      <c r="J2676" s="36" t="s">
        <v>1253</v>
      </c>
      <c r="K2676" s="30" t="s">
        <v>1253</v>
      </c>
      <c r="L2676" s="28" t="s">
        <v>1253</v>
      </c>
      <c r="M2676" s="28" t="s">
        <v>1253</v>
      </c>
      <c r="N2676" s="28" t="s">
        <v>1253</v>
      </c>
      <c r="O2676" s="28" t="s">
        <v>1253</v>
      </c>
      <c r="P2676" s="28" t="s">
        <v>1253</v>
      </c>
      <c r="Q2676" s="28" t="s">
        <v>1253</v>
      </c>
      <c r="R2676" s="28" t="s">
        <v>1253</v>
      </c>
    </row>
    <row r="2677" spans="1:18" s="37" customFormat="1" ht="15" customHeight="1" x14ac:dyDescent="0.2">
      <c r="A2677" s="28" t="s">
        <v>1253</v>
      </c>
      <c r="B2677" s="30" t="s">
        <v>1253</v>
      </c>
      <c r="C2677" s="28" t="s">
        <v>1253</v>
      </c>
      <c r="D2677" s="28" t="s">
        <v>1253</v>
      </c>
      <c r="E2677" s="28" t="s">
        <v>1253</v>
      </c>
      <c r="F2677" s="28" t="s">
        <v>1253</v>
      </c>
      <c r="G2677" s="28" t="s">
        <v>1253</v>
      </c>
      <c r="H2677" s="28" t="s">
        <v>1253</v>
      </c>
      <c r="I2677" s="28" t="s">
        <v>1253</v>
      </c>
      <c r="J2677" s="36" t="s">
        <v>1253</v>
      </c>
      <c r="K2677" s="30" t="s">
        <v>1253</v>
      </c>
      <c r="L2677" s="28" t="s">
        <v>1253</v>
      </c>
      <c r="M2677" s="28" t="s">
        <v>1253</v>
      </c>
      <c r="N2677" s="28" t="s">
        <v>1253</v>
      </c>
      <c r="O2677" s="28" t="s">
        <v>1253</v>
      </c>
      <c r="P2677" s="28" t="s">
        <v>1253</v>
      </c>
      <c r="Q2677" s="28" t="s">
        <v>1253</v>
      </c>
      <c r="R2677" s="28" t="s">
        <v>1253</v>
      </c>
    </row>
    <row r="2678" spans="1:18" s="37" customFormat="1" ht="15" customHeight="1" x14ac:dyDescent="0.2">
      <c r="A2678" s="28" t="s">
        <v>1253</v>
      </c>
      <c r="B2678" s="30" t="s">
        <v>1253</v>
      </c>
      <c r="C2678" s="28" t="s">
        <v>1253</v>
      </c>
      <c r="D2678" s="28" t="s">
        <v>1253</v>
      </c>
      <c r="E2678" s="28" t="s">
        <v>1253</v>
      </c>
      <c r="F2678" s="28" t="s">
        <v>1253</v>
      </c>
      <c r="G2678" s="28" t="s">
        <v>1253</v>
      </c>
      <c r="H2678" s="28" t="s">
        <v>1253</v>
      </c>
      <c r="I2678" s="28" t="s">
        <v>1253</v>
      </c>
      <c r="J2678" s="36" t="s">
        <v>1253</v>
      </c>
      <c r="K2678" s="30" t="s">
        <v>1253</v>
      </c>
      <c r="L2678" s="28" t="s">
        <v>1253</v>
      </c>
      <c r="M2678" s="28" t="s">
        <v>1253</v>
      </c>
      <c r="N2678" s="28" t="s">
        <v>1253</v>
      </c>
      <c r="O2678" s="28" t="s">
        <v>1253</v>
      </c>
      <c r="P2678" s="28" t="s">
        <v>1253</v>
      </c>
      <c r="Q2678" s="28" t="s">
        <v>1253</v>
      </c>
      <c r="R2678" s="28" t="s">
        <v>1253</v>
      </c>
    </row>
    <row r="2679" spans="1:18" s="37" customFormat="1" ht="15" customHeight="1" x14ac:dyDescent="0.2">
      <c r="A2679" s="28" t="s">
        <v>1253</v>
      </c>
      <c r="B2679" s="30" t="s">
        <v>1253</v>
      </c>
      <c r="C2679" s="28" t="s">
        <v>1253</v>
      </c>
      <c r="D2679" s="28" t="s">
        <v>1253</v>
      </c>
      <c r="E2679" s="28" t="s">
        <v>1253</v>
      </c>
      <c r="F2679" s="28" t="s">
        <v>1253</v>
      </c>
      <c r="G2679" s="28" t="s">
        <v>1253</v>
      </c>
      <c r="H2679" s="28" t="s">
        <v>1253</v>
      </c>
      <c r="I2679" s="28" t="s">
        <v>1253</v>
      </c>
      <c r="J2679" s="36" t="s">
        <v>1253</v>
      </c>
      <c r="K2679" s="30" t="s">
        <v>1253</v>
      </c>
      <c r="L2679" s="28" t="s">
        <v>1253</v>
      </c>
      <c r="M2679" s="28" t="s">
        <v>1253</v>
      </c>
      <c r="N2679" s="28" t="s">
        <v>1253</v>
      </c>
      <c r="O2679" s="28" t="s">
        <v>1253</v>
      </c>
      <c r="P2679" s="28" t="s">
        <v>1253</v>
      </c>
      <c r="Q2679" s="28" t="s">
        <v>1253</v>
      </c>
      <c r="R2679" s="28" t="s">
        <v>1253</v>
      </c>
    </row>
    <row r="2680" spans="1:18" s="37" customFormat="1" ht="15" customHeight="1" x14ac:dyDescent="0.2">
      <c r="A2680" s="28" t="s">
        <v>1253</v>
      </c>
      <c r="B2680" s="30" t="s">
        <v>1253</v>
      </c>
      <c r="C2680" s="28" t="s">
        <v>1253</v>
      </c>
      <c r="D2680" s="28" t="s">
        <v>1253</v>
      </c>
      <c r="E2680" s="28" t="s">
        <v>1253</v>
      </c>
      <c r="F2680" s="28" t="s">
        <v>1253</v>
      </c>
      <c r="G2680" s="28" t="s">
        <v>1253</v>
      </c>
      <c r="H2680" s="28" t="s">
        <v>1253</v>
      </c>
      <c r="I2680" s="28" t="s">
        <v>1253</v>
      </c>
      <c r="J2680" s="36" t="s">
        <v>1253</v>
      </c>
      <c r="K2680" s="30" t="s">
        <v>1253</v>
      </c>
      <c r="L2680" s="28" t="s">
        <v>1253</v>
      </c>
      <c r="M2680" s="28" t="s">
        <v>1253</v>
      </c>
      <c r="N2680" s="28" t="s">
        <v>1253</v>
      </c>
      <c r="O2680" s="28" t="s">
        <v>1253</v>
      </c>
      <c r="P2680" s="28" t="s">
        <v>1253</v>
      </c>
      <c r="Q2680" s="28" t="s">
        <v>1253</v>
      </c>
      <c r="R2680" s="28" t="s">
        <v>1253</v>
      </c>
    </row>
    <row r="2681" spans="1:18" s="37" customFormat="1" ht="15" customHeight="1" x14ac:dyDescent="0.2">
      <c r="A2681" s="28" t="s">
        <v>1253</v>
      </c>
      <c r="B2681" s="30" t="s">
        <v>1253</v>
      </c>
      <c r="C2681" s="28" t="s">
        <v>1253</v>
      </c>
      <c r="D2681" s="28" t="s">
        <v>1253</v>
      </c>
      <c r="E2681" s="28" t="s">
        <v>1253</v>
      </c>
      <c r="F2681" s="28" t="s">
        <v>1253</v>
      </c>
      <c r="G2681" s="28" t="s">
        <v>1253</v>
      </c>
      <c r="H2681" s="28" t="s">
        <v>1253</v>
      </c>
      <c r="I2681" s="28" t="s">
        <v>1253</v>
      </c>
      <c r="J2681" s="36" t="s">
        <v>1253</v>
      </c>
      <c r="K2681" s="30" t="s">
        <v>1253</v>
      </c>
      <c r="L2681" s="28" t="s">
        <v>1253</v>
      </c>
      <c r="M2681" s="28" t="s">
        <v>1253</v>
      </c>
      <c r="N2681" s="28" t="s">
        <v>1253</v>
      </c>
      <c r="O2681" s="28" t="s">
        <v>1253</v>
      </c>
      <c r="P2681" s="28" t="s">
        <v>1253</v>
      </c>
      <c r="Q2681" s="28" t="s">
        <v>1253</v>
      </c>
      <c r="R2681" s="28" t="s">
        <v>1253</v>
      </c>
    </row>
    <row r="2682" spans="1:18" s="37" customFormat="1" ht="15" customHeight="1" x14ac:dyDescent="0.2">
      <c r="A2682" s="28" t="s">
        <v>1253</v>
      </c>
      <c r="B2682" s="30" t="s">
        <v>1253</v>
      </c>
      <c r="C2682" s="28" t="s">
        <v>1253</v>
      </c>
      <c r="D2682" s="28" t="s">
        <v>1253</v>
      </c>
      <c r="E2682" s="28" t="s">
        <v>1253</v>
      </c>
      <c r="F2682" s="28" t="s">
        <v>1253</v>
      </c>
      <c r="G2682" s="28" t="s">
        <v>1253</v>
      </c>
      <c r="H2682" s="28" t="s">
        <v>1253</v>
      </c>
      <c r="I2682" s="28" t="s">
        <v>1253</v>
      </c>
      <c r="J2682" s="36" t="s">
        <v>1253</v>
      </c>
      <c r="K2682" s="30" t="s">
        <v>1253</v>
      </c>
      <c r="L2682" s="28" t="s">
        <v>1253</v>
      </c>
      <c r="M2682" s="28" t="s">
        <v>1253</v>
      </c>
      <c r="N2682" s="28" t="s">
        <v>1253</v>
      </c>
      <c r="O2682" s="28" t="s">
        <v>1253</v>
      </c>
      <c r="P2682" s="28" t="s">
        <v>1253</v>
      </c>
      <c r="Q2682" s="28" t="s">
        <v>1253</v>
      </c>
      <c r="R2682" s="28" t="s">
        <v>1253</v>
      </c>
    </row>
    <row r="2683" spans="1:18" s="37" customFormat="1" ht="15" customHeight="1" x14ac:dyDescent="0.2">
      <c r="A2683" s="28" t="s">
        <v>1253</v>
      </c>
      <c r="B2683" s="30" t="s">
        <v>1253</v>
      </c>
      <c r="C2683" s="28" t="s">
        <v>1253</v>
      </c>
      <c r="D2683" s="28" t="s">
        <v>1253</v>
      </c>
      <c r="E2683" s="28" t="s">
        <v>1253</v>
      </c>
      <c r="F2683" s="28" t="s">
        <v>1253</v>
      </c>
      <c r="G2683" s="28" t="s">
        <v>1253</v>
      </c>
      <c r="H2683" s="28" t="s">
        <v>1253</v>
      </c>
      <c r="I2683" s="28" t="s">
        <v>1253</v>
      </c>
      <c r="J2683" s="36" t="s">
        <v>1253</v>
      </c>
      <c r="K2683" s="30" t="s">
        <v>1253</v>
      </c>
      <c r="L2683" s="28" t="s">
        <v>1253</v>
      </c>
      <c r="M2683" s="28" t="s">
        <v>1253</v>
      </c>
      <c r="N2683" s="28" t="s">
        <v>1253</v>
      </c>
      <c r="O2683" s="28" t="s">
        <v>1253</v>
      </c>
      <c r="P2683" s="28" t="s">
        <v>1253</v>
      </c>
      <c r="Q2683" s="28" t="s">
        <v>1253</v>
      </c>
      <c r="R2683" s="28" t="s">
        <v>1253</v>
      </c>
    </row>
    <row r="2684" spans="1:18" s="37" customFormat="1" ht="15" customHeight="1" x14ac:dyDescent="0.2">
      <c r="A2684" s="28" t="s">
        <v>1253</v>
      </c>
      <c r="B2684" s="30" t="s">
        <v>1253</v>
      </c>
      <c r="C2684" s="28" t="s">
        <v>1253</v>
      </c>
      <c r="D2684" s="28" t="s">
        <v>1253</v>
      </c>
      <c r="E2684" s="28" t="s">
        <v>1253</v>
      </c>
      <c r="F2684" s="28" t="s">
        <v>1253</v>
      </c>
      <c r="G2684" s="28" t="s">
        <v>1253</v>
      </c>
      <c r="H2684" s="28" t="s">
        <v>1253</v>
      </c>
      <c r="I2684" s="28" t="s">
        <v>1253</v>
      </c>
      <c r="J2684" s="36" t="s">
        <v>1253</v>
      </c>
      <c r="K2684" s="30" t="s">
        <v>1253</v>
      </c>
      <c r="L2684" s="28" t="s">
        <v>1253</v>
      </c>
      <c r="M2684" s="28" t="s">
        <v>1253</v>
      </c>
      <c r="N2684" s="28" t="s">
        <v>1253</v>
      </c>
      <c r="O2684" s="28" t="s">
        <v>1253</v>
      </c>
      <c r="P2684" s="28" t="s">
        <v>1253</v>
      </c>
      <c r="Q2684" s="28" t="s">
        <v>1253</v>
      </c>
      <c r="R2684" s="28" t="s">
        <v>1253</v>
      </c>
    </row>
    <row r="2685" spans="1:18" s="37" customFormat="1" ht="15" customHeight="1" x14ac:dyDescent="0.2">
      <c r="A2685" s="28" t="s">
        <v>1253</v>
      </c>
      <c r="B2685" s="30" t="s">
        <v>1253</v>
      </c>
      <c r="C2685" s="28" t="s">
        <v>1253</v>
      </c>
      <c r="D2685" s="28" t="s">
        <v>1253</v>
      </c>
      <c r="E2685" s="28" t="s">
        <v>1253</v>
      </c>
      <c r="F2685" s="28" t="s">
        <v>1253</v>
      </c>
      <c r="G2685" s="28" t="s">
        <v>1253</v>
      </c>
      <c r="H2685" s="28" t="s">
        <v>1253</v>
      </c>
      <c r="I2685" s="28" t="s">
        <v>1253</v>
      </c>
      <c r="J2685" s="36" t="s">
        <v>1253</v>
      </c>
      <c r="K2685" s="30" t="s">
        <v>1253</v>
      </c>
      <c r="L2685" s="28" t="s">
        <v>1253</v>
      </c>
      <c r="M2685" s="28" t="s">
        <v>1253</v>
      </c>
      <c r="N2685" s="28" t="s">
        <v>1253</v>
      </c>
      <c r="O2685" s="28" t="s">
        <v>1253</v>
      </c>
      <c r="P2685" s="28" t="s">
        <v>1253</v>
      </c>
      <c r="Q2685" s="28" t="s">
        <v>1253</v>
      </c>
      <c r="R2685" s="28" t="s">
        <v>1253</v>
      </c>
    </row>
    <row r="2686" spans="1:18" s="37" customFormat="1" ht="15" customHeight="1" x14ac:dyDescent="0.2">
      <c r="A2686" s="28" t="s">
        <v>1253</v>
      </c>
      <c r="B2686" s="30" t="s">
        <v>1253</v>
      </c>
      <c r="C2686" s="28" t="s">
        <v>1253</v>
      </c>
      <c r="D2686" s="28" t="s">
        <v>1253</v>
      </c>
      <c r="E2686" s="28" t="s">
        <v>1253</v>
      </c>
      <c r="F2686" s="28" t="s">
        <v>1253</v>
      </c>
      <c r="G2686" s="28" t="s">
        <v>1253</v>
      </c>
      <c r="H2686" s="28" t="s">
        <v>1253</v>
      </c>
      <c r="I2686" s="28" t="s">
        <v>1253</v>
      </c>
      <c r="J2686" s="36" t="s">
        <v>1253</v>
      </c>
      <c r="K2686" s="30" t="s">
        <v>1253</v>
      </c>
      <c r="L2686" s="28" t="s">
        <v>1253</v>
      </c>
      <c r="M2686" s="28" t="s">
        <v>1253</v>
      </c>
      <c r="N2686" s="28" t="s">
        <v>1253</v>
      </c>
      <c r="O2686" s="28" t="s">
        <v>1253</v>
      </c>
      <c r="P2686" s="28" t="s">
        <v>1253</v>
      </c>
      <c r="Q2686" s="28" t="s">
        <v>1253</v>
      </c>
      <c r="R2686" s="28" t="s">
        <v>1253</v>
      </c>
    </row>
    <row r="2687" spans="1:18" s="37" customFormat="1" ht="15" customHeight="1" x14ac:dyDescent="0.2">
      <c r="A2687" s="28" t="s">
        <v>1253</v>
      </c>
      <c r="B2687" s="30" t="s">
        <v>1253</v>
      </c>
      <c r="C2687" s="28" t="s">
        <v>1253</v>
      </c>
      <c r="D2687" s="28" t="s">
        <v>1253</v>
      </c>
      <c r="E2687" s="28" t="s">
        <v>1253</v>
      </c>
      <c r="F2687" s="28" t="s">
        <v>1253</v>
      </c>
      <c r="G2687" s="28" t="s">
        <v>1253</v>
      </c>
      <c r="H2687" s="28" t="s">
        <v>1253</v>
      </c>
      <c r="I2687" s="28" t="s">
        <v>1253</v>
      </c>
      <c r="J2687" s="36" t="s">
        <v>1253</v>
      </c>
      <c r="K2687" s="30" t="s">
        <v>1253</v>
      </c>
      <c r="L2687" s="28" t="s">
        <v>1253</v>
      </c>
      <c r="M2687" s="28" t="s">
        <v>1253</v>
      </c>
      <c r="N2687" s="28" t="s">
        <v>1253</v>
      </c>
      <c r="O2687" s="28" t="s">
        <v>1253</v>
      </c>
      <c r="P2687" s="28" t="s">
        <v>1253</v>
      </c>
      <c r="Q2687" s="28" t="s">
        <v>1253</v>
      </c>
      <c r="R2687" s="28" t="s">
        <v>1253</v>
      </c>
    </row>
    <row r="2688" spans="1:18" s="37" customFormat="1" ht="15" customHeight="1" x14ac:dyDescent="0.2">
      <c r="A2688" s="28" t="s">
        <v>1253</v>
      </c>
      <c r="B2688" s="30" t="s">
        <v>1253</v>
      </c>
      <c r="C2688" s="28" t="s">
        <v>1253</v>
      </c>
      <c r="D2688" s="28" t="s">
        <v>1253</v>
      </c>
      <c r="E2688" s="28" t="s">
        <v>1253</v>
      </c>
      <c r="F2688" s="28" t="s">
        <v>1253</v>
      </c>
      <c r="G2688" s="28" t="s">
        <v>1253</v>
      </c>
      <c r="H2688" s="28" t="s">
        <v>1253</v>
      </c>
      <c r="I2688" s="28" t="s">
        <v>1253</v>
      </c>
      <c r="J2688" s="36" t="s">
        <v>1253</v>
      </c>
      <c r="K2688" s="30" t="s">
        <v>1253</v>
      </c>
      <c r="L2688" s="28" t="s">
        <v>1253</v>
      </c>
      <c r="M2688" s="28" t="s">
        <v>1253</v>
      </c>
      <c r="N2688" s="28" t="s">
        <v>1253</v>
      </c>
      <c r="O2688" s="28" t="s">
        <v>1253</v>
      </c>
      <c r="P2688" s="28" t="s">
        <v>1253</v>
      </c>
      <c r="Q2688" s="28" t="s">
        <v>1253</v>
      </c>
      <c r="R2688" s="28" t="s">
        <v>1253</v>
      </c>
    </row>
    <row r="2689" spans="1:18" s="37" customFormat="1" ht="15" customHeight="1" x14ac:dyDescent="0.2">
      <c r="A2689" s="28" t="s">
        <v>1253</v>
      </c>
      <c r="B2689" s="30" t="s">
        <v>1253</v>
      </c>
      <c r="C2689" s="28" t="s">
        <v>1253</v>
      </c>
      <c r="D2689" s="28" t="s">
        <v>1253</v>
      </c>
      <c r="E2689" s="28" t="s">
        <v>1253</v>
      </c>
      <c r="F2689" s="28" t="s">
        <v>1253</v>
      </c>
      <c r="G2689" s="28" t="s">
        <v>1253</v>
      </c>
      <c r="H2689" s="28" t="s">
        <v>1253</v>
      </c>
      <c r="I2689" s="28" t="s">
        <v>1253</v>
      </c>
      <c r="J2689" s="36" t="s">
        <v>1253</v>
      </c>
      <c r="K2689" s="30" t="s">
        <v>1253</v>
      </c>
      <c r="L2689" s="28" t="s">
        <v>1253</v>
      </c>
      <c r="M2689" s="28" t="s">
        <v>1253</v>
      </c>
      <c r="N2689" s="28" t="s">
        <v>1253</v>
      </c>
      <c r="O2689" s="28" t="s">
        <v>1253</v>
      </c>
      <c r="P2689" s="28" t="s">
        <v>1253</v>
      </c>
      <c r="Q2689" s="28" t="s">
        <v>1253</v>
      </c>
      <c r="R2689" s="28" t="s">
        <v>1253</v>
      </c>
    </row>
    <row r="2690" spans="1:18" s="37" customFormat="1" ht="15" customHeight="1" x14ac:dyDescent="0.2">
      <c r="A2690" s="28" t="s">
        <v>1253</v>
      </c>
      <c r="B2690" s="30" t="s">
        <v>1253</v>
      </c>
      <c r="C2690" s="28" t="s">
        <v>1253</v>
      </c>
      <c r="D2690" s="28" t="s">
        <v>1253</v>
      </c>
      <c r="E2690" s="28" t="s">
        <v>1253</v>
      </c>
      <c r="F2690" s="28" t="s">
        <v>1253</v>
      </c>
      <c r="G2690" s="28" t="s">
        <v>1253</v>
      </c>
      <c r="H2690" s="28" t="s">
        <v>1253</v>
      </c>
      <c r="I2690" s="28" t="s">
        <v>1253</v>
      </c>
      <c r="J2690" s="36" t="s">
        <v>1253</v>
      </c>
      <c r="K2690" s="30" t="s">
        <v>1253</v>
      </c>
      <c r="L2690" s="28" t="s">
        <v>1253</v>
      </c>
      <c r="M2690" s="28" t="s">
        <v>1253</v>
      </c>
      <c r="N2690" s="28" t="s">
        <v>1253</v>
      </c>
      <c r="O2690" s="28" t="s">
        <v>1253</v>
      </c>
      <c r="P2690" s="28" t="s">
        <v>1253</v>
      </c>
      <c r="Q2690" s="28" t="s">
        <v>1253</v>
      </c>
      <c r="R2690" s="28" t="s">
        <v>1253</v>
      </c>
    </row>
    <row r="2691" spans="1:18" s="37" customFormat="1" ht="15" customHeight="1" x14ac:dyDescent="0.2">
      <c r="A2691" s="28" t="s">
        <v>1253</v>
      </c>
      <c r="B2691" s="30" t="s">
        <v>1253</v>
      </c>
      <c r="C2691" s="28" t="s">
        <v>1253</v>
      </c>
      <c r="D2691" s="28" t="s">
        <v>1253</v>
      </c>
      <c r="E2691" s="28" t="s">
        <v>1253</v>
      </c>
      <c r="F2691" s="28" t="s">
        <v>1253</v>
      </c>
      <c r="G2691" s="28" t="s">
        <v>1253</v>
      </c>
      <c r="H2691" s="28" t="s">
        <v>1253</v>
      </c>
      <c r="I2691" s="28" t="s">
        <v>1253</v>
      </c>
      <c r="J2691" s="36" t="s">
        <v>1253</v>
      </c>
      <c r="K2691" s="30" t="s">
        <v>1253</v>
      </c>
      <c r="L2691" s="28" t="s">
        <v>1253</v>
      </c>
      <c r="M2691" s="28" t="s">
        <v>1253</v>
      </c>
      <c r="N2691" s="28" t="s">
        <v>1253</v>
      </c>
      <c r="O2691" s="28" t="s">
        <v>1253</v>
      </c>
      <c r="P2691" s="28" t="s">
        <v>1253</v>
      </c>
      <c r="Q2691" s="28" t="s">
        <v>1253</v>
      </c>
      <c r="R2691" s="28" t="s">
        <v>1253</v>
      </c>
    </row>
    <row r="2692" spans="1:18" s="37" customFormat="1" ht="15" customHeight="1" x14ac:dyDescent="0.2">
      <c r="A2692" s="28" t="s">
        <v>1253</v>
      </c>
      <c r="B2692" s="30" t="s">
        <v>1253</v>
      </c>
      <c r="C2692" s="28" t="s">
        <v>1253</v>
      </c>
      <c r="D2692" s="28" t="s">
        <v>1253</v>
      </c>
      <c r="E2692" s="28" t="s">
        <v>1253</v>
      </c>
      <c r="F2692" s="28" t="s">
        <v>1253</v>
      </c>
      <c r="G2692" s="28" t="s">
        <v>1253</v>
      </c>
      <c r="H2692" s="28" t="s">
        <v>1253</v>
      </c>
      <c r="I2692" s="28" t="s">
        <v>1253</v>
      </c>
      <c r="J2692" s="36" t="s">
        <v>1253</v>
      </c>
      <c r="K2692" s="30" t="s">
        <v>1253</v>
      </c>
      <c r="L2692" s="28" t="s">
        <v>1253</v>
      </c>
      <c r="M2692" s="28" t="s">
        <v>1253</v>
      </c>
      <c r="N2692" s="28" t="s">
        <v>1253</v>
      </c>
      <c r="O2692" s="28" t="s">
        <v>1253</v>
      </c>
      <c r="P2692" s="28" t="s">
        <v>1253</v>
      </c>
      <c r="Q2692" s="28" t="s">
        <v>1253</v>
      </c>
      <c r="R2692" s="28" t="s">
        <v>1253</v>
      </c>
    </row>
    <row r="2693" spans="1:18" s="37" customFormat="1" ht="15" customHeight="1" x14ac:dyDescent="0.2">
      <c r="A2693" s="28" t="s">
        <v>1253</v>
      </c>
      <c r="B2693" s="30" t="s">
        <v>1253</v>
      </c>
      <c r="C2693" s="28" t="s">
        <v>1253</v>
      </c>
      <c r="D2693" s="28" t="s">
        <v>1253</v>
      </c>
      <c r="E2693" s="28" t="s">
        <v>1253</v>
      </c>
      <c r="F2693" s="28" t="s">
        <v>1253</v>
      </c>
      <c r="G2693" s="28" t="s">
        <v>1253</v>
      </c>
      <c r="H2693" s="28" t="s">
        <v>1253</v>
      </c>
      <c r="I2693" s="28" t="s">
        <v>1253</v>
      </c>
      <c r="J2693" s="36" t="s">
        <v>1253</v>
      </c>
      <c r="K2693" s="30" t="s">
        <v>1253</v>
      </c>
      <c r="L2693" s="28" t="s">
        <v>1253</v>
      </c>
      <c r="M2693" s="28" t="s">
        <v>1253</v>
      </c>
      <c r="N2693" s="28" t="s">
        <v>1253</v>
      </c>
      <c r="O2693" s="28" t="s">
        <v>1253</v>
      </c>
      <c r="P2693" s="28" t="s">
        <v>1253</v>
      </c>
      <c r="Q2693" s="28" t="s">
        <v>1253</v>
      </c>
      <c r="R2693" s="28" t="s">
        <v>1253</v>
      </c>
    </row>
    <row r="2694" spans="1:18" s="37" customFormat="1" ht="15" customHeight="1" x14ac:dyDescent="0.2">
      <c r="A2694" s="28" t="s">
        <v>1253</v>
      </c>
      <c r="B2694" s="30" t="s">
        <v>1253</v>
      </c>
      <c r="C2694" s="28" t="s">
        <v>1253</v>
      </c>
      <c r="D2694" s="28" t="s">
        <v>1253</v>
      </c>
      <c r="E2694" s="28" t="s">
        <v>1253</v>
      </c>
      <c r="F2694" s="28" t="s">
        <v>1253</v>
      </c>
      <c r="G2694" s="28" t="s">
        <v>1253</v>
      </c>
      <c r="H2694" s="28" t="s">
        <v>1253</v>
      </c>
      <c r="I2694" s="28" t="s">
        <v>1253</v>
      </c>
      <c r="J2694" s="36" t="s">
        <v>1253</v>
      </c>
      <c r="K2694" s="30" t="s">
        <v>1253</v>
      </c>
      <c r="L2694" s="28" t="s">
        <v>1253</v>
      </c>
      <c r="M2694" s="28" t="s">
        <v>1253</v>
      </c>
      <c r="N2694" s="28" t="s">
        <v>1253</v>
      </c>
      <c r="O2694" s="28" t="s">
        <v>1253</v>
      </c>
      <c r="P2694" s="28" t="s">
        <v>1253</v>
      </c>
      <c r="Q2694" s="28" t="s">
        <v>1253</v>
      </c>
      <c r="R2694" s="28" t="s">
        <v>1253</v>
      </c>
    </row>
    <row r="2695" spans="1:18" s="37" customFormat="1" ht="15" customHeight="1" x14ac:dyDescent="0.2">
      <c r="A2695" s="28" t="s">
        <v>1253</v>
      </c>
      <c r="B2695" s="30" t="s">
        <v>1253</v>
      </c>
      <c r="C2695" s="28" t="s">
        <v>1253</v>
      </c>
      <c r="D2695" s="28" t="s">
        <v>1253</v>
      </c>
      <c r="E2695" s="28" t="s">
        <v>1253</v>
      </c>
      <c r="F2695" s="28" t="s">
        <v>1253</v>
      </c>
      <c r="G2695" s="28" t="s">
        <v>1253</v>
      </c>
      <c r="H2695" s="28" t="s">
        <v>1253</v>
      </c>
      <c r="I2695" s="28" t="s">
        <v>1253</v>
      </c>
      <c r="J2695" s="36" t="s">
        <v>1253</v>
      </c>
      <c r="K2695" s="30" t="s">
        <v>1253</v>
      </c>
      <c r="L2695" s="28" t="s">
        <v>1253</v>
      </c>
      <c r="M2695" s="28" t="s">
        <v>1253</v>
      </c>
      <c r="N2695" s="28" t="s">
        <v>1253</v>
      </c>
      <c r="O2695" s="28" t="s">
        <v>1253</v>
      </c>
      <c r="P2695" s="28" t="s">
        <v>1253</v>
      </c>
      <c r="Q2695" s="28" t="s">
        <v>1253</v>
      </c>
      <c r="R2695" s="28" t="s">
        <v>1253</v>
      </c>
    </row>
    <row r="2696" spans="1:18" s="37" customFormat="1" ht="15" customHeight="1" x14ac:dyDescent="0.2">
      <c r="A2696" s="28" t="s">
        <v>1253</v>
      </c>
      <c r="B2696" s="30" t="s">
        <v>1253</v>
      </c>
      <c r="C2696" s="28" t="s">
        <v>1253</v>
      </c>
      <c r="D2696" s="28" t="s">
        <v>1253</v>
      </c>
      <c r="E2696" s="28" t="s">
        <v>1253</v>
      </c>
      <c r="F2696" s="28" t="s">
        <v>1253</v>
      </c>
      <c r="G2696" s="28" t="s">
        <v>1253</v>
      </c>
      <c r="H2696" s="28" t="s">
        <v>1253</v>
      </c>
      <c r="I2696" s="28" t="s">
        <v>1253</v>
      </c>
      <c r="J2696" s="36" t="s">
        <v>1253</v>
      </c>
      <c r="K2696" s="30" t="s">
        <v>1253</v>
      </c>
      <c r="L2696" s="28" t="s">
        <v>1253</v>
      </c>
      <c r="M2696" s="28" t="s">
        <v>1253</v>
      </c>
      <c r="N2696" s="28" t="s">
        <v>1253</v>
      </c>
      <c r="O2696" s="28" t="s">
        <v>1253</v>
      </c>
      <c r="P2696" s="28" t="s">
        <v>1253</v>
      </c>
      <c r="Q2696" s="28" t="s">
        <v>1253</v>
      </c>
      <c r="R2696" s="28" t="s">
        <v>1253</v>
      </c>
    </row>
    <row r="2697" spans="1:18" s="37" customFormat="1" ht="15" customHeight="1" x14ac:dyDescent="0.2">
      <c r="A2697" s="28" t="s">
        <v>1253</v>
      </c>
      <c r="B2697" s="30" t="s">
        <v>1253</v>
      </c>
      <c r="C2697" s="28" t="s">
        <v>1253</v>
      </c>
      <c r="D2697" s="28" t="s">
        <v>1253</v>
      </c>
      <c r="E2697" s="28" t="s">
        <v>1253</v>
      </c>
      <c r="F2697" s="28" t="s">
        <v>1253</v>
      </c>
      <c r="G2697" s="28" t="s">
        <v>1253</v>
      </c>
      <c r="H2697" s="28" t="s">
        <v>1253</v>
      </c>
      <c r="I2697" s="28" t="s">
        <v>1253</v>
      </c>
      <c r="J2697" s="36" t="s">
        <v>1253</v>
      </c>
      <c r="K2697" s="30" t="s">
        <v>1253</v>
      </c>
      <c r="L2697" s="28" t="s">
        <v>1253</v>
      </c>
      <c r="M2697" s="28" t="s">
        <v>1253</v>
      </c>
      <c r="N2697" s="28" t="s">
        <v>1253</v>
      </c>
      <c r="O2697" s="28" t="s">
        <v>1253</v>
      </c>
      <c r="P2697" s="28" t="s">
        <v>1253</v>
      </c>
      <c r="Q2697" s="28" t="s">
        <v>1253</v>
      </c>
      <c r="R2697" s="28" t="s">
        <v>1253</v>
      </c>
    </row>
    <row r="2698" spans="1:18" s="37" customFormat="1" ht="15" customHeight="1" x14ac:dyDescent="0.2">
      <c r="A2698" s="28" t="s">
        <v>1253</v>
      </c>
      <c r="B2698" s="30" t="s">
        <v>1253</v>
      </c>
      <c r="C2698" s="28" t="s">
        <v>1253</v>
      </c>
      <c r="D2698" s="28" t="s">
        <v>1253</v>
      </c>
      <c r="E2698" s="28" t="s">
        <v>1253</v>
      </c>
      <c r="F2698" s="28" t="s">
        <v>1253</v>
      </c>
      <c r="G2698" s="28" t="s">
        <v>1253</v>
      </c>
      <c r="H2698" s="28" t="s">
        <v>1253</v>
      </c>
      <c r="I2698" s="28" t="s">
        <v>1253</v>
      </c>
      <c r="J2698" s="36" t="s">
        <v>1253</v>
      </c>
      <c r="K2698" s="30" t="s">
        <v>1253</v>
      </c>
      <c r="L2698" s="28" t="s">
        <v>1253</v>
      </c>
      <c r="M2698" s="28" t="s">
        <v>1253</v>
      </c>
      <c r="N2698" s="28" t="s">
        <v>1253</v>
      </c>
      <c r="O2698" s="28" t="s">
        <v>1253</v>
      </c>
      <c r="P2698" s="28" t="s">
        <v>1253</v>
      </c>
      <c r="Q2698" s="28" t="s">
        <v>1253</v>
      </c>
      <c r="R2698" s="28" t="s">
        <v>1253</v>
      </c>
    </row>
    <row r="2699" spans="1:18" s="37" customFormat="1" ht="15" customHeight="1" x14ac:dyDescent="0.2">
      <c r="A2699" s="28" t="s">
        <v>1253</v>
      </c>
      <c r="B2699" s="30" t="s">
        <v>1253</v>
      </c>
      <c r="C2699" s="28" t="s">
        <v>1253</v>
      </c>
      <c r="D2699" s="28" t="s">
        <v>1253</v>
      </c>
      <c r="E2699" s="28" t="s">
        <v>1253</v>
      </c>
      <c r="F2699" s="28" t="s">
        <v>1253</v>
      </c>
      <c r="G2699" s="28" t="s">
        <v>1253</v>
      </c>
      <c r="H2699" s="28" t="s">
        <v>1253</v>
      </c>
      <c r="I2699" s="28" t="s">
        <v>1253</v>
      </c>
      <c r="J2699" s="36" t="s">
        <v>1253</v>
      </c>
      <c r="K2699" s="30" t="s">
        <v>1253</v>
      </c>
      <c r="L2699" s="28" t="s">
        <v>1253</v>
      </c>
      <c r="M2699" s="28" t="s">
        <v>1253</v>
      </c>
      <c r="N2699" s="28" t="s">
        <v>1253</v>
      </c>
      <c r="O2699" s="28" t="s">
        <v>1253</v>
      </c>
      <c r="P2699" s="28" t="s">
        <v>1253</v>
      </c>
      <c r="Q2699" s="28" t="s">
        <v>1253</v>
      </c>
      <c r="R2699" s="28" t="s">
        <v>1253</v>
      </c>
    </row>
    <row r="2700" spans="1:18" s="37" customFormat="1" ht="15" customHeight="1" x14ac:dyDescent="0.2">
      <c r="A2700" s="28" t="s">
        <v>1253</v>
      </c>
      <c r="B2700" s="30" t="s">
        <v>1253</v>
      </c>
      <c r="C2700" s="28" t="s">
        <v>1253</v>
      </c>
      <c r="D2700" s="28" t="s">
        <v>1253</v>
      </c>
      <c r="E2700" s="28" t="s">
        <v>1253</v>
      </c>
      <c r="F2700" s="28" t="s">
        <v>1253</v>
      </c>
      <c r="G2700" s="28" t="s">
        <v>1253</v>
      </c>
      <c r="H2700" s="28" t="s">
        <v>1253</v>
      </c>
      <c r="I2700" s="28" t="s">
        <v>1253</v>
      </c>
      <c r="J2700" s="36" t="s">
        <v>1253</v>
      </c>
      <c r="K2700" s="30" t="s">
        <v>1253</v>
      </c>
      <c r="L2700" s="28" t="s">
        <v>1253</v>
      </c>
      <c r="M2700" s="28" t="s">
        <v>1253</v>
      </c>
      <c r="N2700" s="28" t="s">
        <v>1253</v>
      </c>
      <c r="O2700" s="28" t="s">
        <v>1253</v>
      </c>
      <c r="P2700" s="28" t="s">
        <v>1253</v>
      </c>
      <c r="Q2700" s="28" t="s">
        <v>1253</v>
      </c>
      <c r="R2700" s="28" t="s">
        <v>1253</v>
      </c>
    </row>
    <row r="2701" spans="1:18" s="37" customFormat="1" ht="15" customHeight="1" x14ac:dyDescent="0.2">
      <c r="A2701" s="28" t="s">
        <v>1253</v>
      </c>
      <c r="B2701" s="30" t="s">
        <v>1253</v>
      </c>
      <c r="C2701" s="28" t="s">
        <v>1253</v>
      </c>
      <c r="D2701" s="28" t="s">
        <v>1253</v>
      </c>
      <c r="E2701" s="28" t="s">
        <v>1253</v>
      </c>
      <c r="F2701" s="28" t="s">
        <v>1253</v>
      </c>
      <c r="G2701" s="28" t="s">
        <v>1253</v>
      </c>
      <c r="H2701" s="28" t="s">
        <v>1253</v>
      </c>
      <c r="I2701" s="28" t="s">
        <v>1253</v>
      </c>
      <c r="J2701" s="36" t="s">
        <v>1253</v>
      </c>
      <c r="K2701" s="30" t="s">
        <v>1253</v>
      </c>
      <c r="L2701" s="28" t="s">
        <v>1253</v>
      </c>
      <c r="M2701" s="28" t="s">
        <v>1253</v>
      </c>
      <c r="N2701" s="28" t="s">
        <v>1253</v>
      </c>
      <c r="O2701" s="28" t="s">
        <v>1253</v>
      </c>
      <c r="P2701" s="28" t="s">
        <v>1253</v>
      </c>
      <c r="Q2701" s="28" t="s">
        <v>1253</v>
      </c>
      <c r="R2701" s="28" t="s">
        <v>1253</v>
      </c>
    </row>
    <row r="2702" spans="1:18" s="37" customFormat="1" ht="15" customHeight="1" x14ac:dyDescent="0.2">
      <c r="A2702" s="28" t="s">
        <v>1253</v>
      </c>
      <c r="B2702" s="30" t="s">
        <v>1253</v>
      </c>
      <c r="C2702" s="28" t="s">
        <v>1253</v>
      </c>
      <c r="D2702" s="28" t="s">
        <v>1253</v>
      </c>
      <c r="E2702" s="28" t="s">
        <v>1253</v>
      </c>
      <c r="F2702" s="28" t="s">
        <v>1253</v>
      </c>
      <c r="G2702" s="28" t="s">
        <v>1253</v>
      </c>
      <c r="H2702" s="28" t="s">
        <v>1253</v>
      </c>
      <c r="I2702" s="28" t="s">
        <v>1253</v>
      </c>
      <c r="J2702" s="36" t="s">
        <v>1253</v>
      </c>
      <c r="K2702" s="30" t="s">
        <v>1253</v>
      </c>
      <c r="L2702" s="28" t="s">
        <v>1253</v>
      </c>
      <c r="M2702" s="28" t="s">
        <v>1253</v>
      </c>
      <c r="N2702" s="28" t="s">
        <v>1253</v>
      </c>
      <c r="O2702" s="28" t="s">
        <v>1253</v>
      </c>
      <c r="P2702" s="28" t="s">
        <v>1253</v>
      </c>
      <c r="Q2702" s="28" t="s">
        <v>1253</v>
      </c>
      <c r="R2702" s="28" t="s">
        <v>1253</v>
      </c>
    </row>
    <row r="2703" spans="1:18" s="37" customFormat="1" ht="15" customHeight="1" x14ac:dyDescent="0.2">
      <c r="A2703" s="28" t="s">
        <v>1253</v>
      </c>
      <c r="B2703" s="30" t="s">
        <v>1253</v>
      </c>
      <c r="C2703" s="28" t="s">
        <v>1253</v>
      </c>
      <c r="D2703" s="28" t="s">
        <v>1253</v>
      </c>
      <c r="E2703" s="28" t="s">
        <v>1253</v>
      </c>
      <c r="F2703" s="28" t="s">
        <v>1253</v>
      </c>
      <c r="G2703" s="28" t="s">
        <v>1253</v>
      </c>
      <c r="H2703" s="28" t="s">
        <v>1253</v>
      </c>
      <c r="I2703" s="28" t="s">
        <v>1253</v>
      </c>
      <c r="J2703" s="36" t="s">
        <v>1253</v>
      </c>
      <c r="K2703" s="30" t="s">
        <v>1253</v>
      </c>
      <c r="L2703" s="28" t="s">
        <v>1253</v>
      </c>
      <c r="M2703" s="28" t="s">
        <v>1253</v>
      </c>
      <c r="N2703" s="28" t="s">
        <v>1253</v>
      </c>
      <c r="O2703" s="28" t="s">
        <v>1253</v>
      </c>
      <c r="P2703" s="28" t="s">
        <v>1253</v>
      </c>
      <c r="Q2703" s="28" t="s">
        <v>1253</v>
      </c>
      <c r="R2703" s="28" t="s">
        <v>1253</v>
      </c>
    </row>
    <row r="2704" spans="1:18" s="37" customFormat="1" ht="15" customHeight="1" x14ac:dyDescent="0.2">
      <c r="A2704" s="28" t="s">
        <v>1253</v>
      </c>
      <c r="B2704" s="30" t="s">
        <v>1253</v>
      </c>
      <c r="C2704" s="28" t="s">
        <v>1253</v>
      </c>
      <c r="D2704" s="28" t="s">
        <v>1253</v>
      </c>
      <c r="E2704" s="28" t="s">
        <v>1253</v>
      </c>
      <c r="F2704" s="28" t="s">
        <v>1253</v>
      </c>
      <c r="G2704" s="28" t="s">
        <v>1253</v>
      </c>
      <c r="H2704" s="28" t="s">
        <v>1253</v>
      </c>
      <c r="I2704" s="28" t="s">
        <v>1253</v>
      </c>
      <c r="J2704" s="36" t="s">
        <v>1253</v>
      </c>
      <c r="K2704" s="30" t="s">
        <v>1253</v>
      </c>
      <c r="L2704" s="28" t="s">
        <v>1253</v>
      </c>
      <c r="M2704" s="28" t="s">
        <v>1253</v>
      </c>
      <c r="N2704" s="28" t="s">
        <v>1253</v>
      </c>
      <c r="O2704" s="28" t="s">
        <v>1253</v>
      </c>
      <c r="P2704" s="28" t="s">
        <v>1253</v>
      </c>
      <c r="Q2704" s="28" t="s">
        <v>1253</v>
      </c>
      <c r="R2704" s="28" t="s">
        <v>1253</v>
      </c>
    </row>
    <row r="2705" spans="1:18" s="37" customFormat="1" ht="15" customHeight="1" x14ac:dyDescent="0.2">
      <c r="A2705" s="28" t="s">
        <v>1253</v>
      </c>
      <c r="B2705" s="30" t="s">
        <v>1253</v>
      </c>
      <c r="C2705" s="28" t="s">
        <v>1253</v>
      </c>
      <c r="D2705" s="28" t="s">
        <v>1253</v>
      </c>
      <c r="E2705" s="28" t="s">
        <v>1253</v>
      </c>
      <c r="F2705" s="28" t="s">
        <v>1253</v>
      </c>
      <c r="G2705" s="28" t="s">
        <v>1253</v>
      </c>
      <c r="H2705" s="28" t="s">
        <v>1253</v>
      </c>
      <c r="I2705" s="28" t="s">
        <v>1253</v>
      </c>
      <c r="J2705" s="36" t="s">
        <v>1253</v>
      </c>
      <c r="K2705" s="30" t="s">
        <v>1253</v>
      </c>
      <c r="L2705" s="28" t="s">
        <v>1253</v>
      </c>
      <c r="M2705" s="28" t="s">
        <v>1253</v>
      </c>
      <c r="N2705" s="28" t="s">
        <v>1253</v>
      </c>
      <c r="O2705" s="28" t="s">
        <v>1253</v>
      </c>
      <c r="P2705" s="28" t="s">
        <v>1253</v>
      </c>
      <c r="Q2705" s="28" t="s">
        <v>1253</v>
      </c>
      <c r="R2705" s="28" t="s">
        <v>1253</v>
      </c>
    </row>
    <row r="2706" spans="1:18" s="37" customFormat="1" ht="15" customHeight="1" x14ac:dyDescent="0.2">
      <c r="A2706" s="28" t="s">
        <v>1253</v>
      </c>
      <c r="B2706" s="30" t="s">
        <v>1253</v>
      </c>
      <c r="C2706" s="28" t="s">
        <v>1253</v>
      </c>
      <c r="D2706" s="28" t="s">
        <v>1253</v>
      </c>
      <c r="E2706" s="28" t="s">
        <v>1253</v>
      </c>
      <c r="F2706" s="28" t="s">
        <v>1253</v>
      </c>
      <c r="G2706" s="28" t="s">
        <v>1253</v>
      </c>
      <c r="H2706" s="28" t="s">
        <v>1253</v>
      </c>
      <c r="I2706" s="28" t="s">
        <v>1253</v>
      </c>
      <c r="J2706" s="36" t="s">
        <v>1253</v>
      </c>
      <c r="K2706" s="30" t="s">
        <v>1253</v>
      </c>
      <c r="L2706" s="28" t="s">
        <v>1253</v>
      </c>
      <c r="M2706" s="28" t="s">
        <v>1253</v>
      </c>
      <c r="N2706" s="28" t="s">
        <v>1253</v>
      </c>
      <c r="O2706" s="28" t="s">
        <v>1253</v>
      </c>
      <c r="P2706" s="28" t="s">
        <v>1253</v>
      </c>
      <c r="Q2706" s="28" t="s">
        <v>1253</v>
      </c>
      <c r="R2706" s="28" t="s">
        <v>1253</v>
      </c>
    </row>
    <row r="2707" spans="1:18" s="37" customFormat="1" ht="15" customHeight="1" x14ac:dyDescent="0.2">
      <c r="A2707" s="28" t="s">
        <v>1253</v>
      </c>
      <c r="B2707" s="30" t="s">
        <v>1253</v>
      </c>
      <c r="C2707" s="28" t="s">
        <v>1253</v>
      </c>
      <c r="D2707" s="28" t="s">
        <v>1253</v>
      </c>
      <c r="E2707" s="28" t="s">
        <v>1253</v>
      </c>
      <c r="F2707" s="28" t="s">
        <v>1253</v>
      </c>
      <c r="G2707" s="28" t="s">
        <v>1253</v>
      </c>
      <c r="H2707" s="28" t="s">
        <v>1253</v>
      </c>
      <c r="I2707" s="28" t="s">
        <v>1253</v>
      </c>
      <c r="J2707" s="36" t="s">
        <v>1253</v>
      </c>
      <c r="K2707" s="30" t="s">
        <v>1253</v>
      </c>
      <c r="L2707" s="28" t="s">
        <v>1253</v>
      </c>
      <c r="M2707" s="28" t="s">
        <v>1253</v>
      </c>
      <c r="N2707" s="28" t="s">
        <v>1253</v>
      </c>
      <c r="O2707" s="28" t="s">
        <v>1253</v>
      </c>
      <c r="P2707" s="28" t="s">
        <v>1253</v>
      </c>
      <c r="Q2707" s="28" t="s">
        <v>1253</v>
      </c>
      <c r="R2707" s="28" t="s">
        <v>1253</v>
      </c>
    </row>
    <row r="2708" spans="1:18" s="37" customFormat="1" ht="15" customHeight="1" x14ac:dyDescent="0.2">
      <c r="A2708" s="28" t="s">
        <v>1253</v>
      </c>
      <c r="B2708" s="30" t="s">
        <v>1253</v>
      </c>
      <c r="C2708" s="28" t="s">
        <v>1253</v>
      </c>
      <c r="D2708" s="28" t="s">
        <v>1253</v>
      </c>
      <c r="E2708" s="28" t="s">
        <v>1253</v>
      </c>
      <c r="F2708" s="28" t="s">
        <v>1253</v>
      </c>
      <c r="G2708" s="28" t="s">
        <v>1253</v>
      </c>
      <c r="H2708" s="28" t="s">
        <v>1253</v>
      </c>
      <c r="I2708" s="28" t="s">
        <v>1253</v>
      </c>
      <c r="J2708" s="36" t="s">
        <v>1253</v>
      </c>
      <c r="K2708" s="30" t="s">
        <v>1253</v>
      </c>
      <c r="L2708" s="28" t="s">
        <v>1253</v>
      </c>
      <c r="M2708" s="28" t="s">
        <v>1253</v>
      </c>
      <c r="N2708" s="28" t="s">
        <v>1253</v>
      </c>
      <c r="O2708" s="28" t="s">
        <v>1253</v>
      </c>
      <c r="P2708" s="28" t="s">
        <v>1253</v>
      </c>
      <c r="Q2708" s="28" t="s">
        <v>1253</v>
      </c>
      <c r="R2708" s="28" t="s">
        <v>1253</v>
      </c>
    </row>
    <row r="2709" spans="1:18" s="37" customFormat="1" ht="15" customHeight="1" x14ac:dyDescent="0.2">
      <c r="A2709" s="28" t="s">
        <v>1253</v>
      </c>
      <c r="B2709" s="30" t="s">
        <v>1253</v>
      </c>
      <c r="C2709" s="28" t="s">
        <v>1253</v>
      </c>
      <c r="D2709" s="28" t="s">
        <v>1253</v>
      </c>
      <c r="E2709" s="28" t="s">
        <v>1253</v>
      </c>
      <c r="F2709" s="28" t="s">
        <v>1253</v>
      </c>
      <c r="G2709" s="28" t="s">
        <v>1253</v>
      </c>
      <c r="H2709" s="28" t="s">
        <v>1253</v>
      </c>
      <c r="I2709" s="28" t="s">
        <v>1253</v>
      </c>
      <c r="J2709" s="36" t="s">
        <v>1253</v>
      </c>
      <c r="K2709" s="30" t="s">
        <v>1253</v>
      </c>
      <c r="L2709" s="28" t="s">
        <v>1253</v>
      </c>
      <c r="M2709" s="28" t="s">
        <v>1253</v>
      </c>
      <c r="N2709" s="28" t="s">
        <v>1253</v>
      </c>
      <c r="O2709" s="28" t="s">
        <v>1253</v>
      </c>
      <c r="P2709" s="28" t="s">
        <v>1253</v>
      </c>
      <c r="Q2709" s="28" t="s">
        <v>1253</v>
      </c>
      <c r="R2709" s="28" t="s">
        <v>1253</v>
      </c>
    </row>
    <row r="2710" spans="1:18" s="37" customFormat="1" ht="15" customHeight="1" x14ac:dyDescent="0.2">
      <c r="A2710" s="28" t="s">
        <v>1253</v>
      </c>
      <c r="B2710" s="30" t="s">
        <v>1253</v>
      </c>
      <c r="C2710" s="28" t="s">
        <v>1253</v>
      </c>
      <c r="D2710" s="28" t="s">
        <v>1253</v>
      </c>
      <c r="E2710" s="28" t="s">
        <v>1253</v>
      </c>
      <c r="F2710" s="28" t="s">
        <v>1253</v>
      </c>
      <c r="G2710" s="28" t="s">
        <v>1253</v>
      </c>
      <c r="H2710" s="28" t="s">
        <v>1253</v>
      </c>
      <c r="I2710" s="28" t="s">
        <v>1253</v>
      </c>
      <c r="J2710" s="36" t="s">
        <v>1253</v>
      </c>
      <c r="K2710" s="30" t="s">
        <v>1253</v>
      </c>
      <c r="L2710" s="28" t="s">
        <v>1253</v>
      </c>
      <c r="M2710" s="28" t="s">
        <v>1253</v>
      </c>
      <c r="N2710" s="28" t="s">
        <v>1253</v>
      </c>
      <c r="O2710" s="28" t="s">
        <v>1253</v>
      </c>
      <c r="P2710" s="28" t="s">
        <v>1253</v>
      </c>
      <c r="Q2710" s="28" t="s">
        <v>1253</v>
      </c>
      <c r="R2710" s="28" t="s">
        <v>1253</v>
      </c>
    </row>
    <row r="2711" spans="1:18" s="37" customFormat="1" ht="15" customHeight="1" x14ac:dyDescent="0.2">
      <c r="A2711" s="28" t="s">
        <v>1253</v>
      </c>
      <c r="B2711" s="30" t="s">
        <v>1253</v>
      </c>
      <c r="C2711" s="28" t="s">
        <v>1253</v>
      </c>
      <c r="D2711" s="28" t="s">
        <v>1253</v>
      </c>
      <c r="E2711" s="28" t="s">
        <v>1253</v>
      </c>
      <c r="F2711" s="28" t="s">
        <v>1253</v>
      </c>
      <c r="G2711" s="28" t="s">
        <v>1253</v>
      </c>
      <c r="H2711" s="28" t="s">
        <v>1253</v>
      </c>
      <c r="I2711" s="28" t="s">
        <v>1253</v>
      </c>
      <c r="J2711" s="36" t="s">
        <v>1253</v>
      </c>
      <c r="K2711" s="30" t="s">
        <v>1253</v>
      </c>
      <c r="L2711" s="28" t="s">
        <v>1253</v>
      </c>
      <c r="M2711" s="28" t="s">
        <v>1253</v>
      </c>
      <c r="N2711" s="28" t="s">
        <v>1253</v>
      </c>
      <c r="O2711" s="28" t="s">
        <v>1253</v>
      </c>
      <c r="P2711" s="28" t="s">
        <v>1253</v>
      </c>
      <c r="Q2711" s="28" t="s">
        <v>1253</v>
      </c>
      <c r="R2711" s="28" t="s">
        <v>1253</v>
      </c>
    </row>
    <row r="2712" spans="1:18" s="37" customFormat="1" ht="15" customHeight="1" x14ac:dyDescent="0.2">
      <c r="A2712" s="28" t="s">
        <v>1253</v>
      </c>
      <c r="B2712" s="30" t="s">
        <v>1253</v>
      </c>
      <c r="C2712" s="28" t="s">
        <v>1253</v>
      </c>
      <c r="D2712" s="28" t="s">
        <v>1253</v>
      </c>
      <c r="E2712" s="28" t="s">
        <v>1253</v>
      </c>
      <c r="F2712" s="28" t="s">
        <v>1253</v>
      </c>
      <c r="G2712" s="28" t="s">
        <v>1253</v>
      </c>
      <c r="H2712" s="28" t="s">
        <v>1253</v>
      </c>
      <c r="I2712" s="28" t="s">
        <v>1253</v>
      </c>
      <c r="J2712" s="36" t="s">
        <v>1253</v>
      </c>
      <c r="K2712" s="30" t="s">
        <v>1253</v>
      </c>
      <c r="L2712" s="28" t="s">
        <v>1253</v>
      </c>
      <c r="M2712" s="28" t="s">
        <v>1253</v>
      </c>
      <c r="N2712" s="28" t="s">
        <v>1253</v>
      </c>
      <c r="O2712" s="28" t="s">
        <v>1253</v>
      </c>
      <c r="P2712" s="28" t="s">
        <v>1253</v>
      </c>
      <c r="Q2712" s="28" t="s">
        <v>1253</v>
      </c>
      <c r="R2712" s="28" t="s">
        <v>1253</v>
      </c>
    </row>
    <row r="2713" spans="1:18" s="37" customFormat="1" ht="15" customHeight="1" x14ac:dyDescent="0.2">
      <c r="A2713" s="28" t="s">
        <v>1253</v>
      </c>
      <c r="B2713" s="30" t="s">
        <v>1253</v>
      </c>
      <c r="C2713" s="28" t="s">
        <v>1253</v>
      </c>
      <c r="D2713" s="28" t="s">
        <v>1253</v>
      </c>
      <c r="E2713" s="28" t="s">
        <v>1253</v>
      </c>
      <c r="F2713" s="28" t="s">
        <v>1253</v>
      </c>
      <c r="G2713" s="28" t="s">
        <v>1253</v>
      </c>
      <c r="H2713" s="28" t="s">
        <v>1253</v>
      </c>
      <c r="I2713" s="28" t="s">
        <v>1253</v>
      </c>
      <c r="J2713" s="36" t="s">
        <v>1253</v>
      </c>
      <c r="K2713" s="30" t="s">
        <v>1253</v>
      </c>
      <c r="L2713" s="28" t="s">
        <v>1253</v>
      </c>
      <c r="M2713" s="28" t="s">
        <v>1253</v>
      </c>
      <c r="N2713" s="28" t="s">
        <v>1253</v>
      </c>
      <c r="O2713" s="28" t="s">
        <v>1253</v>
      </c>
      <c r="P2713" s="28" t="s">
        <v>1253</v>
      </c>
      <c r="Q2713" s="28" t="s">
        <v>1253</v>
      </c>
      <c r="R2713" s="28" t="s">
        <v>1253</v>
      </c>
    </row>
    <row r="2714" spans="1:18" x14ac:dyDescent="0.2">
      <c r="A2714" s="27"/>
      <c r="B2714" s="27"/>
      <c r="N2714" s="31"/>
      <c r="O2714" s="31"/>
    </row>
    <row r="2715" spans="1:18" x14ac:dyDescent="0.2">
      <c r="A2715" s="27"/>
      <c r="B2715" s="27"/>
      <c r="N2715" s="31"/>
      <c r="O2715" s="31"/>
    </row>
    <row r="2716" spans="1:18" x14ac:dyDescent="0.2">
      <c r="A2716" s="27"/>
      <c r="B2716" s="27"/>
      <c r="N2716" s="31"/>
      <c r="O2716" s="31"/>
    </row>
    <row r="2717" spans="1:18" x14ac:dyDescent="0.2">
      <c r="A2717" s="27"/>
      <c r="B2717" s="27"/>
      <c r="N2717" s="31"/>
      <c r="O2717" s="31"/>
    </row>
    <row r="2718" spans="1:18" x14ac:dyDescent="0.2">
      <c r="A2718" s="27"/>
      <c r="B2718" s="27"/>
      <c r="N2718" s="31"/>
      <c r="O2718" s="31"/>
    </row>
    <row r="2719" spans="1:18" x14ac:dyDescent="0.2">
      <c r="A2719" s="27"/>
      <c r="B2719" s="27"/>
      <c r="N2719" s="31"/>
      <c r="O2719" s="31"/>
    </row>
    <row r="2720" spans="1:18" x14ac:dyDescent="0.2">
      <c r="A2720" s="27"/>
      <c r="B2720" s="27"/>
      <c r="N2720" s="31"/>
      <c r="O2720" s="31"/>
    </row>
    <row r="2721" spans="1:15" x14ac:dyDescent="0.2">
      <c r="A2721" s="27"/>
      <c r="B2721" s="27"/>
      <c r="N2721" s="31"/>
      <c r="O2721" s="31"/>
    </row>
    <row r="2722" spans="1:15" x14ac:dyDescent="0.2">
      <c r="A2722" s="27"/>
      <c r="B2722" s="27"/>
      <c r="N2722" s="31"/>
      <c r="O2722" s="31"/>
    </row>
  </sheetData>
  <autoFilter ref="A23:R2713" xr:uid="{00000000-0009-0000-0000-000002000000}"/>
  <mergeCells count="29">
    <mergeCell ref="A1:R2"/>
    <mergeCell ref="A3:R3"/>
    <mergeCell ref="E19:L19"/>
    <mergeCell ref="E14:L15"/>
    <mergeCell ref="E20:L20"/>
    <mergeCell ref="E9:L9"/>
    <mergeCell ref="E10:L10"/>
    <mergeCell ref="E11:L11"/>
    <mergeCell ref="E12:L12"/>
    <mergeCell ref="E13:L13"/>
    <mergeCell ref="A4:R4"/>
    <mergeCell ref="M14:R14"/>
    <mergeCell ref="E16:L16"/>
    <mergeCell ref="E17:L17"/>
    <mergeCell ref="E18:L18"/>
    <mergeCell ref="A14:D15"/>
    <mergeCell ref="M15:R20"/>
    <mergeCell ref="A16:D16"/>
    <mergeCell ref="A17:D17"/>
    <mergeCell ref="A18:D18"/>
    <mergeCell ref="A19:D19"/>
    <mergeCell ref="A20:D20"/>
    <mergeCell ref="A11:D11"/>
    <mergeCell ref="A12:D12"/>
    <mergeCell ref="A13:D13"/>
    <mergeCell ref="A6:R7"/>
    <mergeCell ref="A9:D9"/>
    <mergeCell ref="M9:R13"/>
    <mergeCell ref="A10:D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76"/>
  <sheetViews>
    <sheetView tabSelected="1" workbookViewId="0">
      <selection activeCell="F3" sqref="F3"/>
    </sheetView>
  </sheetViews>
  <sheetFormatPr baseColWidth="10" defaultColWidth="17.28515625" defaultRowHeight="15" x14ac:dyDescent="0.25"/>
  <cols>
    <col min="1" max="1" width="11.42578125" customWidth="1"/>
    <col min="2" max="2" width="38.140625" customWidth="1"/>
    <col min="3" max="5" width="13.28515625" customWidth="1"/>
    <col min="6" max="6" width="21.5703125" customWidth="1"/>
    <col min="7" max="10" width="13.28515625" customWidth="1"/>
    <col min="11" max="11" width="49.28515625" customWidth="1"/>
    <col min="12" max="21" width="11.42578125" customWidth="1"/>
  </cols>
  <sheetData>
    <row r="1" spans="1:21" ht="51" customHeight="1" x14ac:dyDescent="0.25">
      <c r="A1" s="42" t="s">
        <v>7</v>
      </c>
      <c r="B1" s="42" t="s">
        <v>2014</v>
      </c>
      <c r="C1" s="42" t="s">
        <v>2015</v>
      </c>
      <c r="D1" s="43" t="s">
        <v>9</v>
      </c>
      <c r="E1" s="42" t="s">
        <v>10</v>
      </c>
      <c r="F1" s="42" t="s">
        <v>11</v>
      </c>
      <c r="G1" s="44" t="s">
        <v>12</v>
      </c>
      <c r="H1" s="44" t="s">
        <v>13</v>
      </c>
      <c r="I1" s="44" t="s">
        <v>14</v>
      </c>
      <c r="J1" s="44" t="s">
        <v>15</v>
      </c>
      <c r="K1" s="44" t="s">
        <v>16</v>
      </c>
      <c r="L1" s="45" t="s">
        <v>2016</v>
      </c>
      <c r="M1" s="46"/>
      <c r="N1" s="46"/>
      <c r="O1" s="46"/>
      <c r="P1" s="46"/>
      <c r="Q1" s="46"/>
      <c r="R1" s="46"/>
      <c r="S1" s="46"/>
      <c r="T1" s="46"/>
      <c r="U1" s="46"/>
    </row>
    <row r="2" spans="1:21" ht="76.5" customHeight="1" x14ac:dyDescent="0.25">
      <c r="A2" s="47">
        <v>84131500</v>
      </c>
      <c r="B2" s="48" t="s">
        <v>2017</v>
      </c>
      <c r="C2" s="48">
        <v>41913</v>
      </c>
      <c r="D2" s="48" t="s">
        <v>2018</v>
      </c>
      <c r="E2" s="48" t="s">
        <v>495</v>
      </c>
      <c r="F2" s="48" t="s">
        <v>2019</v>
      </c>
      <c r="G2" s="48">
        <v>83658831</v>
      </c>
      <c r="H2" s="48">
        <v>18989876</v>
      </c>
      <c r="I2" s="48" t="s">
        <v>2020</v>
      </c>
      <c r="J2" s="48" t="s">
        <v>495</v>
      </c>
      <c r="K2" s="48" t="s">
        <v>2021</v>
      </c>
      <c r="L2" s="46"/>
      <c r="M2" s="46"/>
      <c r="N2" s="46"/>
      <c r="O2" s="46"/>
      <c r="P2" s="46"/>
      <c r="Q2" s="46"/>
      <c r="R2" s="46"/>
      <c r="S2" s="46"/>
      <c r="T2" s="46"/>
      <c r="U2" s="46"/>
    </row>
    <row r="3" spans="1:21" ht="51" customHeight="1" x14ac:dyDescent="0.25">
      <c r="A3" s="48">
        <v>46181500</v>
      </c>
      <c r="B3" s="48" t="s">
        <v>2022</v>
      </c>
      <c r="C3" s="49">
        <v>42109</v>
      </c>
      <c r="D3" s="48" t="s">
        <v>2023</v>
      </c>
      <c r="E3" s="48" t="s">
        <v>2024</v>
      </c>
      <c r="F3" s="48" t="s">
        <v>2025</v>
      </c>
      <c r="G3" s="48">
        <v>15000000</v>
      </c>
      <c r="H3" s="48">
        <v>15000000</v>
      </c>
      <c r="I3" s="48" t="s">
        <v>2020</v>
      </c>
      <c r="J3" s="48" t="s">
        <v>495</v>
      </c>
      <c r="K3" s="48" t="s">
        <v>2021</v>
      </c>
      <c r="L3" s="46"/>
      <c r="M3" s="46"/>
      <c r="N3" s="46"/>
      <c r="O3" s="46"/>
      <c r="P3" s="46"/>
      <c r="Q3" s="46"/>
      <c r="R3" s="46"/>
      <c r="S3" s="46"/>
      <c r="T3" s="46"/>
      <c r="U3" s="46"/>
    </row>
    <row r="4" spans="1:21" ht="51" customHeight="1" x14ac:dyDescent="0.25">
      <c r="A4" s="48">
        <v>85101600</v>
      </c>
      <c r="B4" s="48" t="s">
        <v>2026</v>
      </c>
      <c r="C4" s="49">
        <v>42058</v>
      </c>
      <c r="D4" s="48" t="s">
        <v>2027</v>
      </c>
      <c r="E4" s="48" t="s">
        <v>2024</v>
      </c>
      <c r="F4" s="48" t="s">
        <v>2025</v>
      </c>
      <c r="G4" s="48">
        <v>32000000</v>
      </c>
      <c r="H4" s="48">
        <v>32000000</v>
      </c>
      <c r="I4" s="48" t="s">
        <v>2020</v>
      </c>
      <c r="J4" s="48" t="s">
        <v>495</v>
      </c>
      <c r="K4" s="48" t="s">
        <v>2021</v>
      </c>
      <c r="L4" s="46"/>
      <c r="M4" s="46"/>
      <c r="N4" s="46"/>
      <c r="O4" s="46"/>
      <c r="P4" s="46"/>
      <c r="Q4" s="46"/>
      <c r="R4" s="46"/>
      <c r="S4" s="46"/>
      <c r="T4" s="46"/>
      <c r="U4" s="46"/>
    </row>
    <row r="5" spans="1:21" ht="63.75" customHeight="1" x14ac:dyDescent="0.25">
      <c r="A5" s="48">
        <v>14111500</v>
      </c>
      <c r="B5" s="50" t="s">
        <v>2028</v>
      </c>
      <c r="C5" s="48">
        <v>41334</v>
      </c>
      <c r="D5" s="48">
        <v>3</v>
      </c>
      <c r="E5" s="48" t="s">
        <v>2029</v>
      </c>
      <c r="F5" s="48" t="s">
        <v>2030</v>
      </c>
      <c r="G5" s="48">
        <v>12500000</v>
      </c>
      <c r="H5" s="48">
        <v>12500000</v>
      </c>
      <c r="I5" s="48" t="s">
        <v>2020</v>
      </c>
      <c r="J5" s="48" t="s">
        <v>495</v>
      </c>
      <c r="K5" s="48" t="s">
        <v>2021</v>
      </c>
      <c r="L5" s="46"/>
      <c r="M5" s="46"/>
      <c r="N5" s="46"/>
      <c r="O5" s="46"/>
      <c r="P5" s="46"/>
      <c r="Q5" s="46"/>
      <c r="R5" s="46"/>
      <c r="S5" s="46"/>
      <c r="T5" s="46"/>
      <c r="U5" s="46"/>
    </row>
    <row r="6" spans="1:21" ht="63.75" customHeight="1" x14ac:dyDescent="0.25">
      <c r="A6" s="48">
        <v>14111500</v>
      </c>
      <c r="B6" s="50" t="s">
        <v>2031</v>
      </c>
      <c r="C6" s="48">
        <v>41334</v>
      </c>
      <c r="D6" s="48">
        <v>6</v>
      </c>
      <c r="E6" s="48" t="s">
        <v>2029</v>
      </c>
      <c r="F6" s="48" t="s">
        <v>2030</v>
      </c>
      <c r="G6" s="48">
        <v>103878816</v>
      </c>
      <c r="H6" s="48">
        <v>103878816</v>
      </c>
      <c r="I6" s="48" t="s">
        <v>2020</v>
      </c>
      <c r="J6" s="48" t="s">
        <v>495</v>
      </c>
      <c r="K6" s="48" t="s">
        <v>2021</v>
      </c>
      <c r="L6" s="46"/>
      <c r="M6" s="46"/>
      <c r="N6" s="46"/>
      <c r="O6" s="46"/>
      <c r="P6" s="46"/>
      <c r="Q6" s="46"/>
      <c r="R6" s="46"/>
      <c r="S6" s="46"/>
      <c r="T6" s="46"/>
      <c r="U6" s="46"/>
    </row>
    <row r="7" spans="1:21" ht="63.75" customHeight="1" x14ac:dyDescent="0.25">
      <c r="A7" s="51">
        <v>76111501</v>
      </c>
      <c r="B7" s="52" t="s">
        <v>2032</v>
      </c>
      <c r="C7" s="52">
        <v>41699</v>
      </c>
      <c r="D7" s="52" t="s">
        <v>2033</v>
      </c>
      <c r="E7" s="52" t="s">
        <v>227</v>
      </c>
      <c r="F7" s="48" t="s">
        <v>2030</v>
      </c>
      <c r="G7" s="52">
        <v>70847897</v>
      </c>
      <c r="H7" s="52">
        <v>70847897</v>
      </c>
      <c r="I7" s="52" t="s">
        <v>2020</v>
      </c>
      <c r="J7" s="52" t="s">
        <v>495</v>
      </c>
      <c r="K7" s="52" t="s">
        <v>2021</v>
      </c>
      <c r="L7" s="46"/>
      <c r="M7" s="46"/>
      <c r="N7" s="46"/>
      <c r="O7" s="46"/>
      <c r="P7" s="46"/>
      <c r="Q7" s="46"/>
      <c r="R7" s="46"/>
      <c r="S7" s="46"/>
      <c r="T7" s="46"/>
      <c r="U7" s="46"/>
    </row>
    <row r="8" spans="1:21" ht="63.75" customHeight="1" x14ac:dyDescent="0.25">
      <c r="A8" s="48">
        <v>78181500</v>
      </c>
      <c r="B8" s="48" t="s">
        <v>2034</v>
      </c>
      <c r="C8" s="48">
        <v>41699</v>
      </c>
      <c r="D8" s="48" t="s">
        <v>2027</v>
      </c>
      <c r="E8" s="48" t="s">
        <v>2035</v>
      </c>
      <c r="F8" s="48" t="s">
        <v>2036</v>
      </c>
      <c r="G8" s="48">
        <v>121716360</v>
      </c>
      <c r="H8" s="48">
        <v>121716360</v>
      </c>
      <c r="I8" s="48" t="s">
        <v>2020</v>
      </c>
      <c r="J8" s="48" t="s">
        <v>495</v>
      </c>
      <c r="K8" s="48" t="s">
        <v>2021</v>
      </c>
      <c r="L8" s="46"/>
      <c r="M8" s="46"/>
      <c r="N8" s="46"/>
      <c r="O8" s="46"/>
      <c r="P8" s="46"/>
      <c r="Q8" s="46"/>
      <c r="R8" s="46"/>
      <c r="S8" s="46"/>
      <c r="T8" s="46"/>
      <c r="U8" s="46"/>
    </row>
    <row r="9" spans="1:21" ht="63.75" customHeight="1" x14ac:dyDescent="0.25">
      <c r="A9" s="48">
        <v>78181500</v>
      </c>
      <c r="B9" s="50" t="s">
        <v>2037</v>
      </c>
      <c r="C9" s="48">
        <v>41699</v>
      </c>
      <c r="D9" s="48" t="s">
        <v>2023</v>
      </c>
      <c r="E9" s="48" t="s">
        <v>2035</v>
      </c>
      <c r="F9" s="48" t="s">
        <v>2036</v>
      </c>
      <c r="G9" s="48">
        <v>51629523</v>
      </c>
      <c r="H9" s="48">
        <v>51629523</v>
      </c>
      <c r="I9" s="48" t="s">
        <v>2020</v>
      </c>
      <c r="J9" s="48" t="s">
        <v>495</v>
      </c>
      <c r="K9" s="48" t="s">
        <v>2021</v>
      </c>
      <c r="L9" s="46"/>
      <c r="M9" s="46"/>
      <c r="N9" s="46"/>
      <c r="O9" s="46"/>
      <c r="P9" s="46"/>
      <c r="Q9" s="46"/>
      <c r="R9" s="46"/>
      <c r="S9" s="46"/>
      <c r="T9" s="46"/>
      <c r="U9" s="46"/>
    </row>
    <row r="10" spans="1:21" ht="63.75" customHeight="1" x14ac:dyDescent="0.25">
      <c r="A10" s="53" t="s">
        <v>2038</v>
      </c>
      <c r="B10" s="50" t="s">
        <v>2039</v>
      </c>
      <c r="C10" s="48">
        <v>41852</v>
      </c>
      <c r="D10" s="48">
        <v>5</v>
      </c>
      <c r="E10" s="48" t="s">
        <v>227</v>
      </c>
      <c r="F10" s="48" t="s">
        <v>2036</v>
      </c>
      <c r="G10" s="54">
        <v>71050476</v>
      </c>
      <c r="H10" s="54">
        <v>71050476</v>
      </c>
      <c r="I10" s="48" t="s">
        <v>2020</v>
      </c>
      <c r="J10" s="48" t="s">
        <v>495</v>
      </c>
      <c r="K10" s="48" t="s">
        <v>2021</v>
      </c>
      <c r="L10" s="46"/>
      <c r="M10" s="46"/>
      <c r="N10" s="46"/>
      <c r="O10" s="46"/>
      <c r="P10" s="46"/>
      <c r="Q10" s="46"/>
      <c r="R10" s="46"/>
      <c r="S10" s="46"/>
      <c r="T10" s="46"/>
      <c r="U10" s="46"/>
    </row>
    <row r="11" spans="1:21" ht="63.75" customHeight="1" x14ac:dyDescent="0.25">
      <c r="A11" s="53" t="s">
        <v>2038</v>
      </c>
      <c r="B11" s="48" t="s">
        <v>2040</v>
      </c>
      <c r="C11" s="48">
        <v>41852</v>
      </c>
      <c r="D11" s="48">
        <v>5</v>
      </c>
      <c r="E11" s="48" t="s">
        <v>227</v>
      </c>
      <c r="F11" s="48" t="s">
        <v>2036</v>
      </c>
      <c r="G11" s="54">
        <v>213552167</v>
      </c>
      <c r="H11" s="54">
        <v>213552167</v>
      </c>
      <c r="I11" s="48" t="s">
        <v>2020</v>
      </c>
      <c r="J11" s="48" t="s">
        <v>495</v>
      </c>
      <c r="K11" s="48" t="s">
        <v>2021</v>
      </c>
      <c r="L11" s="46"/>
      <c r="M11" s="46"/>
      <c r="N11" s="46"/>
      <c r="O11" s="46"/>
      <c r="P11" s="46"/>
      <c r="Q11" s="46"/>
      <c r="R11" s="46"/>
      <c r="S11" s="46"/>
      <c r="T11" s="46"/>
      <c r="U11" s="46"/>
    </row>
    <row r="12" spans="1:21" ht="63.75" customHeight="1" x14ac:dyDescent="0.25">
      <c r="A12" s="48">
        <v>72121100</v>
      </c>
      <c r="B12" s="48" t="s">
        <v>2041</v>
      </c>
      <c r="C12" s="48">
        <v>41821</v>
      </c>
      <c r="D12" s="48" t="s">
        <v>2027</v>
      </c>
      <c r="E12" s="48" t="s">
        <v>2024</v>
      </c>
      <c r="F12" s="48" t="s">
        <v>2036</v>
      </c>
      <c r="G12" s="48">
        <v>12097561</v>
      </c>
      <c r="H12" s="48">
        <v>12097561</v>
      </c>
      <c r="I12" s="48" t="s">
        <v>2020</v>
      </c>
      <c r="J12" s="48" t="s">
        <v>495</v>
      </c>
      <c r="K12" s="48" t="s">
        <v>2021</v>
      </c>
      <c r="L12" s="46"/>
      <c r="M12" s="46"/>
      <c r="N12" s="46"/>
      <c r="O12" s="46"/>
      <c r="P12" s="46"/>
      <c r="Q12" s="46"/>
      <c r="R12" s="46"/>
      <c r="S12" s="46"/>
      <c r="T12" s="46"/>
      <c r="U12" s="46"/>
    </row>
    <row r="13" spans="1:21" ht="63.75" customHeight="1" x14ac:dyDescent="0.25">
      <c r="A13" s="48">
        <v>72121100</v>
      </c>
      <c r="B13" s="48" t="s">
        <v>2042</v>
      </c>
      <c r="C13" s="48">
        <v>41821</v>
      </c>
      <c r="D13" s="48" t="s">
        <v>2018</v>
      </c>
      <c r="E13" s="48" t="s">
        <v>227</v>
      </c>
      <c r="F13" s="48" t="s">
        <v>2036</v>
      </c>
      <c r="G13" s="48">
        <v>57188103</v>
      </c>
      <c r="H13" s="48">
        <v>57188103</v>
      </c>
      <c r="I13" s="48" t="s">
        <v>2020</v>
      </c>
      <c r="J13" s="48" t="s">
        <v>495</v>
      </c>
      <c r="K13" s="48" t="s">
        <v>2021</v>
      </c>
      <c r="L13" s="46"/>
      <c r="M13" s="46"/>
      <c r="N13" s="46"/>
      <c r="O13" s="46"/>
      <c r="P13" s="46"/>
      <c r="Q13" s="46"/>
      <c r="R13" s="46"/>
      <c r="S13" s="46"/>
      <c r="T13" s="46"/>
      <c r="U13" s="46"/>
    </row>
    <row r="14" spans="1:21" ht="63.75" customHeight="1" x14ac:dyDescent="0.25">
      <c r="A14" s="48">
        <v>32131023</v>
      </c>
      <c r="B14" s="48" t="s">
        <v>2043</v>
      </c>
      <c r="C14" s="48">
        <v>41821</v>
      </c>
      <c r="D14" s="48" t="s">
        <v>2018</v>
      </c>
      <c r="E14" s="48" t="s">
        <v>2024</v>
      </c>
      <c r="F14" s="48" t="s">
        <v>2036</v>
      </c>
      <c r="G14" s="48">
        <v>10000000</v>
      </c>
      <c r="H14" s="48">
        <v>10000000</v>
      </c>
      <c r="I14" s="48" t="s">
        <v>2020</v>
      </c>
      <c r="J14" s="48" t="s">
        <v>495</v>
      </c>
      <c r="K14" s="48" t="s">
        <v>2021</v>
      </c>
      <c r="L14" s="46"/>
      <c r="M14" s="46"/>
      <c r="N14" s="46"/>
      <c r="O14" s="46"/>
      <c r="P14" s="46"/>
      <c r="Q14" s="46"/>
      <c r="R14" s="46"/>
      <c r="S14" s="46"/>
      <c r="T14" s="46"/>
      <c r="U14" s="46"/>
    </row>
    <row r="15" spans="1:21" ht="63.75" customHeight="1" x14ac:dyDescent="0.25">
      <c r="A15" s="48">
        <v>46191601</v>
      </c>
      <c r="B15" s="48" t="s">
        <v>2044</v>
      </c>
      <c r="C15" s="48">
        <v>41802</v>
      </c>
      <c r="D15" s="48" t="s">
        <v>2045</v>
      </c>
      <c r="E15" s="48" t="s">
        <v>2024</v>
      </c>
      <c r="F15" s="48" t="s">
        <v>2036</v>
      </c>
      <c r="G15" s="48">
        <v>6200000</v>
      </c>
      <c r="H15" s="48">
        <v>6200000</v>
      </c>
      <c r="I15" s="48" t="s">
        <v>2020</v>
      </c>
      <c r="J15" s="48" t="s">
        <v>495</v>
      </c>
      <c r="K15" s="48" t="s">
        <v>2021</v>
      </c>
      <c r="L15" s="46"/>
      <c r="M15" s="46"/>
      <c r="N15" s="46"/>
      <c r="O15" s="46"/>
      <c r="P15" s="46"/>
      <c r="Q15" s="46"/>
      <c r="R15" s="46"/>
      <c r="S15" s="46"/>
      <c r="T15" s="46"/>
      <c r="U15" s="46"/>
    </row>
    <row r="16" spans="1:21" ht="63.75" customHeight="1" x14ac:dyDescent="0.25">
      <c r="A16" s="48">
        <v>80161801</v>
      </c>
      <c r="B16" s="48" t="s">
        <v>2046</v>
      </c>
      <c r="C16" s="48">
        <v>41671</v>
      </c>
      <c r="D16" s="48" t="s">
        <v>2047</v>
      </c>
      <c r="E16" s="48" t="s">
        <v>2035</v>
      </c>
      <c r="F16" s="48" t="s">
        <v>2048</v>
      </c>
      <c r="G16" s="48">
        <v>112500000</v>
      </c>
      <c r="H16" s="48">
        <v>112500000</v>
      </c>
      <c r="I16" s="48" t="s">
        <v>2020</v>
      </c>
      <c r="J16" s="48" t="s">
        <v>495</v>
      </c>
      <c r="K16" s="48" t="s">
        <v>2021</v>
      </c>
      <c r="L16" s="46"/>
      <c r="M16" s="46"/>
      <c r="N16" s="46"/>
      <c r="O16" s="46"/>
      <c r="P16" s="46"/>
      <c r="Q16" s="46"/>
      <c r="R16" s="46"/>
      <c r="S16" s="46"/>
      <c r="T16" s="46"/>
      <c r="U16" s="46"/>
    </row>
    <row r="17" spans="1:21" ht="89.25" customHeight="1" x14ac:dyDescent="0.25">
      <c r="A17" s="48">
        <v>78102203</v>
      </c>
      <c r="B17" s="48" t="s">
        <v>2049</v>
      </c>
      <c r="C17" s="48">
        <v>41699</v>
      </c>
      <c r="D17" s="48" t="s">
        <v>2050</v>
      </c>
      <c r="E17" s="48" t="s">
        <v>2035</v>
      </c>
      <c r="F17" s="48" t="s">
        <v>2051</v>
      </c>
      <c r="G17" s="48">
        <v>30000000</v>
      </c>
      <c r="H17" s="48">
        <v>30000000</v>
      </c>
      <c r="I17" s="48" t="s">
        <v>2020</v>
      </c>
      <c r="J17" s="48" t="s">
        <v>495</v>
      </c>
      <c r="K17" s="48" t="s">
        <v>2021</v>
      </c>
      <c r="L17" s="46"/>
      <c r="M17" s="46"/>
      <c r="N17" s="46"/>
      <c r="O17" s="46"/>
      <c r="P17" s="46"/>
      <c r="Q17" s="46"/>
      <c r="R17" s="46"/>
      <c r="S17" s="46"/>
      <c r="T17" s="46"/>
      <c r="U17" s="46"/>
    </row>
    <row r="18" spans="1:21" ht="89.25" customHeight="1" x14ac:dyDescent="0.25">
      <c r="A18" s="48">
        <v>78102200</v>
      </c>
      <c r="B18" s="48" t="s">
        <v>2052</v>
      </c>
      <c r="C18" s="48">
        <v>41821</v>
      </c>
      <c r="D18" s="48" t="s">
        <v>2053</v>
      </c>
      <c r="E18" s="48" t="s">
        <v>2035</v>
      </c>
      <c r="F18" s="48" t="s">
        <v>2051</v>
      </c>
      <c r="G18" s="48">
        <v>126000000</v>
      </c>
      <c r="H18" s="48">
        <v>126000000</v>
      </c>
      <c r="I18" s="48" t="s">
        <v>2020</v>
      </c>
      <c r="J18" s="48" t="s">
        <v>495</v>
      </c>
      <c r="K18" s="48" t="s">
        <v>2021</v>
      </c>
      <c r="L18" s="46"/>
      <c r="M18" s="46"/>
      <c r="N18" s="46"/>
      <c r="O18" s="46"/>
      <c r="P18" s="46"/>
      <c r="Q18" s="46"/>
      <c r="R18" s="46"/>
      <c r="S18" s="46"/>
      <c r="T18" s="46"/>
      <c r="U18" s="46"/>
    </row>
    <row r="19" spans="1:21" ht="140.25" customHeight="1" x14ac:dyDescent="0.25">
      <c r="A19" s="48">
        <v>80111713</v>
      </c>
      <c r="B19" s="48" t="s">
        <v>2054</v>
      </c>
      <c r="C19" s="49">
        <v>41753</v>
      </c>
      <c r="D19" s="48" t="s">
        <v>2018</v>
      </c>
      <c r="E19" s="48" t="s">
        <v>2055</v>
      </c>
      <c r="F19" s="48" t="s">
        <v>2051</v>
      </c>
      <c r="G19" s="48">
        <v>174398672</v>
      </c>
      <c r="H19" s="48">
        <f>G19</f>
        <v>174398672</v>
      </c>
      <c r="I19" s="48" t="s">
        <v>2020</v>
      </c>
      <c r="J19" s="48" t="s">
        <v>495</v>
      </c>
      <c r="K19" s="48" t="s">
        <v>2021</v>
      </c>
      <c r="L19" s="48" t="s">
        <v>2056</v>
      </c>
      <c r="M19" s="46"/>
      <c r="N19" s="46"/>
      <c r="O19" s="46"/>
      <c r="P19" s="46"/>
      <c r="Q19" s="46"/>
      <c r="R19" s="46"/>
      <c r="S19" s="46"/>
      <c r="T19" s="46"/>
      <c r="U19" s="46"/>
    </row>
    <row r="20" spans="1:21" ht="140.25" customHeight="1" x14ac:dyDescent="0.25">
      <c r="A20" s="48">
        <v>80111713</v>
      </c>
      <c r="B20" s="48" t="s">
        <v>2057</v>
      </c>
      <c r="C20" s="49">
        <v>41920</v>
      </c>
      <c r="D20" s="48" t="s">
        <v>2045</v>
      </c>
      <c r="E20" s="48" t="s">
        <v>2055</v>
      </c>
      <c r="F20" s="48" t="s">
        <v>2051</v>
      </c>
      <c r="G20" s="48">
        <v>209561592</v>
      </c>
      <c r="H20" s="48">
        <v>209561592</v>
      </c>
      <c r="I20" s="48" t="s">
        <v>2020</v>
      </c>
      <c r="J20" s="48" t="s">
        <v>495</v>
      </c>
      <c r="K20" s="48" t="s">
        <v>2021</v>
      </c>
      <c r="L20" s="48" t="s">
        <v>2056</v>
      </c>
      <c r="M20" s="46"/>
      <c r="N20" s="46"/>
      <c r="O20" s="46"/>
      <c r="P20" s="46"/>
      <c r="Q20" s="46"/>
      <c r="R20" s="46"/>
      <c r="S20" s="46"/>
      <c r="T20" s="46"/>
      <c r="U20" s="46"/>
    </row>
    <row r="21" spans="1:21" ht="89.25" customHeight="1" x14ac:dyDescent="0.25">
      <c r="A21" s="48">
        <v>43191501</v>
      </c>
      <c r="B21" s="48" t="s">
        <v>2058</v>
      </c>
      <c r="C21" s="48">
        <v>41640</v>
      </c>
      <c r="D21" s="48" t="s">
        <v>2047</v>
      </c>
      <c r="E21" s="48" t="s">
        <v>495</v>
      </c>
      <c r="F21" s="48" t="s">
        <v>2051</v>
      </c>
      <c r="G21" s="48">
        <v>60000000</v>
      </c>
      <c r="H21" s="48">
        <v>60000000</v>
      </c>
      <c r="I21" s="48" t="s">
        <v>2020</v>
      </c>
      <c r="J21" s="48" t="s">
        <v>495</v>
      </c>
      <c r="K21" s="48" t="s">
        <v>2021</v>
      </c>
      <c r="L21" s="46"/>
      <c r="M21" s="46"/>
      <c r="N21" s="46"/>
      <c r="O21" s="46"/>
      <c r="P21" s="46"/>
      <c r="Q21" s="46"/>
      <c r="R21" s="46"/>
      <c r="S21" s="46"/>
      <c r="T21" s="46"/>
      <c r="U21" s="46"/>
    </row>
    <row r="22" spans="1:21" ht="89.25" customHeight="1" x14ac:dyDescent="0.25">
      <c r="A22" s="48">
        <v>43191501</v>
      </c>
      <c r="B22" s="48" t="s">
        <v>2059</v>
      </c>
      <c r="C22" s="48">
        <v>41640</v>
      </c>
      <c r="D22" s="48" t="s">
        <v>2047</v>
      </c>
      <c r="E22" s="48" t="s">
        <v>495</v>
      </c>
      <c r="F22" s="48" t="s">
        <v>2051</v>
      </c>
      <c r="G22" s="48">
        <v>5000000</v>
      </c>
      <c r="H22" s="48">
        <v>5000000</v>
      </c>
      <c r="I22" s="48" t="s">
        <v>2020</v>
      </c>
      <c r="J22" s="48" t="s">
        <v>495</v>
      </c>
      <c r="K22" s="48" t="s">
        <v>2021</v>
      </c>
      <c r="L22" s="46"/>
      <c r="M22" s="46"/>
      <c r="N22" s="46"/>
      <c r="O22" s="46"/>
      <c r="P22" s="46"/>
      <c r="Q22" s="46"/>
      <c r="R22" s="46"/>
      <c r="S22" s="46"/>
      <c r="T22" s="46"/>
      <c r="U22" s="46"/>
    </row>
    <row r="23" spans="1:21" ht="89.25" customHeight="1" x14ac:dyDescent="0.25">
      <c r="A23" s="48">
        <v>81112303</v>
      </c>
      <c r="B23" s="48" t="s">
        <v>2060</v>
      </c>
      <c r="C23" s="49">
        <v>41697</v>
      </c>
      <c r="D23" s="48" t="s">
        <v>2061</v>
      </c>
      <c r="E23" s="48" t="s">
        <v>2062</v>
      </c>
      <c r="F23" s="48" t="s">
        <v>2063</v>
      </c>
      <c r="G23" s="48">
        <f>35324784+20017378</f>
        <v>55342162</v>
      </c>
      <c r="H23" s="48">
        <f t="shared" ref="H23:H27" si="0">G23</f>
        <v>55342162</v>
      </c>
      <c r="I23" s="48" t="s">
        <v>2020</v>
      </c>
      <c r="J23" s="48" t="s">
        <v>495</v>
      </c>
      <c r="K23" s="48" t="s">
        <v>2021</v>
      </c>
      <c r="L23" s="46"/>
      <c r="M23" s="46"/>
      <c r="N23" s="46"/>
      <c r="O23" s="46"/>
      <c r="P23" s="46"/>
      <c r="Q23" s="46"/>
      <c r="R23" s="46"/>
      <c r="S23" s="46"/>
      <c r="T23" s="46"/>
      <c r="U23" s="46"/>
    </row>
    <row r="24" spans="1:21" ht="89.25" customHeight="1" x14ac:dyDescent="0.25">
      <c r="A24" s="48">
        <v>81112303</v>
      </c>
      <c r="B24" s="48" t="s">
        <v>2064</v>
      </c>
      <c r="C24" s="49">
        <v>41883</v>
      </c>
      <c r="D24" s="48" t="s">
        <v>2050</v>
      </c>
      <c r="E24" s="48" t="s">
        <v>2062</v>
      </c>
      <c r="F24" s="48" t="s">
        <v>2063</v>
      </c>
      <c r="G24" s="48">
        <v>131987200</v>
      </c>
      <c r="H24" s="48">
        <f t="shared" si="0"/>
        <v>131987200</v>
      </c>
      <c r="I24" s="48" t="s">
        <v>2020</v>
      </c>
      <c r="J24" s="48" t="s">
        <v>495</v>
      </c>
      <c r="K24" s="48" t="s">
        <v>2021</v>
      </c>
      <c r="L24" s="46"/>
      <c r="M24" s="46"/>
      <c r="N24" s="46"/>
      <c r="O24" s="46"/>
      <c r="P24" s="46"/>
      <c r="Q24" s="46"/>
      <c r="R24" s="46"/>
      <c r="S24" s="46"/>
      <c r="T24" s="46"/>
      <c r="U24" s="46"/>
    </row>
    <row r="25" spans="1:21" ht="51" customHeight="1" x14ac:dyDescent="0.25">
      <c r="A25" s="48">
        <v>81112401</v>
      </c>
      <c r="B25" s="48" t="s">
        <v>2065</v>
      </c>
      <c r="C25" s="49">
        <v>41695</v>
      </c>
      <c r="D25" s="48" t="s">
        <v>2045</v>
      </c>
      <c r="E25" s="48" t="s">
        <v>2029</v>
      </c>
      <c r="F25" s="48" t="s">
        <v>2063</v>
      </c>
      <c r="G25" s="48">
        <f>133768800+29000000+36550826</f>
        <v>199319626</v>
      </c>
      <c r="H25" s="48">
        <f t="shared" si="0"/>
        <v>199319626</v>
      </c>
      <c r="I25" s="48" t="s">
        <v>2020</v>
      </c>
      <c r="J25" s="48" t="s">
        <v>495</v>
      </c>
      <c r="K25" s="48" t="s">
        <v>2021</v>
      </c>
      <c r="L25" s="46"/>
      <c r="M25" s="46"/>
      <c r="N25" s="46"/>
      <c r="O25" s="46"/>
      <c r="P25" s="46"/>
      <c r="Q25" s="46"/>
      <c r="R25" s="46"/>
      <c r="S25" s="46"/>
      <c r="T25" s="46"/>
      <c r="U25" s="46"/>
    </row>
    <row r="26" spans="1:21" ht="51" customHeight="1" x14ac:dyDescent="0.25">
      <c r="A26" s="48">
        <v>81112401</v>
      </c>
      <c r="B26" s="48" t="s">
        <v>2066</v>
      </c>
      <c r="C26" s="49">
        <v>41897</v>
      </c>
      <c r="D26" s="48" t="s">
        <v>2045</v>
      </c>
      <c r="E26" s="48" t="s">
        <v>2029</v>
      </c>
      <c r="F26" s="48" t="s">
        <v>2063</v>
      </c>
      <c r="G26" s="48">
        <v>338490000</v>
      </c>
      <c r="H26" s="48">
        <f t="shared" si="0"/>
        <v>338490000</v>
      </c>
      <c r="I26" s="48" t="s">
        <v>2020</v>
      </c>
      <c r="J26" s="48" t="s">
        <v>495</v>
      </c>
      <c r="K26" s="48" t="s">
        <v>2021</v>
      </c>
      <c r="L26" s="46"/>
      <c r="M26" s="46"/>
      <c r="N26" s="46"/>
      <c r="O26" s="46"/>
      <c r="P26" s="46"/>
      <c r="Q26" s="46"/>
      <c r="R26" s="46"/>
      <c r="S26" s="46"/>
      <c r="T26" s="46"/>
      <c r="U26" s="46"/>
    </row>
    <row r="27" spans="1:21" ht="63.75" customHeight="1" x14ac:dyDescent="0.25">
      <c r="A27" s="48">
        <v>81112208</v>
      </c>
      <c r="B27" s="48" t="s">
        <v>2067</v>
      </c>
      <c r="C27" s="49">
        <v>41718</v>
      </c>
      <c r="D27" s="50" t="s">
        <v>2068</v>
      </c>
      <c r="E27" s="48" t="s">
        <v>2024</v>
      </c>
      <c r="F27" s="48" t="s">
        <v>2063</v>
      </c>
      <c r="G27" s="48">
        <v>24188755</v>
      </c>
      <c r="H27" s="48">
        <f t="shared" si="0"/>
        <v>24188755</v>
      </c>
      <c r="I27" s="48" t="s">
        <v>2020</v>
      </c>
      <c r="J27" s="48" t="s">
        <v>495</v>
      </c>
      <c r="K27" s="48" t="s">
        <v>2021</v>
      </c>
      <c r="L27" s="46"/>
      <c r="M27" s="46"/>
      <c r="N27" s="46"/>
      <c r="O27" s="46"/>
      <c r="P27" s="46"/>
      <c r="Q27" s="46"/>
      <c r="R27" s="46"/>
      <c r="S27" s="46"/>
      <c r="T27" s="46"/>
      <c r="U27" s="46"/>
    </row>
    <row r="28" spans="1:21" ht="76.5" customHeight="1" x14ac:dyDescent="0.25">
      <c r="A28" s="48">
        <v>44101700</v>
      </c>
      <c r="B28" s="48" t="s">
        <v>2069</v>
      </c>
      <c r="C28" s="48">
        <v>41671</v>
      </c>
      <c r="D28" s="48">
        <v>10</v>
      </c>
      <c r="E28" s="48" t="s">
        <v>2024</v>
      </c>
      <c r="F28" s="48" t="s">
        <v>2063</v>
      </c>
      <c r="G28" s="55">
        <v>188079055</v>
      </c>
      <c r="H28" s="55">
        <v>188079055</v>
      </c>
      <c r="I28" s="48" t="s">
        <v>2020</v>
      </c>
      <c r="J28" s="48" t="s">
        <v>495</v>
      </c>
      <c r="K28" s="48" t="s">
        <v>2021</v>
      </c>
      <c r="L28" s="46"/>
      <c r="M28" s="46"/>
      <c r="N28" s="46"/>
      <c r="O28" s="46"/>
      <c r="P28" s="46"/>
      <c r="Q28" s="46"/>
      <c r="R28" s="46"/>
      <c r="S28" s="46"/>
      <c r="T28" s="46"/>
      <c r="U28" s="46"/>
    </row>
    <row r="29" spans="1:21" ht="51" customHeight="1" x14ac:dyDescent="0.25">
      <c r="A29" s="48">
        <v>81112501</v>
      </c>
      <c r="B29" s="48" t="s">
        <v>2070</v>
      </c>
      <c r="C29" s="49">
        <v>41942</v>
      </c>
      <c r="D29" s="48" t="s">
        <v>2047</v>
      </c>
      <c r="E29" s="48" t="s">
        <v>2024</v>
      </c>
      <c r="F29" s="48" t="s">
        <v>2063</v>
      </c>
      <c r="G29" s="48">
        <v>14810880</v>
      </c>
      <c r="H29" s="48">
        <f t="shared" ref="H29:H32" si="1">G29</f>
        <v>14810880</v>
      </c>
      <c r="I29" s="48" t="s">
        <v>2020</v>
      </c>
      <c r="J29" s="48" t="s">
        <v>495</v>
      </c>
      <c r="K29" s="48" t="s">
        <v>2021</v>
      </c>
      <c r="L29" s="46"/>
      <c r="M29" s="46"/>
      <c r="N29" s="46"/>
      <c r="O29" s="46"/>
      <c r="P29" s="46"/>
      <c r="Q29" s="46"/>
      <c r="R29" s="46"/>
      <c r="S29" s="46"/>
      <c r="T29" s="46"/>
      <c r="U29" s="46"/>
    </row>
    <row r="30" spans="1:21" ht="51" customHeight="1" x14ac:dyDescent="0.25">
      <c r="A30" s="48">
        <v>81112500</v>
      </c>
      <c r="B30" s="48" t="s">
        <v>2071</v>
      </c>
      <c r="C30" s="49">
        <v>41972</v>
      </c>
      <c r="D30" s="48" t="s">
        <v>2047</v>
      </c>
      <c r="E30" s="48" t="s">
        <v>2062</v>
      </c>
      <c r="F30" s="48" t="s">
        <v>2063</v>
      </c>
      <c r="G30" s="48">
        <v>78397440</v>
      </c>
      <c r="H30" s="48">
        <f t="shared" si="1"/>
        <v>78397440</v>
      </c>
      <c r="I30" s="48" t="s">
        <v>2020</v>
      </c>
      <c r="J30" s="48" t="s">
        <v>495</v>
      </c>
      <c r="K30" s="48" t="s">
        <v>2021</v>
      </c>
      <c r="L30" s="46"/>
      <c r="M30" s="46"/>
      <c r="N30" s="46"/>
      <c r="O30" s="46"/>
      <c r="P30" s="46"/>
      <c r="Q30" s="46"/>
      <c r="R30" s="46"/>
      <c r="S30" s="46"/>
      <c r="T30" s="46"/>
      <c r="U30" s="46"/>
    </row>
    <row r="31" spans="1:21" ht="51" customHeight="1" x14ac:dyDescent="0.25">
      <c r="A31" s="48">
        <v>81112500</v>
      </c>
      <c r="B31" s="48" t="s">
        <v>2072</v>
      </c>
      <c r="C31" s="49">
        <v>41987</v>
      </c>
      <c r="D31" s="48" t="s">
        <v>2047</v>
      </c>
      <c r="E31" s="48" t="s">
        <v>2073</v>
      </c>
      <c r="F31" s="48" t="s">
        <v>2063</v>
      </c>
      <c r="G31" s="48">
        <v>62251387</v>
      </c>
      <c r="H31" s="48">
        <f t="shared" si="1"/>
        <v>62251387</v>
      </c>
      <c r="I31" s="48" t="s">
        <v>2020</v>
      </c>
      <c r="J31" s="48" t="s">
        <v>495</v>
      </c>
      <c r="K31" s="48" t="s">
        <v>2021</v>
      </c>
      <c r="L31" s="46"/>
      <c r="M31" s="46"/>
      <c r="N31" s="46"/>
      <c r="O31" s="46"/>
      <c r="P31" s="46"/>
      <c r="Q31" s="46"/>
      <c r="R31" s="46"/>
      <c r="S31" s="46"/>
      <c r="T31" s="46"/>
      <c r="U31" s="46"/>
    </row>
    <row r="32" spans="1:21" ht="51" customHeight="1" x14ac:dyDescent="0.25">
      <c r="A32" s="48">
        <v>81112500</v>
      </c>
      <c r="B32" s="56" t="s">
        <v>2074</v>
      </c>
      <c r="C32" s="49">
        <v>41943</v>
      </c>
      <c r="D32" s="48" t="s">
        <v>2047</v>
      </c>
      <c r="E32" s="48" t="s">
        <v>2073</v>
      </c>
      <c r="F32" s="48" t="s">
        <v>2063</v>
      </c>
      <c r="G32" s="48">
        <v>76241968</v>
      </c>
      <c r="H32" s="48">
        <f t="shared" si="1"/>
        <v>76241968</v>
      </c>
      <c r="I32" s="48" t="s">
        <v>2020</v>
      </c>
      <c r="J32" s="48" t="s">
        <v>495</v>
      </c>
      <c r="K32" s="48" t="s">
        <v>2021</v>
      </c>
      <c r="L32" s="46"/>
      <c r="M32" s="46"/>
      <c r="N32" s="46"/>
      <c r="O32" s="46"/>
      <c r="P32" s="46"/>
      <c r="Q32" s="46"/>
      <c r="R32" s="46"/>
      <c r="S32" s="46"/>
      <c r="T32" s="46"/>
      <c r="U32" s="46"/>
    </row>
    <row r="33" spans="1:21" ht="51" customHeight="1" x14ac:dyDescent="0.25">
      <c r="A33" s="48">
        <v>81112500</v>
      </c>
      <c r="B33" s="56" t="s">
        <v>2075</v>
      </c>
      <c r="C33" s="49">
        <v>41943</v>
      </c>
      <c r="D33" s="48" t="s">
        <v>2047</v>
      </c>
      <c r="E33" s="48" t="s">
        <v>2029</v>
      </c>
      <c r="F33" s="48" t="s">
        <v>2063</v>
      </c>
      <c r="G33" s="48">
        <v>113779744</v>
      </c>
      <c r="H33" s="48">
        <v>113779744</v>
      </c>
      <c r="I33" s="48" t="s">
        <v>2020</v>
      </c>
      <c r="J33" s="48" t="s">
        <v>495</v>
      </c>
      <c r="K33" s="48" t="s">
        <v>2021</v>
      </c>
      <c r="L33" s="46"/>
      <c r="M33" s="46"/>
      <c r="N33" s="46"/>
      <c r="O33" s="46"/>
      <c r="P33" s="46"/>
      <c r="Q33" s="46"/>
      <c r="R33" s="46"/>
      <c r="S33" s="46"/>
      <c r="T33" s="46"/>
      <c r="U33" s="46"/>
    </row>
    <row r="34" spans="1:21" ht="51" customHeight="1" x14ac:dyDescent="0.25">
      <c r="A34" s="48">
        <v>53102710</v>
      </c>
      <c r="B34" s="48" t="s">
        <v>2076</v>
      </c>
      <c r="C34" s="48">
        <v>41671</v>
      </c>
      <c r="D34" s="48" t="s">
        <v>2047</v>
      </c>
      <c r="E34" s="48" t="s">
        <v>2035</v>
      </c>
      <c r="F34" s="48" t="s">
        <v>2077</v>
      </c>
      <c r="G34" s="48">
        <v>1804032</v>
      </c>
      <c r="H34" s="48">
        <v>1804032</v>
      </c>
      <c r="J34" s="48" t="s">
        <v>495</v>
      </c>
      <c r="K34" s="48" t="s">
        <v>2021</v>
      </c>
      <c r="L34" s="46"/>
      <c r="M34" s="46"/>
      <c r="N34" s="46"/>
      <c r="O34" s="46"/>
      <c r="P34" s="46"/>
      <c r="Q34" s="46"/>
      <c r="R34" s="46"/>
      <c r="S34" s="46"/>
      <c r="T34" s="46"/>
      <c r="U34" s="46"/>
    </row>
    <row r="35" spans="1:21" ht="63.75" customHeight="1" x14ac:dyDescent="0.25">
      <c r="A35" s="48">
        <v>52141800</v>
      </c>
      <c r="B35" s="48" t="s">
        <v>2078</v>
      </c>
      <c r="C35" s="48">
        <v>41699</v>
      </c>
      <c r="D35" s="48">
        <v>11</v>
      </c>
      <c r="E35" s="48" t="s">
        <v>2024</v>
      </c>
      <c r="F35" s="48" t="s">
        <v>2079</v>
      </c>
      <c r="G35" s="48">
        <v>17980000</v>
      </c>
      <c r="H35" s="48">
        <v>17980000</v>
      </c>
      <c r="I35" s="48" t="s">
        <v>2020</v>
      </c>
      <c r="J35" s="48" t="s">
        <v>495</v>
      </c>
      <c r="K35" s="48" t="s">
        <v>2021</v>
      </c>
      <c r="L35" s="46"/>
      <c r="M35" s="46"/>
      <c r="N35" s="46"/>
      <c r="O35" s="46"/>
      <c r="P35" s="46"/>
      <c r="Q35" s="46"/>
      <c r="R35" s="46"/>
      <c r="S35" s="46"/>
      <c r="T35" s="46"/>
      <c r="U35" s="46"/>
    </row>
    <row r="36" spans="1:21" ht="63.75" customHeight="1" x14ac:dyDescent="0.25">
      <c r="A36" s="48">
        <v>56101702</v>
      </c>
      <c r="B36" s="48" t="s">
        <v>2080</v>
      </c>
      <c r="C36" s="48">
        <v>41700</v>
      </c>
      <c r="D36" s="48">
        <v>11</v>
      </c>
      <c r="E36" s="48" t="s">
        <v>2024</v>
      </c>
      <c r="F36" s="48" t="s">
        <v>2079</v>
      </c>
      <c r="G36" s="48">
        <v>4232000</v>
      </c>
      <c r="H36" s="48">
        <v>4232000</v>
      </c>
      <c r="I36" s="48" t="s">
        <v>2020</v>
      </c>
      <c r="J36" s="48" t="s">
        <v>495</v>
      </c>
      <c r="K36" s="48" t="s">
        <v>2021</v>
      </c>
      <c r="L36" s="46"/>
      <c r="M36" s="46"/>
      <c r="N36" s="46"/>
      <c r="O36" s="46"/>
      <c r="P36" s="46"/>
      <c r="Q36" s="46"/>
      <c r="R36" s="46"/>
      <c r="S36" s="46"/>
      <c r="T36" s="46"/>
      <c r="U36" s="46"/>
    </row>
    <row r="37" spans="1:21" ht="76.5" customHeight="1" x14ac:dyDescent="0.25">
      <c r="A37" s="48" t="s">
        <v>2081</v>
      </c>
      <c r="B37" s="48" t="s">
        <v>2082</v>
      </c>
      <c r="C37" s="48">
        <v>41699</v>
      </c>
      <c r="D37" s="48">
        <v>7</v>
      </c>
      <c r="E37" s="48" t="s">
        <v>227</v>
      </c>
      <c r="F37" s="48" t="s">
        <v>2083</v>
      </c>
      <c r="G37" s="48">
        <v>26000000</v>
      </c>
      <c r="H37" s="48">
        <v>26000000</v>
      </c>
      <c r="I37" s="48" t="s">
        <v>2020</v>
      </c>
      <c r="J37" s="48" t="s">
        <v>495</v>
      </c>
      <c r="K37" s="48" t="s">
        <v>2021</v>
      </c>
      <c r="L37" s="46"/>
      <c r="M37" s="46"/>
      <c r="N37" s="46"/>
      <c r="O37" s="46"/>
      <c r="P37" s="46"/>
      <c r="Q37" s="46"/>
      <c r="R37" s="46"/>
      <c r="S37" s="46"/>
      <c r="T37" s="46"/>
      <c r="U37" s="46"/>
    </row>
    <row r="38" spans="1:21" ht="76.5" customHeight="1" x14ac:dyDescent="0.25">
      <c r="A38" s="48" t="s">
        <v>2081</v>
      </c>
      <c r="B38" s="48" t="s">
        <v>2084</v>
      </c>
      <c r="C38" s="48">
        <v>41699</v>
      </c>
      <c r="D38" s="48">
        <v>4</v>
      </c>
      <c r="E38" s="48" t="s">
        <v>227</v>
      </c>
      <c r="F38" s="48" t="s">
        <v>2083</v>
      </c>
      <c r="G38" s="48">
        <v>24971295</v>
      </c>
      <c r="H38" s="48">
        <v>72855393</v>
      </c>
      <c r="I38" s="48" t="s">
        <v>2020</v>
      </c>
      <c r="J38" s="48" t="s">
        <v>495</v>
      </c>
      <c r="K38" s="48" t="s">
        <v>2021</v>
      </c>
      <c r="L38" s="46"/>
      <c r="M38" s="46"/>
      <c r="N38" s="46"/>
      <c r="O38" s="46"/>
      <c r="P38" s="46"/>
      <c r="Q38" s="46"/>
      <c r="R38" s="46"/>
      <c r="S38" s="46"/>
      <c r="T38" s="46"/>
      <c r="U38" s="46"/>
    </row>
    <row r="39" spans="1:21" ht="76.5" customHeight="1" x14ac:dyDescent="0.25">
      <c r="A39" s="48" t="s">
        <v>2081</v>
      </c>
      <c r="B39" s="48" t="s">
        <v>2082</v>
      </c>
      <c r="C39" s="48">
        <v>41699</v>
      </c>
      <c r="D39" s="48">
        <v>7</v>
      </c>
      <c r="E39" s="48" t="s">
        <v>227</v>
      </c>
      <c r="F39" s="48" t="s">
        <v>2083</v>
      </c>
      <c r="G39" s="48">
        <v>12400000</v>
      </c>
      <c r="H39" s="48">
        <v>72855393</v>
      </c>
      <c r="I39" s="48" t="s">
        <v>2020</v>
      </c>
      <c r="J39" s="48" t="s">
        <v>495</v>
      </c>
      <c r="K39" s="48" t="s">
        <v>2021</v>
      </c>
      <c r="L39" s="46"/>
      <c r="M39" s="46"/>
      <c r="N39" s="46"/>
      <c r="O39" s="46"/>
      <c r="P39" s="46"/>
      <c r="Q39" s="46"/>
      <c r="R39" s="46"/>
      <c r="S39" s="46"/>
      <c r="T39" s="46"/>
      <c r="U39" s="46"/>
    </row>
    <row r="40" spans="1:21" ht="51" customHeight="1" x14ac:dyDescent="0.25">
      <c r="A40" s="48">
        <v>86101705</v>
      </c>
      <c r="B40" s="48" t="s">
        <v>2085</v>
      </c>
      <c r="C40" s="49">
        <v>42100</v>
      </c>
      <c r="D40" s="48" t="s">
        <v>2050</v>
      </c>
      <c r="E40" s="48" t="s">
        <v>495</v>
      </c>
      <c r="F40" s="48" t="s">
        <v>2086</v>
      </c>
      <c r="G40" s="48">
        <v>40000000</v>
      </c>
      <c r="H40" s="48">
        <v>40000000</v>
      </c>
      <c r="I40" s="48" t="s">
        <v>2020</v>
      </c>
      <c r="J40" s="48" t="s">
        <v>495</v>
      </c>
      <c r="K40" s="48" t="s">
        <v>2021</v>
      </c>
      <c r="L40" s="46"/>
      <c r="M40" s="46"/>
      <c r="N40" s="46"/>
      <c r="O40" s="46"/>
      <c r="P40" s="46"/>
      <c r="Q40" s="46"/>
      <c r="R40" s="46"/>
      <c r="S40" s="46"/>
      <c r="T40" s="46"/>
      <c r="U40" s="46"/>
    </row>
    <row r="41" spans="1:21" ht="63.75" customHeight="1" x14ac:dyDescent="0.25">
      <c r="A41" s="48">
        <v>93141506</v>
      </c>
      <c r="B41" s="48" t="s">
        <v>2087</v>
      </c>
      <c r="C41" s="49">
        <v>42087</v>
      </c>
      <c r="D41" s="48" t="s">
        <v>2088</v>
      </c>
      <c r="E41" s="48" t="s">
        <v>2035</v>
      </c>
      <c r="F41" s="48" t="s">
        <v>2089</v>
      </c>
      <c r="G41" s="48">
        <v>83100000</v>
      </c>
      <c r="H41" s="48">
        <v>83100000</v>
      </c>
      <c r="I41" s="48" t="s">
        <v>2020</v>
      </c>
      <c r="J41" s="48" t="s">
        <v>495</v>
      </c>
      <c r="K41" s="48" t="s">
        <v>2021</v>
      </c>
      <c r="L41" s="46"/>
      <c r="M41" s="46"/>
      <c r="N41" s="46"/>
      <c r="O41" s="46"/>
      <c r="P41" s="46"/>
      <c r="Q41" s="46"/>
      <c r="R41" s="46"/>
      <c r="S41" s="46"/>
      <c r="T41" s="46"/>
      <c r="U41" s="46"/>
    </row>
    <row r="42" spans="1:21" ht="127.5" customHeight="1" x14ac:dyDescent="0.25">
      <c r="A42" s="48">
        <v>80141625</v>
      </c>
      <c r="B42" s="48" t="s">
        <v>2090</v>
      </c>
      <c r="C42" s="49">
        <v>42087</v>
      </c>
      <c r="D42" s="48" t="s">
        <v>2053</v>
      </c>
      <c r="E42" s="48" t="s">
        <v>2035</v>
      </c>
      <c r="F42" s="48" t="s">
        <v>2089</v>
      </c>
      <c r="G42" s="48">
        <v>36900000</v>
      </c>
      <c r="H42" s="48">
        <v>36900000</v>
      </c>
      <c r="I42" s="48" t="s">
        <v>2020</v>
      </c>
      <c r="J42" s="48" t="s">
        <v>495</v>
      </c>
      <c r="K42" s="48" t="s">
        <v>2021</v>
      </c>
      <c r="L42" s="46"/>
      <c r="M42" s="46"/>
      <c r="N42" s="46"/>
      <c r="O42" s="46"/>
      <c r="P42" s="46"/>
      <c r="Q42" s="46"/>
      <c r="R42" s="46"/>
      <c r="S42" s="46"/>
      <c r="T42" s="46"/>
      <c r="U42" s="46"/>
    </row>
    <row r="43" spans="1:21" ht="51" customHeight="1" x14ac:dyDescent="0.25">
      <c r="A43" s="48">
        <v>53102710</v>
      </c>
      <c r="B43" s="48" t="s">
        <v>2091</v>
      </c>
      <c r="C43" s="48">
        <v>41760</v>
      </c>
      <c r="D43" s="48" t="s">
        <v>2053</v>
      </c>
      <c r="E43" s="48" t="s">
        <v>24</v>
      </c>
      <c r="F43" s="48" t="s">
        <v>2092</v>
      </c>
      <c r="G43" s="48">
        <v>63000000</v>
      </c>
      <c r="H43" s="48">
        <v>63000000</v>
      </c>
      <c r="I43" s="48" t="s">
        <v>2020</v>
      </c>
      <c r="J43" s="48" t="s">
        <v>495</v>
      </c>
      <c r="K43" s="48" t="s">
        <v>2021</v>
      </c>
      <c r="L43" s="46"/>
      <c r="M43" s="46"/>
      <c r="N43" s="46"/>
      <c r="O43" s="46"/>
      <c r="P43" s="46"/>
      <c r="Q43" s="46"/>
      <c r="R43" s="46"/>
      <c r="S43" s="46"/>
      <c r="T43" s="46"/>
      <c r="U43" s="46"/>
    </row>
    <row r="44" spans="1:21" ht="76.5" customHeight="1" x14ac:dyDescent="0.25">
      <c r="A44" s="48">
        <v>80111601</v>
      </c>
      <c r="B44" s="48" t="s">
        <v>2093</v>
      </c>
      <c r="C44" s="48">
        <v>41659</v>
      </c>
      <c r="D44" s="48">
        <v>8</v>
      </c>
      <c r="E44" s="48" t="s">
        <v>2073</v>
      </c>
      <c r="F44" s="48" t="s">
        <v>2094</v>
      </c>
      <c r="G44" s="48">
        <v>16880000</v>
      </c>
      <c r="H44" s="48">
        <v>16880000</v>
      </c>
      <c r="I44" s="48" t="s">
        <v>2020</v>
      </c>
      <c r="J44" s="48" t="s">
        <v>495</v>
      </c>
      <c r="K44" s="48" t="s">
        <v>2021</v>
      </c>
      <c r="L44" s="46"/>
      <c r="M44" s="46"/>
      <c r="N44" s="46"/>
      <c r="O44" s="46"/>
      <c r="P44" s="46"/>
      <c r="Q44" s="46"/>
      <c r="R44" s="46"/>
      <c r="S44" s="46"/>
      <c r="T44" s="46"/>
      <c r="U44" s="46"/>
    </row>
    <row r="45" spans="1:21" ht="76.5" customHeight="1" x14ac:dyDescent="0.25">
      <c r="A45" s="48">
        <v>80111601</v>
      </c>
      <c r="B45" s="48" t="s">
        <v>2095</v>
      </c>
      <c r="C45" s="48">
        <v>41659</v>
      </c>
      <c r="D45" s="48">
        <v>8</v>
      </c>
      <c r="E45" s="48" t="s">
        <v>2073</v>
      </c>
      <c r="F45" s="48" t="s">
        <v>2094</v>
      </c>
      <c r="G45" s="48">
        <v>13280000</v>
      </c>
      <c r="H45" s="48">
        <v>13280000</v>
      </c>
      <c r="I45" s="48" t="s">
        <v>2020</v>
      </c>
      <c r="J45" s="48" t="s">
        <v>495</v>
      </c>
      <c r="K45" s="48" t="s">
        <v>2021</v>
      </c>
      <c r="L45" s="46"/>
      <c r="M45" s="46"/>
      <c r="N45" s="46"/>
      <c r="O45" s="46"/>
      <c r="P45" s="46"/>
      <c r="Q45" s="46"/>
      <c r="R45" s="46"/>
      <c r="S45" s="46"/>
      <c r="T45" s="46"/>
      <c r="U45" s="46"/>
    </row>
    <row r="46" spans="1:21" ht="76.5" customHeight="1" x14ac:dyDescent="0.25">
      <c r="A46" s="48">
        <v>80111601</v>
      </c>
      <c r="B46" s="48" t="s">
        <v>2096</v>
      </c>
      <c r="C46" s="48">
        <v>41659</v>
      </c>
      <c r="D46" s="48">
        <v>12</v>
      </c>
      <c r="E46" s="48" t="s">
        <v>2073</v>
      </c>
      <c r="F46" s="48" t="s">
        <v>2094</v>
      </c>
      <c r="G46" s="48">
        <v>18480000</v>
      </c>
      <c r="H46" s="48">
        <v>18480000</v>
      </c>
      <c r="I46" s="48" t="s">
        <v>2020</v>
      </c>
      <c r="J46" s="48" t="s">
        <v>495</v>
      </c>
      <c r="K46" s="48" t="s">
        <v>2021</v>
      </c>
      <c r="L46" s="46"/>
      <c r="M46" s="46"/>
      <c r="N46" s="46"/>
      <c r="O46" s="46"/>
      <c r="P46" s="46"/>
      <c r="Q46" s="46"/>
      <c r="R46" s="46"/>
      <c r="S46" s="46"/>
      <c r="T46" s="46"/>
      <c r="U46" s="46"/>
    </row>
    <row r="47" spans="1:21" ht="76.5" customHeight="1" x14ac:dyDescent="0.25">
      <c r="A47" s="48">
        <v>80111601</v>
      </c>
      <c r="B47" s="48" t="s">
        <v>2097</v>
      </c>
      <c r="C47" s="48">
        <v>41659</v>
      </c>
      <c r="D47" s="48">
        <v>6</v>
      </c>
      <c r="E47" s="48" t="s">
        <v>2073</v>
      </c>
      <c r="F47" s="48" t="s">
        <v>2094</v>
      </c>
      <c r="G47" s="48">
        <v>9240000</v>
      </c>
      <c r="H47" s="48">
        <v>9240000</v>
      </c>
      <c r="I47" s="48" t="s">
        <v>2020</v>
      </c>
      <c r="J47" s="48" t="s">
        <v>495</v>
      </c>
      <c r="K47" s="48" t="s">
        <v>2021</v>
      </c>
      <c r="L47" s="46"/>
      <c r="M47" s="46"/>
      <c r="N47" s="46"/>
      <c r="O47" s="46"/>
      <c r="P47" s="46"/>
      <c r="Q47" s="46"/>
      <c r="R47" s="46"/>
      <c r="S47" s="46"/>
      <c r="T47" s="46"/>
      <c r="U47" s="46"/>
    </row>
    <row r="48" spans="1:21" ht="76.5" customHeight="1" x14ac:dyDescent="0.25">
      <c r="A48" s="48">
        <v>80111601</v>
      </c>
      <c r="B48" s="48" t="s">
        <v>2097</v>
      </c>
      <c r="C48" s="48">
        <v>41659</v>
      </c>
      <c r="D48" s="48">
        <v>6</v>
      </c>
      <c r="E48" s="48" t="s">
        <v>2073</v>
      </c>
      <c r="F48" s="48" t="s">
        <v>2094</v>
      </c>
      <c r="G48" s="48">
        <v>9240000</v>
      </c>
      <c r="H48" s="48">
        <v>9240000</v>
      </c>
      <c r="I48" s="48" t="s">
        <v>2020</v>
      </c>
      <c r="J48" s="48" t="s">
        <v>495</v>
      </c>
      <c r="K48" s="48" t="s">
        <v>2021</v>
      </c>
      <c r="L48" s="46"/>
      <c r="M48" s="46"/>
      <c r="N48" s="46"/>
      <c r="O48" s="46"/>
      <c r="P48" s="46"/>
      <c r="Q48" s="46"/>
      <c r="R48" s="46"/>
      <c r="S48" s="46"/>
      <c r="T48" s="46"/>
      <c r="U48" s="46"/>
    </row>
    <row r="49" spans="1:21" ht="76.5" customHeight="1" x14ac:dyDescent="0.25">
      <c r="A49" s="48">
        <v>80111601</v>
      </c>
      <c r="B49" s="48" t="s">
        <v>2097</v>
      </c>
      <c r="C49" s="48">
        <v>41659</v>
      </c>
      <c r="D49" s="48">
        <v>6</v>
      </c>
      <c r="E49" s="48" t="s">
        <v>2073</v>
      </c>
      <c r="F49" s="48" t="s">
        <v>2094</v>
      </c>
      <c r="G49" s="48">
        <v>9960000</v>
      </c>
      <c r="H49" s="48">
        <v>9960000</v>
      </c>
      <c r="I49" s="48" t="s">
        <v>2020</v>
      </c>
      <c r="J49" s="48" t="s">
        <v>495</v>
      </c>
      <c r="K49" s="48" t="s">
        <v>2021</v>
      </c>
      <c r="L49" s="46"/>
      <c r="M49" s="46"/>
      <c r="N49" s="46"/>
      <c r="O49" s="46"/>
      <c r="P49" s="46"/>
      <c r="Q49" s="46"/>
      <c r="R49" s="46"/>
      <c r="S49" s="46"/>
      <c r="T49" s="46"/>
      <c r="U49" s="46"/>
    </row>
    <row r="50" spans="1:21" ht="76.5" customHeight="1" x14ac:dyDescent="0.25">
      <c r="A50" s="48">
        <v>80111601</v>
      </c>
      <c r="B50" s="48" t="s">
        <v>2098</v>
      </c>
      <c r="C50" s="48">
        <v>41659</v>
      </c>
      <c r="D50" s="48">
        <v>6</v>
      </c>
      <c r="E50" s="48" t="s">
        <v>2073</v>
      </c>
      <c r="F50" s="48" t="s">
        <v>2094</v>
      </c>
      <c r="G50" s="48">
        <v>9240000</v>
      </c>
      <c r="H50" s="48">
        <v>9240000</v>
      </c>
      <c r="I50" s="48" t="s">
        <v>2020</v>
      </c>
      <c r="J50" s="48" t="s">
        <v>495</v>
      </c>
      <c r="K50" s="48" t="s">
        <v>2021</v>
      </c>
      <c r="L50" s="46"/>
      <c r="M50" s="46"/>
      <c r="N50" s="46"/>
      <c r="O50" s="46"/>
      <c r="P50" s="46"/>
      <c r="Q50" s="46"/>
      <c r="R50" s="46"/>
      <c r="S50" s="46"/>
      <c r="T50" s="46"/>
      <c r="U50" s="46"/>
    </row>
    <row r="51" spans="1:21" ht="76.5" customHeight="1" x14ac:dyDescent="0.25">
      <c r="A51" s="48">
        <v>80111601</v>
      </c>
      <c r="B51" s="48" t="s">
        <v>2099</v>
      </c>
      <c r="C51" s="48">
        <v>41659</v>
      </c>
      <c r="D51" s="48">
        <v>8</v>
      </c>
      <c r="E51" s="48" t="s">
        <v>2073</v>
      </c>
      <c r="F51" s="48" t="s">
        <v>2094</v>
      </c>
      <c r="G51" s="48">
        <v>12320000</v>
      </c>
      <c r="H51" s="48">
        <v>12320000</v>
      </c>
      <c r="I51" s="48" t="s">
        <v>2020</v>
      </c>
      <c r="J51" s="48" t="s">
        <v>495</v>
      </c>
      <c r="K51" s="48" t="s">
        <v>2021</v>
      </c>
      <c r="L51" s="46"/>
      <c r="M51" s="46"/>
      <c r="N51" s="46"/>
      <c r="O51" s="46"/>
      <c r="P51" s="46"/>
      <c r="Q51" s="46"/>
      <c r="R51" s="46"/>
      <c r="S51" s="46"/>
      <c r="T51" s="46"/>
      <c r="U51" s="46"/>
    </row>
    <row r="52" spans="1:21" ht="76.5" customHeight="1" x14ac:dyDescent="0.25">
      <c r="A52" s="48">
        <v>80111601</v>
      </c>
      <c r="B52" s="48" t="s">
        <v>2100</v>
      </c>
      <c r="C52" s="48">
        <v>41659</v>
      </c>
      <c r="D52" s="48">
        <v>6</v>
      </c>
      <c r="E52" s="48" t="s">
        <v>2073</v>
      </c>
      <c r="F52" s="48" t="s">
        <v>2094</v>
      </c>
      <c r="G52" s="48">
        <v>11760000</v>
      </c>
      <c r="H52" s="48">
        <v>11760000</v>
      </c>
      <c r="I52" s="48" t="s">
        <v>2020</v>
      </c>
      <c r="J52" s="48" t="s">
        <v>495</v>
      </c>
      <c r="K52" s="48" t="s">
        <v>2021</v>
      </c>
      <c r="L52" s="46"/>
      <c r="M52" s="46"/>
      <c r="N52" s="46"/>
      <c r="O52" s="46"/>
      <c r="P52" s="46"/>
      <c r="Q52" s="46"/>
      <c r="R52" s="46"/>
      <c r="S52" s="46"/>
      <c r="T52" s="46"/>
      <c r="U52" s="46"/>
    </row>
    <row r="53" spans="1:21" ht="76.5" customHeight="1" x14ac:dyDescent="0.25">
      <c r="A53" s="48">
        <v>80111601</v>
      </c>
      <c r="B53" s="48" t="s">
        <v>2101</v>
      </c>
      <c r="C53" s="48">
        <v>41659</v>
      </c>
      <c r="D53" s="48">
        <v>8</v>
      </c>
      <c r="E53" s="48" t="s">
        <v>2073</v>
      </c>
      <c r="F53" s="48" t="s">
        <v>2094</v>
      </c>
      <c r="G53" s="48">
        <v>15680000</v>
      </c>
      <c r="H53" s="48">
        <v>15680000</v>
      </c>
      <c r="I53" s="48" t="s">
        <v>2020</v>
      </c>
      <c r="J53" s="48" t="s">
        <v>495</v>
      </c>
      <c r="K53" s="48" t="s">
        <v>2021</v>
      </c>
      <c r="L53" s="46"/>
      <c r="M53" s="46"/>
      <c r="N53" s="46"/>
      <c r="O53" s="46"/>
      <c r="P53" s="46"/>
      <c r="Q53" s="46"/>
      <c r="R53" s="46"/>
      <c r="S53" s="46"/>
      <c r="T53" s="46"/>
      <c r="U53" s="46"/>
    </row>
    <row r="54" spans="1:21" ht="102" customHeight="1" x14ac:dyDescent="0.25">
      <c r="A54" s="48">
        <v>80111601</v>
      </c>
      <c r="B54" s="48" t="s">
        <v>2102</v>
      </c>
      <c r="C54" s="48">
        <v>41659</v>
      </c>
      <c r="D54" s="48">
        <v>6</v>
      </c>
      <c r="E54" s="48" t="s">
        <v>2073</v>
      </c>
      <c r="F54" s="48" t="s">
        <v>2094</v>
      </c>
      <c r="G54" s="48">
        <v>9960000</v>
      </c>
      <c r="H54" s="48">
        <v>9960000</v>
      </c>
      <c r="I54" s="48" t="s">
        <v>2020</v>
      </c>
      <c r="J54" s="48" t="s">
        <v>495</v>
      </c>
      <c r="K54" s="48" t="s">
        <v>2021</v>
      </c>
      <c r="L54" s="46"/>
      <c r="M54" s="46"/>
      <c r="N54" s="46"/>
      <c r="O54" s="46"/>
      <c r="P54" s="46"/>
      <c r="Q54" s="46"/>
      <c r="R54" s="46"/>
      <c r="S54" s="46"/>
      <c r="T54" s="46"/>
      <c r="U54" s="46"/>
    </row>
    <row r="55" spans="1:21" ht="76.5" customHeight="1" x14ac:dyDescent="0.25">
      <c r="A55" s="48">
        <v>80111601</v>
      </c>
      <c r="B55" s="48" t="s">
        <v>2103</v>
      </c>
      <c r="C55" s="48">
        <v>41659</v>
      </c>
      <c r="D55" s="48">
        <v>6</v>
      </c>
      <c r="E55" s="48" t="s">
        <v>2073</v>
      </c>
      <c r="F55" s="48" t="s">
        <v>2094</v>
      </c>
      <c r="G55" s="48">
        <v>7260000</v>
      </c>
      <c r="H55" s="48">
        <v>7260000</v>
      </c>
      <c r="I55" s="48" t="s">
        <v>2020</v>
      </c>
      <c r="J55" s="48" t="s">
        <v>495</v>
      </c>
      <c r="K55" s="48" t="s">
        <v>2021</v>
      </c>
      <c r="L55" s="46"/>
      <c r="M55" s="46"/>
      <c r="N55" s="46"/>
      <c r="O55" s="46"/>
      <c r="P55" s="46"/>
      <c r="Q55" s="46"/>
      <c r="R55" s="46"/>
      <c r="S55" s="46"/>
      <c r="T55" s="46"/>
      <c r="U55" s="46"/>
    </row>
    <row r="56" spans="1:21" ht="102" customHeight="1" x14ac:dyDescent="0.25">
      <c r="A56" s="48">
        <v>80111601</v>
      </c>
      <c r="B56" s="48" t="s">
        <v>2102</v>
      </c>
      <c r="C56" s="48">
        <v>41659</v>
      </c>
      <c r="D56" s="48">
        <v>6</v>
      </c>
      <c r="E56" s="48" t="s">
        <v>2073</v>
      </c>
      <c r="F56" s="48" t="s">
        <v>2094</v>
      </c>
      <c r="G56" s="48">
        <v>9240000</v>
      </c>
      <c r="H56" s="48">
        <v>9240000</v>
      </c>
      <c r="I56" s="48" t="s">
        <v>2020</v>
      </c>
      <c r="J56" s="48" t="s">
        <v>495</v>
      </c>
      <c r="K56" s="48" t="s">
        <v>2021</v>
      </c>
      <c r="L56" s="46"/>
      <c r="M56" s="46"/>
      <c r="N56" s="46"/>
      <c r="O56" s="46"/>
      <c r="P56" s="46"/>
      <c r="Q56" s="46"/>
      <c r="R56" s="46"/>
      <c r="S56" s="46"/>
      <c r="T56" s="46"/>
      <c r="U56" s="46"/>
    </row>
    <row r="57" spans="1:21" ht="76.5" customHeight="1" x14ac:dyDescent="0.25">
      <c r="A57" s="48">
        <v>80111601</v>
      </c>
      <c r="B57" s="48" t="s">
        <v>2104</v>
      </c>
      <c r="C57" s="48">
        <v>41659</v>
      </c>
      <c r="D57" s="48">
        <v>6</v>
      </c>
      <c r="E57" s="48" t="s">
        <v>2073</v>
      </c>
      <c r="F57" s="48" t="s">
        <v>2094</v>
      </c>
      <c r="G57" s="48">
        <v>7260000</v>
      </c>
      <c r="H57" s="48">
        <v>7260000</v>
      </c>
      <c r="I57" s="48" t="s">
        <v>2020</v>
      </c>
      <c r="J57" s="48" t="s">
        <v>495</v>
      </c>
      <c r="K57" s="48" t="s">
        <v>2021</v>
      </c>
      <c r="L57" s="46"/>
      <c r="M57" s="46"/>
      <c r="N57" s="46"/>
      <c r="O57" s="46"/>
      <c r="P57" s="46"/>
      <c r="Q57" s="46"/>
      <c r="R57" s="46"/>
      <c r="S57" s="46"/>
      <c r="T57" s="46"/>
      <c r="U57" s="46"/>
    </row>
    <row r="58" spans="1:21" ht="76.5" customHeight="1" x14ac:dyDescent="0.25">
      <c r="A58" s="48">
        <v>80111601</v>
      </c>
      <c r="B58" s="48" t="s">
        <v>2105</v>
      </c>
      <c r="C58" s="48">
        <v>41659</v>
      </c>
      <c r="D58" s="48">
        <v>6</v>
      </c>
      <c r="E58" s="48" t="s">
        <v>2073</v>
      </c>
      <c r="F58" s="48" t="s">
        <v>2094</v>
      </c>
      <c r="G58" s="48">
        <v>9240000</v>
      </c>
      <c r="H58" s="48">
        <v>9240000</v>
      </c>
      <c r="I58" s="48" t="s">
        <v>2020</v>
      </c>
      <c r="J58" s="48" t="s">
        <v>495</v>
      </c>
      <c r="K58" s="48" t="s">
        <v>2021</v>
      </c>
      <c r="L58" s="46"/>
      <c r="M58" s="46"/>
      <c r="N58" s="46"/>
      <c r="O58" s="46"/>
      <c r="P58" s="46"/>
      <c r="Q58" s="46"/>
      <c r="R58" s="46"/>
      <c r="S58" s="46"/>
      <c r="T58" s="46"/>
      <c r="U58" s="46"/>
    </row>
    <row r="59" spans="1:21" ht="76.5" customHeight="1" x14ac:dyDescent="0.25">
      <c r="A59" s="48">
        <v>80111601</v>
      </c>
      <c r="B59" s="48" t="s">
        <v>2106</v>
      </c>
      <c r="C59" s="48">
        <v>41659</v>
      </c>
      <c r="D59" s="48">
        <v>6</v>
      </c>
      <c r="E59" s="48" t="s">
        <v>2073</v>
      </c>
      <c r="F59" s="48" t="s">
        <v>2094</v>
      </c>
      <c r="G59" s="48">
        <v>9240000</v>
      </c>
      <c r="H59" s="48">
        <v>9240000</v>
      </c>
      <c r="I59" s="48" t="s">
        <v>2020</v>
      </c>
      <c r="J59" s="48" t="s">
        <v>495</v>
      </c>
      <c r="K59" s="48" t="s">
        <v>2021</v>
      </c>
      <c r="L59" s="46"/>
      <c r="M59" s="46"/>
      <c r="N59" s="46"/>
      <c r="O59" s="46"/>
      <c r="P59" s="46"/>
      <c r="Q59" s="46"/>
      <c r="R59" s="46"/>
      <c r="S59" s="46"/>
      <c r="T59" s="46"/>
      <c r="U59" s="46"/>
    </row>
    <row r="60" spans="1:21" ht="76.5" customHeight="1" x14ac:dyDescent="0.25">
      <c r="A60" s="48">
        <v>80111601</v>
      </c>
      <c r="B60" s="48" t="s">
        <v>2107</v>
      </c>
      <c r="C60" s="48">
        <v>41659</v>
      </c>
      <c r="D60" s="48">
        <v>6</v>
      </c>
      <c r="E60" s="48" t="s">
        <v>2073</v>
      </c>
      <c r="F60" s="48" t="s">
        <v>2094</v>
      </c>
      <c r="G60" s="48">
        <v>9960000</v>
      </c>
      <c r="H60" s="48">
        <v>9960000</v>
      </c>
      <c r="I60" s="48" t="s">
        <v>2020</v>
      </c>
      <c r="J60" s="48" t="s">
        <v>495</v>
      </c>
      <c r="K60" s="48" t="s">
        <v>2021</v>
      </c>
      <c r="L60" s="46"/>
      <c r="M60" s="46"/>
      <c r="N60" s="46"/>
      <c r="O60" s="46"/>
      <c r="P60" s="46"/>
      <c r="Q60" s="46"/>
      <c r="R60" s="46"/>
      <c r="S60" s="46"/>
      <c r="T60" s="46"/>
      <c r="U60" s="46"/>
    </row>
    <row r="61" spans="1:21" ht="76.5" customHeight="1" x14ac:dyDescent="0.25">
      <c r="A61" s="48">
        <v>80111601</v>
      </c>
      <c r="B61" s="48" t="s">
        <v>2108</v>
      </c>
      <c r="C61" s="48">
        <v>41659</v>
      </c>
      <c r="D61" s="48">
        <v>6</v>
      </c>
      <c r="E61" s="48" t="s">
        <v>2073</v>
      </c>
      <c r="F61" s="48" t="s">
        <v>2094</v>
      </c>
      <c r="G61" s="48">
        <v>11760000</v>
      </c>
      <c r="H61" s="48">
        <v>11760000</v>
      </c>
      <c r="I61" s="48" t="s">
        <v>2020</v>
      </c>
      <c r="J61" s="48" t="s">
        <v>495</v>
      </c>
      <c r="K61" s="48" t="s">
        <v>2021</v>
      </c>
      <c r="L61" s="46"/>
      <c r="M61" s="46"/>
      <c r="N61" s="46"/>
      <c r="O61" s="46"/>
      <c r="P61" s="46"/>
      <c r="Q61" s="46"/>
      <c r="R61" s="46"/>
      <c r="S61" s="46"/>
      <c r="T61" s="46"/>
      <c r="U61" s="46"/>
    </row>
    <row r="62" spans="1:21" ht="89.25" customHeight="1" x14ac:dyDescent="0.25">
      <c r="A62" s="48">
        <v>80111601</v>
      </c>
      <c r="B62" s="48" t="s">
        <v>2109</v>
      </c>
      <c r="C62" s="48">
        <v>41659</v>
      </c>
      <c r="D62" s="48">
        <v>6</v>
      </c>
      <c r="E62" s="48" t="s">
        <v>2073</v>
      </c>
      <c r="F62" s="48" t="s">
        <v>2094</v>
      </c>
      <c r="G62" s="48">
        <v>11760000</v>
      </c>
      <c r="H62" s="48">
        <v>11760000</v>
      </c>
      <c r="I62" s="48" t="s">
        <v>2020</v>
      </c>
      <c r="J62" s="48" t="s">
        <v>495</v>
      </c>
      <c r="K62" s="48" t="s">
        <v>2021</v>
      </c>
      <c r="L62" s="46"/>
      <c r="M62" s="46"/>
      <c r="N62" s="46"/>
      <c r="O62" s="46"/>
      <c r="P62" s="46"/>
      <c r="Q62" s="46"/>
      <c r="R62" s="46"/>
      <c r="S62" s="46"/>
      <c r="T62" s="46"/>
      <c r="U62" s="46"/>
    </row>
    <row r="63" spans="1:21" ht="89.25" customHeight="1" x14ac:dyDescent="0.25">
      <c r="A63" s="48">
        <v>80111601</v>
      </c>
      <c r="B63" s="48" t="s">
        <v>2110</v>
      </c>
      <c r="C63" s="48">
        <v>41659</v>
      </c>
      <c r="D63" s="48">
        <v>6</v>
      </c>
      <c r="E63" s="48" t="s">
        <v>2073</v>
      </c>
      <c r="F63" s="48" t="s">
        <v>2094</v>
      </c>
      <c r="G63" s="48">
        <v>11760000</v>
      </c>
      <c r="H63" s="48">
        <v>11760000</v>
      </c>
      <c r="I63" s="48" t="s">
        <v>2020</v>
      </c>
      <c r="J63" s="48" t="s">
        <v>495</v>
      </c>
      <c r="K63" s="48" t="s">
        <v>2021</v>
      </c>
      <c r="L63" s="46"/>
      <c r="M63" s="46"/>
      <c r="N63" s="46"/>
      <c r="O63" s="46"/>
      <c r="P63" s="46"/>
      <c r="Q63" s="46"/>
      <c r="R63" s="46"/>
      <c r="S63" s="46"/>
      <c r="T63" s="46"/>
      <c r="U63" s="46"/>
    </row>
    <row r="64" spans="1:21" ht="76.5" customHeight="1" x14ac:dyDescent="0.25">
      <c r="A64" s="48">
        <v>80111601</v>
      </c>
      <c r="B64" s="48" t="s">
        <v>2111</v>
      </c>
      <c r="C64" s="48">
        <v>41659</v>
      </c>
      <c r="D64" s="48">
        <v>8</v>
      </c>
      <c r="E64" s="48" t="s">
        <v>2073</v>
      </c>
      <c r="F64" s="48" t="s">
        <v>2094</v>
      </c>
      <c r="G64" s="48">
        <v>16880000</v>
      </c>
      <c r="H64" s="48">
        <v>16880000</v>
      </c>
      <c r="I64" s="48" t="s">
        <v>2020</v>
      </c>
      <c r="J64" s="48" t="s">
        <v>495</v>
      </c>
      <c r="K64" s="48" t="s">
        <v>2021</v>
      </c>
      <c r="L64" s="46"/>
      <c r="M64" s="46"/>
      <c r="N64" s="46"/>
      <c r="O64" s="46"/>
      <c r="P64" s="46"/>
      <c r="Q64" s="46"/>
      <c r="R64" s="46"/>
      <c r="S64" s="46"/>
      <c r="T64" s="46"/>
      <c r="U64" s="46"/>
    </row>
    <row r="65" spans="1:21" ht="76.5" customHeight="1" x14ac:dyDescent="0.25">
      <c r="A65" s="48">
        <v>80111601</v>
      </c>
      <c r="B65" s="48" t="s">
        <v>2112</v>
      </c>
      <c r="C65" s="48">
        <v>41659</v>
      </c>
      <c r="D65" s="48">
        <v>6</v>
      </c>
      <c r="E65" s="48" t="s">
        <v>2073</v>
      </c>
      <c r="F65" s="48" t="s">
        <v>2094</v>
      </c>
      <c r="G65" s="48">
        <v>9240000</v>
      </c>
      <c r="H65" s="48">
        <v>9240000</v>
      </c>
      <c r="I65" s="48" t="s">
        <v>2020</v>
      </c>
      <c r="J65" s="48" t="s">
        <v>495</v>
      </c>
      <c r="K65" s="48" t="s">
        <v>2021</v>
      </c>
      <c r="L65" s="46"/>
      <c r="M65" s="46"/>
      <c r="N65" s="46"/>
      <c r="O65" s="46"/>
      <c r="P65" s="46"/>
      <c r="Q65" s="46"/>
      <c r="R65" s="46"/>
      <c r="S65" s="46"/>
      <c r="T65" s="46"/>
      <c r="U65" s="46"/>
    </row>
    <row r="66" spans="1:21" ht="89.25" customHeight="1" x14ac:dyDescent="0.25">
      <c r="A66" s="48">
        <v>80111601</v>
      </c>
      <c r="B66" s="48" t="s">
        <v>2113</v>
      </c>
      <c r="C66" s="48">
        <v>41659</v>
      </c>
      <c r="D66" s="48">
        <v>6</v>
      </c>
      <c r="E66" s="48" t="s">
        <v>2073</v>
      </c>
      <c r="F66" s="48" t="s">
        <v>2094</v>
      </c>
      <c r="G66" s="48">
        <v>9240000</v>
      </c>
      <c r="H66" s="48">
        <v>9240000</v>
      </c>
      <c r="I66" s="48" t="s">
        <v>2020</v>
      </c>
      <c r="J66" s="48" t="s">
        <v>495</v>
      </c>
      <c r="K66" s="48" t="s">
        <v>2021</v>
      </c>
      <c r="L66" s="46"/>
      <c r="M66" s="46"/>
      <c r="N66" s="46"/>
      <c r="O66" s="46"/>
      <c r="P66" s="46"/>
      <c r="Q66" s="46"/>
      <c r="R66" s="46"/>
      <c r="S66" s="46"/>
      <c r="T66" s="46"/>
      <c r="U66" s="46"/>
    </row>
    <row r="67" spans="1:21" ht="76.5" customHeight="1" x14ac:dyDescent="0.25">
      <c r="A67" s="48">
        <v>80111601</v>
      </c>
      <c r="B67" s="48" t="s">
        <v>2114</v>
      </c>
      <c r="C67" s="48">
        <v>41659</v>
      </c>
      <c r="D67" s="48">
        <v>6</v>
      </c>
      <c r="E67" s="48" t="s">
        <v>2073</v>
      </c>
      <c r="F67" s="48" t="s">
        <v>2094</v>
      </c>
      <c r="G67" s="48">
        <v>9240000</v>
      </c>
      <c r="H67" s="48">
        <v>9240000</v>
      </c>
      <c r="I67" s="48" t="s">
        <v>2020</v>
      </c>
      <c r="J67" s="48" t="s">
        <v>495</v>
      </c>
      <c r="K67" s="48" t="s">
        <v>2021</v>
      </c>
      <c r="L67" s="46"/>
      <c r="M67" s="46"/>
      <c r="N67" s="46"/>
      <c r="O67" s="46"/>
      <c r="P67" s="46"/>
      <c r="Q67" s="46"/>
      <c r="R67" s="46"/>
      <c r="S67" s="46"/>
      <c r="T67" s="46"/>
      <c r="U67" s="46"/>
    </row>
    <row r="68" spans="1:21" ht="76.5" customHeight="1" x14ac:dyDescent="0.25">
      <c r="A68" s="48">
        <v>80111601</v>
      </c>
      <c r="B68" s="48" t="s">
        <v>2115</v>
      </c>
      <c r="C68" s="48">
        <v>41659</v>
      </c>
      <c r="D68" s="48">
        <v>8</v>
      </c>
      <c r="E68" s="48" t="s">
        <v>2073</v>
      </c>
      <c r="F68" s="48" t="s">
        <v>2094</v>
      </c>
      <c r="G68" s="48">
        <v>15680000</v>
      </c>
      <c r="H68" s="48">
        <v>15680000</v>
      </c>
      <c r="I68" s="48" t="s">
        <v>2020</v>
      </c>
      <c r="J68" s="48" t="s">
        <v>495</v>
      </c>
      <c r="K68" s="48" t="s">
        <v>2021</v>
      </c>
      <c r="L68" s="46"/>
      <c r="M68" s="46"/>
      <c r="N68" s="46"/>
      <c r="O68" s="46"/>
      <c r="P68" s="46"/>
      <c r="Q68" s="46"/>
      <c r="R68" s="46"/>
      <c r="S68" s="46"/>
      <c r="T68" s="46"/>
      <c r="U68" s="46"/>
    </row>
    <row r="69" spans="1:21" ht="89.25" customHeight="1" x14ac:dyDescent="0.25">
      <c r="A69" s="48">
        <v>80111601</v>
      </c>
      <c r="B69" s="48" t="s">
        <v>2116</v>
      </c>
      <c r="C69" s="48">
        <v>41659</v>
      </c>
      <c r="D69" s="48">
        <v>8</v>
      </c>
      <c r="E69" s="48" t="s">
        <v>2073</v>
      </c>
      <c r="F69" s="48" t="s">
        <v>2094</v>
      </c>
      <c r="G69" s="48">
        <v>12320000</v>
      </c>
      <c r="H69" s="48">
        <v>12320000</v>
      </c>
      <c r="I69" s="48" t="s">
        <v>2020</v>
      </c>
      <c r="J69" s="48" t="s">
        <v>495</v>
      </c>
      <c r="K69" s="48" t="s">
        <v>2021</v>
      </c>
      <c r="L69" s="46"/>
      <c r="M69" s="46"/>
      <c r="N69" s="46"/>
      <c r="O69" s="46"/>
      <c r="P69" s="46"/>
      <c r="Q69" s="46"/>
      <c r="R69" s="46"/>
      <c r="S69" s="46"/>
      <c r="T69" s="46"/>
      <c r="U69" s="46"/>
    </row>
    <row r="70" spans="1:21" ht="76.5" customHeight="1" x14ac:dyDescent="0.25">
      <c r="A70" s="48">
        <v>80111601</v>
      </c>
      <c r="B70" s="48" t="s">
        <v>2117</v>
      </c>
      <c r="C70" s="48">
        <v>41659</v>
      </c>
      <c r="D70" s="48">
        <v>6</v>
      </c>
      <c r="E70" s="48" t="s">
        <v>2073</v>
      </c>
      <c r="F70" s="48" t="s">
        <v>2094</v>
      </c>
      <c r="G70" s="48">
        <v>7260000</v>
      </c>
      <c r="H70" s="48">
        <v>7260000</v>
      </c>
      <c r="I70" s="48" t="s">
        <v>2020</v>
      </c>
      <c r="J70" s="48" t="s">
        <v>495</v>
      </c>
      <c r="K70" s="48" t="s">
        <v>2021</v>
      </c>
      <c r="L70" s="46"/>
      <c r="M70" s="46"/>
      <c r="N70" s="46"/>
      <c r="O70" s="46"/>
      <c r="P70" s="46"/>
      <c r="Q70" s="46"/>
      <c r="R70" s="46"/>
      <c r="S70" s="46"/>
      <c r="T70" s="46"/>
      <c r="U70" s="46"/>
    </row>
    <row r="71" spans="1:21" ht="76.5" customHeight="1" x14ac:dyDescent="0.25">
      <c r="A71" s="48">
        <v>80111601</v>
      </c>
      <c r="B71" s="48" t="s">
        <v>2117</v>
      </c>
      <c r="C71" s="48">
        <v>41659</v>
      </c>
      <c r="D71" s="48">
        <v>6</v>
      </c>
      <c r="E71" s="48" t="s">
        <v>2073</v>
      </c>
      <c r="F71" s="48" t="s">
        <v>2094</v>
      </c>
      <c r="G71" s="48">
        <v>7260000</v>
      </c>
      <c r="H71" s="48">
        <v>7260000</v>
      </c>
      <c r="I71" s="48" t="s">
        <v>2020</v>
      </c>
      <c r="J71" s="48" t="s">
        <v>495</v>
      </c>
      <c r="K71" s="48" t="s">
        <v>2021</v>
      </c>
      <c r="L71" s="46"/>
      <c r="M71" s="46"/>
      <c r="N71" s="46"/>
      <c r="O71" s="46"/>
      <c r="P71" s="46"/>
      <c r="Q71" s="46"/>
      <c r="R71" s="46"/>
      <c r="S71" s="46"/>
      <c r="T71" s="46"/>
      <c r="U71" s="46"/>
    </row>
    <row r="72" spans="1:21" ht="76.5" customHeight="1" x14ac:dyDescent="0.25">
      <c r="A72" s="48">
        <v>80111601</v>
      </c>
      <c r="B72" s="48" t="s">
        <v>2117</v>
      </c>
      <c r="C72" s="48">
        <v>41659</v>
      </c>
      <c r="D72" s="48">
        <v>6</v>
      </c>
      <c r="E72" s="48" t="s">
        <v>2073</v>
      </c>
      <c r="F72" s="48" t="s">
        <v>2094</v>
      </c>
      <c r="G72" s="48">
        <v>7260000</v>
      </c>
      <c r="H72" s="48">
        <v>7260000</v>
      </c>
      <c r="I72" s="48" t="s">
        <v>2020</v>
      </c>
      <c r="J72" s="48" t="s">
        <v>495</v>
      </c>
      <c r="K72" s="48" t="s">
        <v>2021</v>
      </c>
      <c r="L72" s="46"/>
      <c r="M72" s="46"/>
      <c r="N72" s="46"/>
      <c r="O72" s="46"/>
      <c r="P72" s="46"/>
      <c r="Q72" s="46"/>
      <c r="R72" s="46"/>
      <c r="S72" s="46"/>
      <c r="T72" s="46"/>
      <c r="U72" s="46"/>
    </row>
    <row r="73" spans="1:21" ht="76.5" customHeight="1" x14ac:dyDescent="0.25">
      <c r="A73" s="48">
        <v>80111601</v>
      </c>
      <c r="B73" s="48" t="s">
        <v>2117</v>
      </c>
      <c r="C73" s="48">
        <v>41659</v>
      </c>
      <c r="D73" s="48">
        <v>6</v>
      </c>
      <c r="E73" s="48" t="s">
        <v>2073</v>
      </c>
      <c r="F73" s="48" t="s">
        <v>2094</v>
      </c>
      <c r="G73" s="48">
        <v>7260000</v>
      </c>
      <c r="H73" s="48">
        <v>7260000</v>
      </c>
      <c r="I73" s="48" t="s">
        <v>2020</v>
      </c>
      <c r="J73" s="48" t="s">
        <v>495</v>
      </c>
      <c r="K73" s="48" t="s">
        <v>2021</v>
      </c>
      <c r="L73" s="46"/>
      <c r="M73" s="46"/>
      <c r="N73" s="46"/>
      <c r="O73" s="46"/>
      <c r="P73" s="46"/>
      <c r="Q73" s="46"/>
      <c r="R73" s="46"/>
      <c r="S73" s="46"/>
      <c r="T73" s="46"/>
      <c r="U73" s="46"/>
    </row>
    <row r="74" spans="1:21" ht="76.5" customHeight="1" x14ac:dyDescent="0.25">
      <c r="A74" s="48">
        <v>80111601</v>
      </c>
      <c r="B74" s="48" t="s">
        <v>2117</v>
      </c>
      <c r="C74" s="48">
        <v>41659</v>
      </c>
      <c r="D74" s="48">
        <v>6</v>
      </c>
      <c r="E74" s="48" t="s">
        <v>2073</v>
      </c>
      <c r="F74" s="48" t="s">
        <v>2094</v>
      </c>
      <c r="G74" s="48">
        <v>7260000</v>
      </c>
      <c r="H74" s="48">
        <v>7260000</v>
      </c>
      <c r="I74" s="48" t="s">
        <v>2020</v>
      </c>
      <c r="J74" s="48" t="s">
        <v>495</v>
      </c>
      <c r="K74" s="48" t="s">
        <v>2021</v>
      </c>
      <c r="L74" s="46"/>
      <c r="M74" s="46"/>
      <c r="N74" s="46"/>
      <c r="O74" s="46"/>
      <c r="P74" s="46"/>
      <c r="Q74" s="46"/>
      <c r="R74" s="46"/>
      <c r="S74" s="46"/>
      <c r="T74" s="46"/>
      <c r="U74" s="46"/>
    </row>
    <row r="75" spans="1:21" ht="76.5" customHeight="1" x14ac:dyDescent="0.25">
      <c r="A75" s="48">
        <v>80111601</v>
      </c>
      <c r="B75" s="48" t="s">
        <v>2117</v>
      </c>
      <c r="C75" s="48">
        <v>41659</v>
      </c>
      <c r="D75" s="48">
        <v>6</v>
      </c>
      <c r="E75" s="48" t="s">
        <v>2073</v>
      </c>
      <c r="F75" s="48" t="s">
        <v>2094</v>
      </c>
      <c r="G75" s="48">
        <v>7260000</v>
      </c>
      <c r="H75" s="48">
        <v>7260000</v>
      </c>
      <c r="I75" s="48" t="s">
        <v>2020</v>
      </c>
      <c r="J75" s="48" t="s">
        <v>495</v>
      </c>
      <c r="K75" s="48" t="s">
        <v>2021</v>
      </c>
      <c r="L75" s="46"/>
      <c r="M75" s="46"/>
      <c r="N75" s="46"/>
      <c r="O75" s="46"/>
      <c r="P75" s="46"/>
      <c r="Q75" s="46"/>
      <c r="R75" s="46"/>
      <c r="S75" s="46"/>
      <c r="T75" s="46"/>
      <c r="U75" s="46"/>
    </row>
    <row r="76" spans="1:21" ht="76.5" customHeight="1" x14ac:dyDescent="0.25">
      <c r="A76" s="48">
        <v>80111601</v>
      </c>
      <c r="B76" s="48" t="s">
        <v>2117</v>
      </c>
      <c r="C76" s="48">
        <v>41659</v>
      </c>
      <c r="D76" s="48">
        <v>6</v>
      </c>
      <c r="E76" s="48" t="s">
        <v>2073</v>
      </c>
      <c r="F76" s="48" t="s">
        <v>2094</v>
      </c>
      <c r="G76" s="48">
        <v>7260000</v>
      </c>
      <c r="H76" s="48">
        <v>7260000</v>
      </c>
      <c r="I76" s="48" t="s">
        <v>2020</v>
      </c>
      <c r="J76" s="48" t="s">
        <v>495</v>
      </c>
      <c r="K76" s="48" t="s">
        <v>2021</v>
      </c>
      <c r="L76" s="46"/>
      <c r="M76" s="46"/>
      <c r="N76" s="46"/>
      <c r="O76" s="46"/>
      <c r="P76" s="46"/>
      <c r="Q76" s="46"/>
      <c r="R76" s="46"/>
      <c r="S76" s="46"/>
      <c r="T76" s="46"/>
      <c r="U76" s="46"/>
    </row>
    <row r="77" spans="1:21" ht="76.5" customHeight="1" x14ac:dyDescent="0.25">
      <c r="A77" s="48">
        <v>80111601</v>
      </c>
      <c r="B77" s="48" t="s">
        <v>2117</v>
      </c>
      <c r="C77" s="48">
        <v>41659</v>
      </c>
      <c r="D77" s="48">
        <v>6</v>
      </c>
      <c r="E77" s="48" t="s">
        <v>2073</v>
      </c>
      <c r="F77" s="48" t="s">
        <v>2094</v>
      </c>
      <c r="G77" s="48">
        <v>7260000</v>
      </c>
      <c r="H77" s="48">
        <v>7260000</v>
      </c>
      <c r="I77" s="48" t="s">
        <v>2020</v>
      </c>
      <c r="J77" s="48" t="s">
        <v>495</v>
      </c>
      <c r="K77" s="48" t="s">
        <v>2021</v>
      </c>
      <c r="L77" s="46"/>
      <c r="M77" s="46"/>
      <c r="N77" s="46"/>
      <c r="O77" s="46"/>
      <c r="P77" s="46"/>
      <c r="Q77" s="46"/>
      <c r="R77" s="46"/>
      <c r="S77" s="46"/>
      <c r="T77" s="46"/>
      <c r="U77" s="46"/>
    </row>
    <row r="78" spans="1:21" ht="76.5" customHeight="1" x14ac:dyDescent="0.25">
      <c r="A78" s="48">
        <v>80111601</v>
      </c>
      <c r="B78" s="48" t="s">
        <v>2117</v>
      </c>
      <c r="C78" s="48">
        <v>41659</v>
      </c>
      <c r="D78" s="48">
        <v>6</v>
      </c>
      <c r="E78" s="48" t="s">
        <v>2073</v>
      </c>
      <c r="F78" s="48" t="s">
        <v>2094</v>
      </c>
      <c r="G78" s="48">
        <v>7260000</v>
      </c>
      <c r="H78" s="48">
        <v>7260000</v>
      </c>
      <c r="I78" s="48" t="s">
        <v>2020</v>
      </c>
      <c r="J78" s="48" t="s">
        <v>495</v>
      </c>
      <c r="K78" s="48" t="s">
        <v>2021</v>
      </c>
      <c r="L78" s="46"/>
      <c r="M78" s="46"/>
      <c r="N78" s="46"/>
      <c r="O78" s="46"/>
      <c r="P78" s="46"/>
      <c r="Q78" s="46"/>
      <c r="R78" s="46"/>
      <c r="S78" s="46"/>
      <c r="T78" s="46"/>
      <c r="U78" s="46"/>
    </row>
    <row r="79" spans="1:21" ht="76.5" customHeight="1" x14ac:dyDescent="0.25">
      <c r="A79" s="48">
        <v>80111601</v>
      </c>
      <c r="B79" s="48" t="s">
        <v>2117</v>
      </c>
      <c r="C79" s="48">
        <v>41659</v>
      </c>
      <c r="D79" s="48">
        <v>6</v>
      </c>
      <c r="E79" s="48" t="s">
        <v>2073</v>
      </c>
      <c r="F79" s="48" t="s">
        <v>2094</v>
      </c>
      <c r="G79" s="48">
        <v>7260000</v>
      </c>
      <c r="H79" s="48">
        <v>7260000</v>
      </c>
      <c r="I79" s="48" t="s">
        <v>2020</v>
      </c>
      <c r="J79" s="48" t="s">
        <v>495</v>
      </c>
      <c r="K79" s="48" t="s">
        <v>2021</v>
      </c>
      <c r="L79" s="46"/>
      <c r="M79" s="46"/>
      <c r="N79" s="46"/>
      <c r="O79" s="46"/>
      <c r="P79" s="46"/>
      <c r="Q79" s="46"/>
      <c r="R79" s="46"/>
      <c r="S79" s="46"/>
      <c r="T79" s="46"/>
      <c r="U79" s="46"/>
    </row>
    <row r="80" spans="1:21" ht="76.5" customHeight="1" x14ac:dyDescent="0.25">
      <c r="A80" s="48">
        <v>80111601</v>
      </c>
      <c r="B80" s="48" t="s">
        <v>2117</v>
      </c>
      <c r="C80" s="48">
        <v>41659</v>
      </c>
      <c r="D80" s="48">
        <v>6</v>
      </c>
      <c r="E80" s="48" t="s">
        <v>2073</v>
      </c>
      <c r="F80" s="48" t="s">
        <v>2094</v>
      </c>
      <c r="G80" s="48">
        <v>7260000</v>
      </c>
      <c r="H80" s="48">
        <v>7260000</v>
      </c>
      <c r="I80" s="48" t="s">
        <v>2020</v>
      </c>
      <c r="J80" s="48" t="s">
        <v>495</v>
      </c>
      <c r="K80" s="48" t="s">
        <v>2021</v>
      </c>
      <c r="L80" s="46"/>
      <c r="M80" s="46"/>
      <c r="N80" s="46"/>
      <c r="O80" s="46"/>
      <c r="P80" s="46"/>
      <c r="Q80" s="46"/>
      <c r="R80" s="46"/>
      <c r="S80" s="46"/>
      <c r="T80" s="46"/>
      <c r="U80" s="46"/>
    </row>
    <row r="81" spans="1:21" ht="76.5" customHeight="1" x14ac:dyDescent="0.25">
      <c r="A81" s="48">
        <v>80111601</v>
      </c>
      <c r="B81" s="48" t="s">
        <v>2117</v>
      </c>
      <c r="C81" s="48">
        <v>41659</v>
      </c>
      <c r="D81" s="48">
        <v>6</v>
      </c>
      <c r="E81" s="48" t="s">
        <v>2073</v>
      </c>
      <c r="F81" s="48" t="s">
        <v>2094</v>
      </c>
      <c r="G81" s="48">
        <v>7260000</v>
      </c>
      <c r="H81" s="48">
        <v>7260000</v>
      </c>
      <c r="I81" s="48" t="s">
        <v>2020</v>
      </c>
      <c r="J81" s="48" t="s">
        <v>495</v>
      </c>
      <c r="K81" s="48" t="s">
        <v>2021</v>
      </c>
      <c r="L81" s="46"/>
      <c r="M81" s="46"/>
      <c r="N81" s="46"/>
      <c r="O81" s="46"/>
      <c r="P81" s="46"/>
      <c r="Q81" s="46"/>
      <c r="R81" s="46"/>
      <c r="S81" s="46"/>
      <c r="T81" s="46"/>
      <c r="U81" s="46"/>
    </row>
    <row r="82" spans="1:21" ht="76.5" customHeight="1" x14ac:dyDescent="0.25">
      <c r="A82" s="48">
        <v>80111601</v>
      </c>
      <c r="B82" s="48" t="s">
        <v>2117</v>
      </c>
      <c r="C82" s="48">
        <v>41659</v>
      </c>
      <c r="D82" s="48">
        <v>6</v>
      </c>
      <c r="E82" s="48" t="s">
        <v>2073</v>
      </c>
      <c r="F82" s="48" t="s">
        <v>2094</v>
      </c>
      <c r="G82" s="48">
        <v>7260000</v>
      </c>
      <c r="H82" s="48">
        <v>7260000</v>
      </c>
      <c r="I82" s="48" t="s">
        <v>2020</v>
      </c>
      <c r="J82" s="48" t="s">
        <v>495</v>
      </c>
      <c r="K82" s="48" t="s">
        <v>2021</v>
      </c>
      <c r="L82" s="46"/>
      <c r="M82" s="46"/>
      <c r="N82" s="46"/>
      <c r="O82" s="46"/>
      <c r="P82" s="46"/>
      <c r="Q82" s="46"/>
      <c r="R82" s="46"/>
      <c r="S82" s="46"/>
      <c r="T82" s="46"/>
      <c r="U82" s="46"/>
    </row>
    <row r="83" spans="1:21" ht="76.5" customHeight="1" x14ac:dyDescent="0.25">
      <c r="A83" s="48">
        <v>80111601</v>
      </c>
      <c r="B83" s="48" t="s">
        <v>2117</v>
      </c>
      <c r="C83" s="48">
        <v>41659</v>
      </c>
      <c r="D83" s="48">
        <v>6</v>
      </c>
      <c r="E83" s="48" t="s">
        <v>2073</v>
      </c>
      <c r="F83" s="48" t="s">
        <v>2094</v>
      </c>
      <c r="G83" s="48">
        <v>7260000</v>
      </c>
      <c r="H83" s="48">
        <v>7260000</v>
      </c>
      <c r="I83" s="48" t="s">
        <v>2020</v>
      </c>
      <c r="J83" s="48" t="s">
        <v>495</v>
      </c>
      <c r="K83" s="48" t="s">
        <v>2021</v>
      </c>
      <c r="L83" s="46"/>
      <c r="M83" s="46"/>
      <c r="N83" s="46"/>
      <c r="O83" s="46"/>
      <c r="P83" s="46"/>
      <c r="Q83" s="46"/>
      <c r="R83" s="46"/>
      <c r="S83" s="46"/>
      <c r="T83" s="46"/>
      <c r="U83" s="46"/>
    </row>
    <row r="84" spans="1:21" ht="76.5" customHeight="1" x14ac:dyDescent="0.25">
      <c r="A84" s="48">
        <v>80111601</v>
      </c>
      <c r="B84" s="48" t="s">
        <v>2117</v>
      </c>
      <c r="C84" s="48">
        <v>41659</v>
      </c>
      <c r="D84" s="48">
        <v>6</v>
      </c>
      <c r="E84" s="48" t="s">
        <v>2073</v>
      </c>
      <c r="F84" s="48" t="s">
        <v>2094</v>
      </c>
      <c r="G84" s="48">
        <v>7260000</v>
      </c>
      <c r="H84" s="48">
        <v>7260000</v>
      </c>
      <c r="I84" s="48" t="s">
        <v>2020</v>
      </c>
      <c r="J84" s="48" t="s">
        <v>495</v>
      </c>
      <c r="K84" s="48" t="s">
        <v>2021</v>
      </c>
      <c r="L84" s="46"/>
      <c r="M84" s="46"/>
      <c r="N84" s="46"/>
      <c r="O84" s="46"/>
      <c r="P84" s="46"/>
      <c r="Q84" s="46"/>
      <c r="R84" s="46"/>
      <c r="S84" s="46"/>
      <c r="T84" s="46"/>
      <c r="U84" s="46"/>
    </row>
    <row r="85" spans="1:21" ht="76.5" customHeight="1" x14ac:dyDescent="0.25">
      <c r="A85" s="48">
        <v>80111601</v>
      </c>
      <c r="B85" s="48" t="s">
        <v>2117</v>
      </c>
      <c r="C85" s="48">
        <v>41659</v>
      </c>
      <c r="D85" s="48">
        <v>6</v>
      </c>
      <c r="E85" s="48" t="s">
        <v>2073</v>
      </c>
      <c r="F85" s="48" t="s">
        <v>2094</v>
      </c>
      <c r="G85" s="48">
        <v>7260000</v>
      </c>
      <c r="H85" s="48">
        <v>7260000</v>
      </c>
      <c r="I85" s="48" t="s">
        <v>2020</v>
      </c>
      <c r="J85" s="48" t="s">
        <v>495</v>
      </c>
      <c r="K85" s="48" t="s">
        <v>2021</v>
      </c>
      <c r="L85" s="46"/>
      <c r="M85" s="46"/>
      <c r="N85" s="46"/>
      <c r="O85" s="46"/>
      <c r="P85" s="46"/>
      <c r="Q85" s="46"/>
      <c r="R85" s="46"/>
      <c r="S85" s="46"/>
      <c r="T85" s="46"/>
      <c r="U85" s="46"/>
    </row>
    <row r="86" spans="1:21" ht="76.5" customHeight="1" x14ac:dyDescent="0.25">
      <c r="A86" s="48">
        <v>80111601</v>
      </c>
      <c r="B86" s="48" t="s">
        <v>2117</v>
      </c>
      <c r="C86" s="48">
        <v>41659</v>
      </c>
      <c r="D86" s="48">
        <v>6</v>
      </c>
      <c r="E86" s="48" t="s">
        <v>2073</v>
      </c>
      <c r="F86" s="48" t="s">
        <v>2094</v>
      </c>
      <c r="G86" s="48">
        <v>7260000</v>
      </c>
      <c r="H86" s="48">
        <v>7260000</v>
      </c>
      <c r="I86" s="48" t="s">
        <v>2020</v>
      </c>
      <c r="J86" s="48" t="s">
        <v>495</v>
      </c>
      <c r="K86" s="48" t="s">
        <v>2021</v>
      </c>
      <c r="L86" s="46"/>
      <c r="M86" s="46"/>
      <c r="N86" s="46"/>
      <c r="O86" s="46"/>
      <c r="P86" s="46"/>
      <c r="Q86" s="46"/>
      <c r="R86" s="46"/>
      <c r="S86" s="46"/>
      <c r="T86" s="46"/>
      <c r="U86" s="46"/>
    </row>
    <row r="87" spans="1:21" ht="76.5" customHeight="1" x14ac:dyDescent="0.25">
      <c r="A87" s="48">
        <v>80111601</v>
      </c>
      <c r="B87" s="48" t="s">
        <v>2118</v>
      </c>
      <c r="C87" s="48">
        <v>41659</v>
      </c>
      <c r="D87" s="48">
        <v>6</v>
      </c>
      <c r="E87" s="48" t="s">
        <v>2073</v>
      </c>
      <c r="F87" s="48" t="s">
        <v>2094</v>
      </c>
      <c r="G87" s="48">
        <v>9960000</v>
      </c>
      <c r="H87" s="48">
        <v>9960000</v>
      </c>
      <c r="I87" s="48" t="s">
        <v>2020</v>
      </c>
      <c r="J87" s="48" t="s">
        <v>495</v>
      </c>
      <c r="K87" s="48" t="s">
        <v>2021</v>
      </c>
      <c r="L87" s="46"/>
      <c r="M87" s="46"/>
      <c r="N87" s="46"/>
      <c r="O87" s="46"/>
      <c r="P87" s="46"/>
      <c r="Q87" s="46"/>
      <c r="R87" s="46"/>
      <c r="S87" s="46"/>
      <c r="T87" s="46"/>
      <c r="U87" s="46"/>
    </row>
    <row r="88" spans="1:21" ht="76.5" customHeight="1" x14ac:dyDescent="0.25">
      <c r="A88" s="48">
        <v>80111601</v>
      </c>
      <c r="B88" s="48" t="s">
        <v>2118</v>
      </c>
      <c r="C88" s="48">
        <v>41659</v>
      </c>
      <c r="D88" s="48">
        <v>6</v>
      </c>
      <c r="E88" s="48" t="s">
        <v>2073</v>
      </c>
      <c r="F88" s="48" t="s">
        <v>2094</v>
      </c>
      <c r="G88" s="48">
        <v>9960000</v>
      </c>
      <c r="H88" s="48">
        <v>9960000</v>
      </c>
      <c r="I88" s="48" t="s">
        <v>2020</v>
      </c>
      <c r="J88" s="48" t="s">
        <v>495</v>
      </c>
      <c r="K88" s="48" t="s">
        <v>2021</v>
      </c>
      <c r="L88" s="46"/>
      <c r="M88" s="46"/>
      <c r="N88" s="46"/>
      <c r="O88" s="46"/>
      <c r="P88" s="46"/>
      <c r="Q88" s="46"/>
      <c r="R88" s="46"/>
      <c r="S88" s="46"/>
      <c r="T88" s="46"/>
      <c r="U88" s="46"/>
    </row>
    <row r="89" spans="1:21" ht="76.5" customHeight="1" x14ac:dyDescent="0.25">
      <c r="A89" s="48">
        <v>80111601</v>
      </c>
      <c r="B89" s="48" t="s">
        <v>2118</v>
      </c>
      <c r="C89" s="48">
        <v>41659</v>
      </c>
      <c r="D89" s="48">
        <v>6</v>
      </c>
      <c r="E89" s="48" t="s">
        <v>2073</v>
      </c>
      <c r="F89" s="48" t="s">
        <v>2094</v>
      </c>
      <c r="G89" s="48">
        <v>9960000</v>
      </c>
      <c r="H89" s="48">
        <v>9960000</v>
      </c>
      <c r="I89" s="48" t="s">
        <v>2020</v>
      </c>
      <c r="J89" s="48" t="s">
        <v>495</v>
      </c>
      <c r="K89" s="48" t="s">
        <v>2021</v>
      </c>
      <c r="L89" s="46"/>
      <c r="M89" s="46"/>
      <c r="N89" s="46"/>
      <c r="O89" s="46"/>
      <c r="P89" s="46"/>
      <c r="Q89" s="46"/>
      <c r="R89" s="46"/>
      <c r="S89" s="46"/>
      <c r="T89" s="46"/>
      <c r="U89" s="46"/>
    </row>
    <row r="90" spans="1:21" ht="76.5" customHeight="1" x14ac:dyDescent="0.25">
      <c r="A90" s="48">
        <v>80111601</v>
      </c>
      <c r="B90" s="48" t="s">
        <v>2119</v>
      </c>
      <c r="C90" s="48">
        <v>41659</v>
      </c>
      <c r="D90" s="48">
        <v>6</v>
      </c>
      <c r="E90" s="48" t="s">
        <v>2073</v>
      </c>
      <c r="F90" s="48" t="s">
        <v>2094</v>
      </c>
      <c r="G90" s="48">
        <v>11760000</v>
      </c>
      <c r="H90" s="48">
        <v>11760000</v>
      </c>
      <c r="I90" s="48" t="s">
        <v>2020</v>
      </c>
      <c r="J90" s="48" t="s">
        <v>495</v>
      </c>
      <c r="K90" s="48" t="s">
        <v>2021</v>
      </c>
      <c r="L90" s="46"/>
      <c r="M90" s="46"/>
      <c r="N90" s="46"/>
      <c r="O90" s="46"/>
      <c r="P90" s="46"/>
      <c r="Q90" s="46"/>
      <c r="R90" s="46"/>
      <c r="S90" s="46"/>
      <c r="T90" s="46"/>
      <c r="U90" s="46"/>
    </row>
    <row r="91" spans="1:21" ht="89.25" customHeight="1" x14ac:dyDescent="0.25">
      <c r="A91" s="48">
        <v>80111601</v>
      </c>
      <c r="B91" s="48" t="s">
        <v>2120</v>
      </c>
      <c r="C91" s="48">
        <v>41659</v>
      </c>
      <c r="D91" s="48">
        <v>5</v>
      </c>
      <c r="E91" s="48" t="s">
        <v>2073</v>
      </c>
      <c r="F91" s="48" t="s">
        <v>2094</v>
      </c>
      <c r="G91" s="48">
        <v>7700000</v>
      </c>
      <c r="H91" s="48">
        <v>7700000</v>
      </c>
      <c r="I91" s="48" t="s">
        <v>2020</v>
      </c>
      <c r="J91" s="48" t="s">
        <v>495</v>
      </c>
      <c r="K91" s="48" t="s">
        <v>2021</v>
      </c>
      <c r="L91" s="46"/>
      <c r="M91" s="46"/>
      <c r="N91" s="46"/>
      <c r="O91" s="46"/>
      <c r="P91" s="46"/>
      <c r="Q91" s="46"/>
      <c r="R91" s="46"/>
      <c r="S91" s="46"/>
      <c r="T91" s="46"/>
      <c r="U91" s="46"/>
    </row>
    <row r="92" spans="1:21" ht="89.25" customHeight="1" x14ac:dyDescent="0.25">
      <c r="A92" s="48">
        <v>80111601</v>
      </c>
      <c r="B92" s="48" t="s">
        <v>2120</v>
      </c>
      <c r="C92" s="48">
        <v>41659</v>
      </c>
      <c r="D92" s="48">
        <v>5</v>
      </c>
      <c r="E92" s="48" t="s">
        <v>2073</v>
      </c>
      <c r="F92" s="48" t="s">
        <v>2094</v>
      </c>
      <c r="G92" s="48">
        <v>7700000</v>
      </c>
      <c r="H92" s="48">
        <v>7700000</v>
      </c>
      <c r="I92" s="48" t="s">
        <v>2020</v>
      </c>
      <c r="J92" s="48" t="s">
        <v>495</v>
      </c>
      <c r="K92" s="48" t="s">
        <v>2021</v>
      </c>
      <c r="L92" s="46"/>
      <c r="M92" s="46"/>
      <c r="N92" s="46"/>
      <c r="O92" s="46"/>
      <c r="P92" s="46"/>
      <c r="Q92" s="46"/>
      <c r="R92" s="46"/>
      <c r="S92" s="46"/>
      <c r="T92" s="46"/>
      <c r="U92" s="46"/>
    </row>
    <row r="93" spans="1:21" ht="89.25" customHeight="1" x14ac:dyDescent="0.25">
      <c r="A93" s="48">
        <v>80111601</v>
      </c>
      <c r="B93" s="48" t="s">
        <v>2120</v>
      </c>
      <c r="C93" s="48">
        <v>41659</v>
      </c>
      <c r="D93" s="48">
        <v>5</v>
      </c>
      <c r="E93" s="48" t="s">
        <v>2073</v>
      </c>
      <c r="F93" s="48" t="s">
        <v>2094</v>
      </c>
      <c r="G93" s="48">
        <v>7700000</v>
      </c>
      <c r="H93" s="48">
        <v>7700000</v>
      </c>
      <c r="I93" s="48" t="s">
        <v>2020</v>
      </c>
      <c r="J93" s="48" t="s">
        <v>495</v>
      </c>
      <c r="K93" s="48" t="s">
        <v>2021</v>
      </c>
      <c r="L93" s="46"/>
      <c r="M93" s="46"/>
      <c r="N93" s="46"/>
      <c r="O93" s="46"/>
      <c r="P93" s="46"/>
      <c r="Q93" s="46"/>
      <c r="R93" s="46"/>
      <c r="S93" s="46"/>
      <c r="T93" s="46"/>
      <c r="U93" s="46"/>
    </row>
    <row r="94" spans="1:21" ht="89.25" customHeight="1" x14ac:dyDescent="0.25">
      <c r="A94" s="48">
        <v>80111601</v>
      </c>
      <c r="B94" s="48" t="s">
        <v>2120</v>
      </c>
      <c r="C94" s="48">
        <v>41659</v>
      </c>
      <c r="D94" s="48">
        <v>5</v>
      </c>
      <c r="E94" s="48" t="s">
        <v>2073</v>
      </c>
      <c r="F94" s="48" t="s">
        <v>2094</v>
      </c>
      <c r="G94" s="48">
        <v>7700000</v>
      </c>
      <c r="H94" s="48">
        <v>7700000</v>
      </c>
      <c r="I94" s="48" t="s">
        <v>2020</v>
      </c>
      <c r="J94" s="48" t="s">
        <v>495</v>
      </c>
      <c r="K94" s="48" t="s">
        <v>2021</v>
      </c>
      <c r="L94" s="46"/>
      <c r="M94" s="46"/>
      <c r="N94" s="46"/>
      <c r="O94" s="46"/>
      <c r="P94" s="46"/>
      <c r="Q94" s="46"/>
      <c r="R94" s="46"/>
      <c r="S94" s="46"/>
      <c r="T94" s="46"/>
      <c r="U94" s="46"/>
    </row>
    <row r="95" spans="1:21" ht="89.25" customHeight="1" x14ac:dyDescent="0.25">
      <c r="A95" s="48">
        <v>80111601</v>
      </c>
      <c r="B95" s="48" t="s">
        <v>2120</v>
      </c>
      <c r="C95" s="48">
        <v>41659</v>
      </c>
      <c r="D95" s="48">
        <v>5</v>
      </c>
      <c r="E95" s="48" t="s">
        <v>2073</v>
      </c>
      <c r="F95" s="48" t="s">
        <v>2094</v>
      </c>
      <c r="G95" s="48">
        <v>7700000</v>
      </c>
      <c r="H95" s="48">
        <v>7700000</v>
      </c>
      <c r="I95" s="48" t="s">
        <v>2020</v>
      </c>
      <c r="J95" s="48" t="s">
        <v>495</v>
      </c>
      <c r="K95" s="48" t="s">
        <v>2021</v>
      </c>
      <c r="L95" s="46"/>
      <c r="M95" s="46"/>
      <c r="N95" s="46"/>
      <c r="O95" s="46"/>
      <c r="P95" s="46"/>
      <c r="Q95" s="46"/>
      <c r="R95" s="46"/>
      <c r="S95" s="46"/>
      <c r="T95" s="46"/>
      <c r="U95" s="46"/>
    </row>
    <row r="96" spans="1:21" ht="89.25" customHeight="1" x14ac:dyDescent="0.25">
      <c r="A96" s="48">
        <v>80111601</v>
      </c>
      <c r="B96" s="48" t="s">
        <v>2120</v>
      </c>
      <c r="C96" s="48">
        <v>41659</v>
      </c>
      <c r="D96" s="48">
        <v>5</v>
      </c>
      <c r="E96" s="48" t="s">
        <v>2073</v>
      </c>
      <c r="F96" s="48" t="s">
        <v>2094</v>
      </c>
      <c r="G96" s="48">
        <v>7700000</v>
      </c>
      <c r="H96" s="48">
        <v>7700000</v>
      </c>
      <c r="I96" s="48" t="s">
        <v>2020</v>
      </c>
      <c r="J96" s="48" t="s">
        <v>495</v>
      </c>
      <c r="K96" s="48" t="s">
        <v>2021</v>
      </c>
      <c r="L96" s="46"/>
      <c r="M96" s="46"/>
      <c r="N96" s="46"/>
      <c r="O96" s="46"/>
      <c r="P96" s="46"/>
      <c r="Q96" s="46"/>
      <c r="R96" s="46"/>
      <c r="S96" s="46"/>
      <c r="T96" s="46"/>
      <c r="U96" s="46"/>
    </row>
    <row r="97" spans="1:21" ht="76.5" customHeight="1" x14ac:dyDescent="0.25">
      <c r="A97" s="48">
        <v>80111601</v>
      </c>
      <c r="B97" s="48" t="s">
        <v>2121</v>
      </c>
      <c r="C97" s="48">
        <v>41659</v>
      </c>
      <c r="D97" s="48">
        <v>9</v>
      </c>
      <c r="E97" s="48" t="s">
        <v>2073</v>
      </c>
      <c r="F97" s="48" t="s">
        <v>2094</v>
      </c>
      <c r="G97" s="48">
        <v>18990000</v>
      </c>
      <c r="H97" s="48">
        <v>18990000</v>
      </c>
      <c r="I97" s="48" t="s">
        <v>2020</v>
      </c>
      <c r="J97" s="48" t="s">
        <v>495</v>
      </c>
      <c r="K97" s="48" t="s">
        <v>2021</v>
      </c>
      <c r="L97" s="46"/>
      <c r="M97" s="46"/>
      <c r="N97" s="46"/>
      <c r="O97" s="46"/>
      <c r="P97" s="46"/>
      <c r="Q97" s="46"/>
      <c r="R97" s="46"/>
      <c r="S97" s="46"/>
      <c r="T97" s="46"/>
      <c r="U97" s="46"/>
    </row>
    <row r="98" spans="1:21" ht="76.5" customHeight="1" x14ac:dyDescent="0.25">
      <c r="A98" s="48">
        <v>80111601</v>
      </c>
      <c r="B98" s="48" t="s">
        <v>2122</v>
      </c>
      <c r="C98" s="48">
        <v>41659</v>
      </c>
      <c r="D98" s="48">
        <v>10</v>
      </c>
      <c r="E98" s="48" t="s">
        <v>2073</v>
      </c>
      <c r="F98" s="48" t="s">
        <v>2094</v>
      </c>
      <c r="G98" s="48">
        <v>21100000</v>
      </c>
      <c r="H98" s="48">
        <v>21100000</v>
      </c>
      <c r="I98" s="48" t="s">
        <v>2020</v>
      </c>
      <c r="J98" s="48" t="s">
        <v>495</v>
      </c>
      <c r="K98" s="48" t="s">
        <v>2021</v>
      </c>
      <c r="L98" s="46"/>
      <c r="M98" s="46"/>
      <c r="N98" s="46"/>
      <c r="O98" s="46"/>
      <c r="P98" s="46"/>
      <c r="Q98" s="46"/>
      <c r="R98" s="46"/>
      <c r="S98" s="46"/>
      <c r="T98" s="46"/>
      <c r="U98" s="46"/>
    </row>
    <row r="99" spans="1:21" ht="50.25" customHeight="1" x14ac:dyDescent="0.25">
      <c r="A99" s="48">
        <v>80111601</v>
      </c>
      <c r="B99" s="48" t="s">
        <v>2123</v>
      </c>
      <c r="C99" s="49">
        <v>41901</v>
      </c>
      <c r="D99" s="48">
        <v>4</v>
      </c>
      <c r="E99" s="48" t="s">
        <v>2073</v>
      </c>
      <c r="F99" s="48" t="s">
        <v>2094</v>
      </c>
      <c r="G99" s="48">
        <v>1960000</v>
      </c>
      <c r="H99" s="48">
        <f>G99*4</f>
        <v>7840000</v>
      </c>
      <c r="I99" s="48" t="s">
        <v>2020</v>
      </c>
      <c r="J99" s="48" t="s">
        <v>495</v>
      </c>
      <c r="K99" s="48" t="s">
        <v>2021</v>
      </c>
      <c r="L99" s="46"/>
      <c r="M99" s="46"/>
      <c r="N99" s="46"/>
      <c r="O99" s="46"/>
      <c r="P99" s="46"/>
      <c r="Q99" s="46"/>
      <c r="R99" s="46"/>
      <c r="S99" s="46"/>
      <c r="T99" s="46"/>
      <c r="U99" s="46"/>
    </row>
    <row r="100" spans="1:21" ht="102" customHeight="1" x14ac:dyDescent="0.25">
      <c r="A100" s="48">
        <v>80111601</v>
      </c>
      <c r="B100" s="48" t="s">
        <v>2124</v>
      </c>
      <c r="C100" s="49">
        <v>41802</v>
      </c>
      <c r="D100" s="48">
        <v>2</v>
      </c>
      <c r="E100" s="48" t="s">
        <v>2073</v>
      </c>
      <c r="F100" s="48" t="s">
        <v>2094</v>
      </c>
      <c r="G100" s="48">
        <v>1540000</v>
      </c>
      <c r="H100" s="48">
        <f>G100*2</f>
        <v>3080000</v>
      </c>
      <c r="I100" s="48" t="s">
        <v>2020</v>
      </c>
      <c r="J100" s="48" t="s">
        <v>495</v>
      </c>
      <c r="K100" s="48" t="s">
        <v>2021</v>
      </c>
      <c r="L100" s="46"/>
      <c r="M100" s="46"/>
      <c r="N100" s="46"/>
      <c r="O100" s="46"/>
      <c r="P100" s="46"/>
      <c r="Q100" s="46"/>
      <c r="R100" s="46"/>
      <c r="S100" s="46"/>
      <c r="T100" s="46"/>
      <c r="U100" s="46"/>
    </row>
    <row r="101" spans="1:21" ht="69" customHeight="1" x14ac:dyDescent="0.25">
      <c r="A101" s="48">
        <v>80111601</v>
      </c>
      <c r="B101" s="48" t="s">
        <v>2125</v>
      </c>
      <c r="C101" s="49">
        <v>41872</v>
      </c>
      <c r="D101" s="48">
        <v>6</v>
      </c>
      <c r="E101" s="48" t="s">
        <v>2073</v>
      </c>
      <c r="F101" s="48" t="s">
        <v>2094</v>
      </c>
      <c r="G101" s="48">
        <v>1540000</v>
      </c>
      <c r="H101" s="48">
        <f>G101*6</f>
        <v>9240000</v>
      </c>
      <c r="I101" s="48" t="s">
        <v>2020</v>
      </c>
      <c r="J101" s="48" t="s">
        <v>495</v>
      </c>
      <c r="K101" s="48" t="s">
        <v>2021</v>
      </c>
      <c r="L101" s="46"/>
      <c r="M101" s="46"/>
      <c r="N101" s="46"/>
      <c r="O101" s="46"/>
      <c r="P101" s="46"/>
      <c r="Q101" s="46"/>
      <c r="R101" s="46"/>
      <c r="S101" s="46"/>
      <c r="T101" s="46"/>
      <c r="U101" s="46"/>
    </row>
    <row r="102" spans="1:21" ht="42" customHeight="1" x14ac:dyDescent="0.25">
      <c r="A102" s="48">
        <v>80111601</v>
      </c>
      <c r="B102" s="48" t="s">
        <v>2126</v>
      </c>
      <c r="C102" s="49">
        <v>41920</v>
      </c>
      <c r="D102" s="48" t="s">
        <v>2127</v>
      </c>
      <c r="E102" s="48" t="s">
        <v>2073</v>
      </c>
      <c r="F102" s="48" t="s">
        <v>2094</v>
      </c>
      <c r="G102" s="48">
        <v>1540000</v>
      </c>
      <c r="H102" s="48">
        <v>5800667</v>
      </c>
      <c r="I102" s="48" t="s">
        <v>2020</v>
      </c>
      <c r="J102" s="48" t="s">
        <v>495</v>
      </c>
      <c r="K102" s="48" t="s">
        <v>2021</v>
      </c>
      <c r="L102" s="46"/>
      <c r="M102" s="46"/>
      <c r="N102" s="46"/>
      <c r="O102" s="46"/>
      <c r="P102" s="46"/>
      <c r="Q102" s="46"/>
      <c r="R102" s="46"/>
      <c r="S102" s="46"/>
      <c r="T102" s="46"/>
      <c r="U102" s="46"/>
    </row>
    <row r="103" spans="1:21" ht="51" customHeight="1" x14ac:dyDescent="0.25">
      <c r="A103" s="48">
        <v>80111601</v>
      </c>
      <c r="B103" s="48" t="s">
        <v>2128</v>
      </c>
      <c r="C103" s="49">
        <v>41872</v>
      </c>
      <c r="D103" s="48">
        <v>6</v>
      </c>
      <c r="E103" s="48" t="s">
        <v>2073</v>
      </c>
      <c r="F103" s="48" t="s">
        <v>2094</v>
      </c>
      <c r="G103" s="48">
        <v>1540000</v>
      </c>
      <c r="H103" s="48">
        <f t="shared" ref="H103:H108" si="2">G103*6</f>
        <v>9240000</v>
      </c>
      <c r="I103" s="48" t="s">
        <v>2020</v>
      </c>
      <c r="J103" s="48" t="s">
        <v>495</v>
      </c>
      <c r="K103" s="48" t="s">
        <v>2021</v>
      </c>
      <c r="L103" s="46"/>
      <c r="M103" s="46"/>
      <c r="N103" s="46"/>
      <c r="O103" s="46"/>
      <c r="P103" s="46"/>
      <c r="Q103" s="46"/>
      <c r="R103" s="46"/>
      <c r="S103" s="46"/>
      <c r="T103" s="46"/>
      <c r="U103" s="46"/>
    </row>
    <row r="104" spans="1:21" ht="96" customHeight="1" x14ac:dyDescent="0.25">
      <c r="A104" s="48">
        <v>80111601</v>
      </c>
      <c r="B104" s="48" t="s">
        <v>2129</v>
      </c>
      <c r="C104" s="49">
        <v>41873</v>
      </c>
      <c r="D104" s="48">
        <v>6</v>
      </c>
      <c r="E104" s="48" t="s">
        <v>2073</v>
      </c>
      <c r="F104" s="48" t="s">
        <v>2094</v>
      </c>
      <c r="G104" s="48">
        <v>1540000</v>
      </c>
      <c r="H104" s="48">
        <f t="shared" si="2"/>
        <v>9240000</v>
      </c>
      <c r="I104" s="48" t="s">
        <v>2020</v>
      </c>
      <c r="J104" s="48" t="s">
        <v>495</v>
      </c>
      <c r="K104" s="48" t="s">
        <v>2021</v>
      </c>
      <c r="L104" s="46"/>
      <c r="M104" s="46"/>
      <c r="N104" s="46"/>
      <c r="O104" s="46"/>
      <c r="P104" s="46"/>
      <c r="Q104" s="46"/>
      <c r="R104" s="46"/>
      <c r="S104" s="46"/>
      <c r="T104" s="46"/>
      <c r="U104" s="46"/>
    </row>
    <row r="105" spans="1:21" ht="47.25" customHeight="1" x14ac:dyDescent="0.25">
      <c r="A105" s="48">
        <v>80111601</v>
      </c>
      <c r="B105" s="48" t="s">
        <v>2130</v>
      </c>
      <c r="C105" s="49">
        <v>41873</v>
      </c>
      <c r="D105" s="48">
        <v>6</v>
      </c>
      <c r="E105" s="48" t="s">
        <v>2073</v>
      </c>
      <c r="F105" s="48" t="s">
        <v>2094</v>
      </c>
      <c r="G105" s="48">
        <v>1260000</v>
      </c>
      <c r="H105" s="48">
        <f t="shared" si="2"/>
        <v>7560000</v>
      </c>
      <c r="I105" s="48" t="s">
        <v>2020</v>
      </c>
      <c r="J105" s="48" t="s">
        <v>495</v>
      </c>
      <c r="K105" s="48" t="s">
        <v>2021</v>
      </c>
      <c r="L105" s="46"/>
      <c r="M105" s="46"/>
      <c r="N105" s="46"/>
      <c r="O105" s="46"/>
      <c r="P105" s="46"/>
      <c r="Q105" s="46"/>
      <c r="R105" s="46"/>
      <c r="S105" s="46"/>
      <c r="T105" s="46"/>
      <c r="U105" s="46"/>
    </row>
    <row r="106" spans="1:21" ht="102" customHeight="1" x14ac:dyDescent="0.25">
      <c r="A106" s="48">
        <v>80111601</v>
      </c>
      <c r="B106" s="48" t="s">
        <v>2131</v>
      </c>
      <c r="C106" s="49">
        <v>41873</v>
      </c>
      <c r="D106" s="48">
        <v>6</v>
      </c>
      <c r="E106" s="48" t="s">
        <v>2073</v>
      </c>
      <c r="F106" s="48" t="s">
        <v>2094</v>
      </c>
      <c r="G106" s="48">
        <v>1660000</v>
      </c>
      <c r="H106" s="48">
        <f t="shared" si="2"/>
        <v>9960000</v>
      </c>
      <c r="I106" s="48" t="s">
        <v>2020</v>
      </c>
      <c r="J106" s="48" t="s">
        <v>495</v>
      </c>
      <c r="K106" s="48" t="s">
        <v>2021</v>
      </c>
      <c r="L106" s="46"/>
      <c r="M106" s="46"/>
      <c r="N106" s="46"/>
      <c r="O106" s="46"/>
      <c r="P106" s="46"/>
      <c r="Q106" s="46"/>
      <c r="R106" s="46"/>
      <c r="S106" s="46"/>
      <c r="T106" s="46"/>
      <c r="U106" s="46"/>
    </row>
    <row r="107" spans="1:21" ht="102" customHeight="1" x14ac:dyDescent="0.25">
      <c r="A107" s="48">
        <v>80111601</v>
      </c>
      <c r="B107" s="48" t="s">
        <v>2132</v>
      </c>
      <c r="C107" s="49">
        <v>41873</v>
      </c>
      <c r="D107" s="48">
        <v>6</v>
      </c>
      <c r="E107" s="48" t="s">
        <v>2073</v>
      </c>
      <c r="F107" s="48" t="s">
        <v>2094</v>
      </c>
      <c r="G107" s="48">
        <v>1260000</v>
      </c>
      <c r="H107" s="48">
        <f t="shared" si="2"/>
        <v>7560000</v>
      </c>
      <c r="I107" s="48" t="s">
        <v>2020</v>
      </c>
      <c r="J107" s="48" t="s">
        <v>495</v>
      </c>
      <c r="K107" s="48" t="s">
        <v>2021</v>
      </c>
      <c r="L107" s="46"/>
      <c r="M107" s="46"/>
      <c r="N107" s="46"/>
      <c r="O107" s="46"/>
      <c r="P107" s="46"/>
      <c r="Q107" s="46"/>
      <c r="R107" s="46"/>
      <c r="S107" s="46"/>
      <c r="T107" s="46"/>
      <c r="U107" s="46"/>
    </row>
    <row r="108" spans="1:21" ht="102" customHeight="1" x14ac:dyDescent="0.25">
      <c r="A108" s="48">
        <v>80111601</v>
      </c>
      <c r="B108" s="48" t="s">
        <v>2133</v>
      </c>
      <c r="C108" s="49">
        <v>41873</v>
      </c>
      <c r="D108" s="48">
        <v>6</v>
      </c>
      <c r="E108" s="48" t="s">
        <v>2073</v>
      </c>
      <c r="F108" s="48" t="s">
        <v>2094</v>
      </c>
      <c r="G108" s="48">
        <v>1260000</v>
      </c>
      <c r="H108" s="48">
        <f t="shared" si="2"/>
        <v>7560000</v>
      </c>
      <c r="I108" s="48" t="s">
        <v>2020</v>
      </c>
      <c r="J108" s="48" t="s">
        <v>495</v>
      </c>
      <c r="K108" s="48" t="s">
        <v>2021</v>
      </c>
      <c r="L108" s="46"/>
      <c r="M108" s="46"/>
      <c r="N108" s="46"/>
      <c r="O108" s="46"/>
      <c r="P108" s="46"/>
      <c r="Q108" s="46"/>
      <c r="R108" s="46"/>
      <c r="S108" s="46"/>
      <c r="T108" s="46"/>
      <c r="U108" s="46"/>
    </row>
    <row r="109" spans="1:21" ht="102" customHeight="1" x14ac:dyDescent="0.25">
      <c r="A109" s="48">
        <v>80111601</v>
      </c>
      <c r="B109" s="48" t="s">
        <v>2102</v>
      </c>
      <c r="C109" s="48">
        <v>41659</v>
      </c>
      <c r="D109" s="48">
        <v>6</v>
      </c>
      <c r="E109" s="48" t="s">
        <v>2073</v>
      </c>
      <c r="F109" s="48" t="s">
        <v>2094</v>
      </c>
      <c r="G109" s="48">
        <v>7260000</v>
      </c>
      <c r="H109" s="48">
        <v>7260000</v>
      </c>
      <c r="I109" s="48" t="s">
        <v>2020</v>
      </c>
      <c r="J109" s="48" t="s">
        <v>495</v>
      </c>
      <c r="K109" s="48" t="s">
        <v>2021</v>
      </c>
      <c r="L109" s="46"/>
      <c r="M109" s="46"/>
      <c r="N109" s="46"/>
      <c r="O109" s="46"/>
      <c r="P109" s="46"/>
      <c r="Q109" s="46"/>
      <c r="R109" s="46"/>
      <c r="S109" s="46"/>
      <c r="T109" s="46"/>
      <c r="U109" s="46"/>
    </row>
    <row r="110" spans="1:21" ht="76.5" customHeight="1" x14ac:dyDescent="0.25">
      <c r="A110" s="48">
        <v>80111600</v>
      </c>
      <c r="B110" s="48" t="s">
        <v>2134</v>
      </c>
      <c r="C110" s="48">
        <v>41659</v>
      </c>
      <c r="D110" s="48">
        <v>7</v>
      </c>
      <c r="E110" s="48" t="s">
        <v>2073</v>
      </c>
      <c r="F110" s="48" t="s">
        <v>2135</v>
      </c>
      <c r="G110" s="48">
        <v>37870000</v>
      </c>
      <c r="H110" s="48">
        <v>37870000</v>
      </c>
      <c r="I110" s="48" t="s">
        <v>2020</v>
      </c>
      <c r="J110" s="48" t="s">
        <v>495</v>
      </c>
      <c r="K110" s="48" t="s">
        <v>2021</v>
      </c>
      <c r="L110" s="46"/>
      <c r="M110" s="46"/>
      <c r="N110" s="46"/>
      <c r="O110" s="46"/>
      <c r="P110" s="46"/>
      <c r="Q110" s="46"/>
      <c r="R110" s="46"/>
      <c r="S110" s="46"/>
      <c r="T110" s="46"/>
      <c r="U110" s="46"/>
    </row>
    <row r="111" spans="1:21" ht="76.5" customHeight="1" x14ac:dyDescent="0.25">
      <c r="A111" s="48">
        <v>80111600</v>
      </c>
      <c r="B111" s="48" t="s">
        <v>2136</v>
      </c>
      <c r="C111" s="48">
        <v>41659</v>
      </c>
      <c r="D111" s="48">
        <v>11</v>
      </c>
      <c r="E111" s="48" t="s">
        <v>2073</v>
      </c>
      <c r="F111" s="48" t="s">
        <v>2135</v>
      </c>
      <c r="G111" s="48">
        <v>29480000</v>
      </c>
      <c r="H111" s="48">
        <v>29480000</v>
      </c>
      <c r="I111" s="48" t="s">
        <v>2020</v>
      </c>
      <c r="J111" s="48" t="s">
        <v>495</v>
      </c>
      <c r="K111" s="48" t="s">
        <v>2021</v>
      </c>
      <c r="L111" s="46"/>
      <c r="M111" s="46"/>
      <c r="N111" s="46"/>
      <c r="O111" s="46"/>
      <c r="P111" s="46"/>
      <c r="Q111" s="46"/>
      <c r="R111" s="46"/>
      <c r="S111" s="46"/>
      <c r="T111" s="46"/>
      <c r="U111" s="46"/>
    </row>
    <row r="112" spans="1:21" ht="63.75" customHeight="1" x14ac:dyDescent="0.25">
      <c r="A112" s="48">
        <v>80111600</v>
      </c>
      <c r="B112" s="48" t="s">
        <v>2137</v>
      </c>
      <c r="C112" s="48">
        <v>41659</v>
      </c>
      <c r="D112" s="48">
        <v>11</v>
      </c>
      <c r="E112" s="48" t="s">
        <v>2073</v>
      </c>
      <c r="F112" s="48" t="s">
        <v>2135</v>
      </c>
      <c r="G112" s="48">
        <v>25190000</v>
      </c>
      <c r="H112" s="48">
        <v>25190000</v>
      </c>
      <c r="I112" s="48" t="s">
        <v>2020</v>
      </c>
      <c r="J112" s="48" t="s">
        <v>495</v>
      </c>
      <c r="K112" s="48" t="s">
        <v>2021</v>
      </c>
      <c r="L112" s="46"/>
      <c r="M112" s="46"/>
      <c r="N112" s="46"/>
      <c r="O112" s="46"/>
      <c r="P112" s="46"/>
      <c r="Q112" s="46"/>
      <c r="R112" s="46"/>
      <c r="S112" s="46"/>
      <c r="T112" s="46"/>
      <c r="U112" s="46"/>
    </row>
    <row r="113" spans="1:21" ht="127.5" customHeight="1" x14ac:dyDescent="0.25">
      <c r="A113" s="48">
        <v>80111600</v>
      </c>
      <c r="B113" s="48" t="s">
        <v>2138</v>
      </c>
      <c r="C113" s="48">
        <v>41659</v>
      </c>
      <c r="D113" s="48">
        <v>5</v>
      </c>
      <c r="E113" s="48" t="s">
        <v>2073</v>
      </c>
      <c r="F113" s="48" t="s">
        <v>2135</v>
      </c>
      <c r="G113" s="48">
        <v>21950000</v>
      </c>
      <c r="H113" s="48">
        <v>21950000</v>
      </c>
      <c r="I113" s="48" t="s">
        <v>2020</v>
      </c>
      <c r="J113" s="48" t="s">
        <v>495</v>
      </c>
      <c r="K113" s="48" t="s">
        <v>2021</v>
      </c>
      <c r="L113" s="46"/>
      <c r="M113" s="46"/>
      <c r="N113" s="46"/>
      <c r="O113" s="46"/>
      <c r="P113" s="46"/>
      <c r="Q113" s="46"/>
      <c r="R113" s="46"/>
      <c r="S113" s="46"/>
      <c r="T113" s="46"/>
      <c r="U113" s="46"/>
    </row>
    <row r="114" spans="1:21" ht="89.25" customHeight="1" x14ac:dyDescent="0.25">
      <c r="A114" s="48">
        <v>80111600</v>
      </c>
      <c r="B114" s="48" t="s">
        <v>2139</v>
      </c>
      <c r="C114" s="48">
        <v>41821</v>
      </c>
      <c r="D114" s="48">
        <v>6.5</v>
      </c>
      <c r="E114" s="48" t="s">
        <v>2073</v>
      </c>
      <c r="F114" s="48" t="s">
        <v>2135</v>
      </c>
      <c r="G114" s="48">
        <v>28535000</v>
      </c>
      <c r="H114" s="48">
        <v>28535000</v>
      </c>
      <c r="I114" s="48" t="s">
        <v>2020</v>
      </c>
      <c r="J114" s="48" t="s">
        <v>495</v>
      </c>
      <c r="K114" s="48" t="s">
        <v>2021</v>
      </c>
      <c r="L114" s="46"/>
      <c r="M114" s="46"/>
      <c r="N114" s="46"/>
      <c r="O114" s="46"/>
      <c r="P114" s="46"/>
      <c r="Q114" s="46"/>
      <c r="R114" s="46"/>
      <c r="S114" s="46"/>
      <c r="T114" s="46"/>
      <c r="U114" s="46"/>
    </row>
    <row r="115" spans="1:21" ht="89.25" customHeight="1" x14ac:dyDescent="0.25">
      <c r="A115" s="48">
        <v>80111600</v>
      </c>
      <c r="B115" s="48" t="s">
        <v>2140</v>
      </c>
      <c r="C115" s="48">
        <v>41659</v>
      </c>
      <c r="D115" s="48">
        <v>8</v>
      </c>
      <c r="E115" s="48" t="s">
        <v>2073</v>
      </c>
      <c r="F115" s="48" t="s">
        <v>2135</v>
      </c>
      <c r="G115" s="48">
        <v>46400000</v>
      </c>
      <c r="H115" s="48">
        <v>46400000</v>
      </c>
      <c r="I115" s="48" t="s">
        <v>2020</v>
      </c>
      <c r="J115" s="48" t="s">
        <v>495</v>
      </c>
      <c r="K115" s="48" t="s">
        <v>2021</v>
      </c>
      <c r="L115" s="46"/>
      <c r="M115" s="46"/>
      <c r="N115" s="46"/>
      <c r="O115" s="46"/>
      <c r="P115" s="46"/>
      <c r="Q115" s="46"/>
      <c r="R115" s="46"/>
      <c r="S115" s="46"/>
      <c r="T115" s="46"/>
      <c r="U115" s="46"/>
    </row>
    <row r="116" spans="1:21" ht="51" customHeight="1" x14ac:dyDescent="0.25">
      <c r="A116" s="48">
        <v>80111600</v>
      </c>
      <c r="B116" s="48" t="s">
        <v>2141</v>
      </c>
      <c r="C116" s="48">
        <v>41659</v>
      </c>
      <c r="D116" s="48">
        <v>11</v>
      </c>
      <c r="E116" s="48" t="s">
        <v>2073</v>
      </c>
      <c r="F116" s="48" t="s">
        <v>2135</v>
      </c>
      <c r="G116" s="48">
        <v>37070000</v>
      </c>
      <c r="H116" s="48">
        <v>37070000</v>
      </c>
      <c r="I116" s="48" t="s">
        <v>2020</v>
      </c>
      <c r="J116" s="48" t="s">
        <v>495</v>
      </c>
      <c r="K116" s="48" t="s">
        <v>2021</v>
      </c>
      <c r="L116" s="46"/>
      <c r="M116" s="46"/>
      <c r="N116" s="46"/>
      <c r="O116" s="46"/>
      <c r="P116" s="46"/>
      <c r="Q116" s="46"/>
      <c r="R116" s="46"/>
      <c r="S116" s="46"/>
      <c r="T116" s="46"/>
      <c r="U116" s="46"/>
    </row>
    <row r="117" spans="1:21" ht="140.25" customHeight="1" x14ac:dyDescent="0.25">
      <c r="A117" s="48">
        <v>80111600</v>
      </c>
      <c r="B117" s="48" t="s">
        <v>2142</v>
      </c>
      <c r="C117" s="48">
        <v>41659</v>
      </c>
      <c r="D117" s="48">
        <v>5</v>
      </c>
      <c r="E117" s="48" t="s">
        <v>2073</v>
      </c>
      <c r="F117" s="48" t="s">
        <v>2135</v>
      </c>
      <c r="G117" s="48">
        <v>12350000</v>
      </c>
      <c r="H117" s="48">
        <v>12350000</v>
      </c>
      <c r="I117" s="48" t="s">
        <v>2020</v>
      </c>
      <c r="J117" s="48" t="s">
        <v>495</v>
      </c>
      <c r="K117" s="48" t="s">
        <v>2021</v>
      </c>
      <c r="L117" s="46"/>
      <c r="M117" s="46"/>
      <c r="N117" s="46"/>
      <c r="O117" s="46"/>
      <c r="P117" s="46"/>
      <c r="Q117" s="46"/>
      <c r="R117" s="46"/>
      <c r="S117" s="46"/>
      <c r="T117" s="46"/>
      <c r="U117" s="46"/>
    </row>
    <row r="118" spans="1:21" ht="102" customHeight="1" x14ac:dyDescent="0.25">
      <c r="A118" s="48">
        <v>80111600</v>
      </c>
      <c r="B118" s="48" t="s">
        <v>2143</v>
      </c>
      <c r="C118" s="48">
        <v>41821</v>
      </c>
      <c r="D118" s="48">
        <v>6</v>
      </c>
      <c r="E118" s="48" t="s">
        <v>2073</v>
      </c>
      <c r="F118" s="48" t="s">
        <v>2135</v>
      </c>
      <c r="G118" s="48">
        <v>17940000</v>
      </c>
      <c r="H118" s="48">
        <v>17940000</v>
      </c>
      <c r="I118" s="48" t="s">
        <v>2020</v>
      </c>
      <c r="J118" s="48" t="s">
        <v>495</v>
      </c>
      <c r="K118" s="48" t="s">
        <v>2021</v>
      </c>
      <c r="L118" s="46"/>
      <c r="M118" s="46"/>
      <c r="N118" s="46"/>
      <c r="O118" s="46"/>
      <c r="P118" s="46"/>
      <c r="Q118" s="46"/>
      <c r="R118" s="46"/>
      <c r="S118" s="46"/>
      <c r="T118" s="46"/>
      <c r="U118" s="46"/>
    </row>
    <row r="119" spans="1:21" ht="51" customHeight="1" x14ac:dyDescent="0.25">
      <c r="A119" s="48">
        <v>80111600</v>
      </c>
      <c r="B119" s="48" t="s">
        <v>2144</v>
      </c>
      <c r="C119" s="48">
        <v>41659</v>
      </c>
      <c r="D119" s="48">
        <v>9</v>
      </c>
      <c r="E119" s="48" t="s">
        <v>2073</v>
      </c>
      <c r="F119" s="48" t="s">
        <v>2135</v>
      </c>
      <c r="G119" s="48">
        <v>28405000</v>
      </c>
      <c r="H119" s="48">
        <v>28405000</v>
      </c>
      <c r="I119" s="48" t="s">
        <v>2020</v>
      </c>
      <c r="J119" s="48" t="s">
        <v>495</v>
      </c>
      <c r="K119" s="48" t="s">
        <v>2021</v>
      </c>
      <c r="L119" s="46"/>
      <c r="M119" s="46"/>
      <c r="N119" s="46"/>
      <c r="O119" s="46"/>
      <c r="P119" s="46"/>
      <c r="Q119" s="46"/>
      <c r="R119" s="46"/>
      <c r="S119" s="46"/>
      <c r="T119" s="46"/>
      <c r="U119" s="46"/>
    </row>
    <row r="120" spans="1:21" ht="89.25" customHeight="1" x14ac:dyDescent="0.25">
      <c r="A120" s="48">
        <v>80111600</v>
      </c>
      <c r="B120" s="48" t="s">
        <v>2145</v>
      </c>
      <c r="C120" s="48">
        <v>41659</v>
      </c>
      <c r="D120" s="48">
        <v>8</v>
      </c>
      <c r="E120" s="48" t="s">
        <v>2073</v>
      </c>
      <c r="F120" s="48" t="s">
        <v>2135</v>
      </c>
      <c r="G120" s="48">
        <v>35120000</v>
      </c>
      <c r="H120" s="48">
        <v>35120000</v>
      </c>
      <c r="I120" s="48" t="s">
        <v>2020</v>
      </c>
      <c r="J120" s="48" t="s">
        <v>495</v>
      </c>
      <c r="K120" s="48" t="s">
        <v>2021</v>
      </c>
      <c r="L120" s="46"/>
      <c r="M120" s="46"/>
      <c r="N120" s="46"/>
      <c r="O120" s="46"/>
      <c r="P120" s="46"/>
      <c r="Q120" s="46"/>
      <c r="R120" s="46"/>
      <c r="S120" s="46"/>
      <c r="T120" s="46"/>
      <c r="U120" s="46"/>
    </row>
    <row r="121" spans="1:21" ht="51" customHeight="1" x14ac:dyDescent="0.25">
      <c r="A121" s="48">
        <v>80111600</v>
      </c>
      <c r="B121" s="48" t="s">
        <v>2146</v>
      </c>
      <c r="C121" s="48">
        <v>41659</v>
      </c>
      <c r="D121" s="48">
        <v>9</v>
      </c>
      <c r="E121" s="48" t="s">
        <v>2073</v>
      </c>
      <c r="F121" s="48" t="s">
        <v>2135</v>
      </c>
      <c r="G121" s="48">
        <v>48690000</v>
      </c>
      <c r="H121" s="48">
        <v>48690000</v>
      </c>
      <c r="I121" s="48" t="s">
        <v>2020</v>
      </c>
      <c r="J121" s="48" t="s">
        <v>495</v>
      </c>
      <c r="K121" s="48" t="s">
        <v>2021</v>
      </c>
      <c r="L121" s="46"/>
      <c r="M121" s="46"/>
      <c r="N121" s="46"/>
      <c r="O121" s="46"/>
      <c r="P121" s="46"/>
      <c r="Q121" s="46"/>
      <c r="R121" s="46"/>
      <c r="S121" s="46"/>
      <c r="T121" s="46"/>
      <c r="U121" s="46"/>
    </row>
    <row r="122" spans="1:21" ht="76.5" customHeight="1" x14ac:dyDescent="0.25">
      <c r="A122" s="48">
        <v>80111600</v>
      </c>
      <c r="B122" s="48" t="s">
        <v>2147</v>
      </c>
      <c r="C122" s="48">
        <v>41659</v>
      </c>
      <c r="D122" s="48">
        <v>4.5</v>
      </c>
      <c r="E122" s="48" t="s">
        <v>2073</v>
      </c>
      <c r="F122" s="48" t="s">
        <v>2135</v>
      </c>
      <c r="G122" s="48">
        <v>17460000</v>
      </c>
      <c r="H122" s="48">
        <v>17460000</v>
      </c>
      <c r="I122" s="48" t="s">
        <v>2020</v>
      </c>
      <c r="J122" s="48" t="s">
        <v>495</v>
      </c>
      <c r="K122" s="48" t="s">
        <v>2021</v>
      </c>
      <c r="L122" s="46"/>
      <c r="M122" s="46"/>
      <c r="N122" s="46"/>
      <c r="O122" s="46"/>
      <c r="P122" s="46"/>
      <c r="Q122" s="46"/>
      <c r="R122" s="46"/>
      <c r="S122" s="46"/>
      <c r="T122" s="46"/>
      <c r="U122" s="46"/>
    </row>
    <row r="123" spans="1:21" ht="76.5" customHeight="1" x14ac:dyDescent="0.25">
      <c r="A123" s="48">
        <v>80111600</v>
      </c>
      <c r="B123" s="48" t="s">
        <v>2148</v>
      </c>
      <c r="C123" s="48">
        <v>41659</v>
      </c>
      <c r="D123" s="48">
        <v>5.5</v>
      </c>
      <c r="E123" s="48" t="s">
        <v>2073</v>
      </c>
      <c r="F123" s="48" t="s">
        <v>2135</v>
      </c>
      <c r="G123" s="48">
        <v>18535000</v>
      </c>
      <c r="H123" s="48">
        <v>18535000</v>
      </c>
      <c r="I123" s="48" t="s">
        <v>2020</v>
      </c>
      <c r="J123" s="48" t="s">
        <v>495</v>
      </c>
      <c r="K123" s="48" t="s">
        <v>2021</v>
      </c>
      <c r="L123" s="46"/>
      <c r="M123" s="46"/>
      <c r="N123" s="46"/>
      <c r="O123" s="46"/>
      <c r="P123" s="46"/>
      <c r="Q123" s="46"/>
      <c r="R123" s="46"/>
      <c r="S123" s="46"/>
      <c r="T123" s="46"/>
      <c r="U123" s="46"/>
    </row>
    <row r="124" spans="1:21" ht="76.5" customHeight="1" x14ac:dyDescent="0.25">
      <c r="A124" s="48">
        <v>80111600</v>
      </c>
      <c r="B124" s="48" t="s">
        <v>2149</v>
      </c>
      <c r="C124" s="48">
        <v>41659</v>
      </c>
      <c r="D124" s="48">
        <v>5.5</v>
      </c>
      <c r="E124" s="48" t="s">
        <v>2073</v>
      </c>
      <c r="F124" s="48" t="s">
        <v>2135</v>
      </c>
      <c r="G124" s="48">
        <v>21340000</v>
      </c>
      <c r="H124" s="48">
        <v>21340000</v>
      </c>
      <c r="I124" s="48" t="s">
        <v>2020</v>
      </c>
      <c r="J124" s="48" t="s">
        <v>495</v>
      </c>
      <c r="K124" s="48" t="s">
        <v>2021</v>
      </c>
      <c r="L124" s="46"/>
      <c r="M124" s="46"/>
      <c r="N124" s="46"/>
      <c r="O124" s="46"/>
      <c r="P124" s="46"/>
      <c r="Q124" s="46"/>
      <c r="R124" s="46"/>
      <c r="S124" s="46"/>
      <c r="T124" s="46"/>
      <c r="U124" s="46"/>
    </row>
    <row r="125" spans="1:21" ht="102" customHeight="1" x14ac:dyDescent="0.25">
      <c r="A125" s="48">
        <v>80111600</v>
      </c>
      <c r="B125" s="48" t="s">
        <v>2150</v>
      </c>
      <c r="C125" s="48">
        <v>41659</v>
      </c>
      <c r="D125" s="48">
        <v>6</v>
      </c>
      <c r="E125" s="48" t="s">
        <v>2073</v>
      </c>
      <c r="F125" s="48" t="s">
        <v>2135</v>
      </c>
      <c r="G125" s="48">
        <v>34800000</v>
      </c>
      <c r="H125" s="48">
        <v>34800000</v>
      </c>
      <c r="I125" s="48" t="s">
        <v>2020</v>
      </c>
      <c r="J125" s="48" t="s">
        <v>495</v>
      </c>
      <c r="K125" s="48" t="s">
        <v>2021</v>
      </c>
      <c r="L125" s="46"/>
      <c r="M125" s="46"/>
      <c r="N125" s="46"/>
      <c r="O125" s="46"/>
      <c r="P125" s="46"/>
      <c r="Q125" s="46"/>
      <c r="R125" s="46"/>
      <c r="S125" s="46"/>
      <c r="T125" s="46"/>
      <c r="U125" s="46"/>
    </row>
    <row r="126" spans="1:21" ht="102" customHeight="1" x14ac:dyDescent="0.25">
      <c r="A126" s="48">
        <v>80111600</v>
      </c>
      <c r="B126" s="48" t="s">
        <v>2151</v>
      </c>
      <c r="C126" s="48">
        <v>41659</v>
      </c>
      <c r="D126" s="48">
        <v>6</v>
      </c>
      <c r="E126" s="48" t="s">
        <v>2073</v>
      </c>
      <c r="F126" s="48" t="s">
        <v>2135</v>
      </c>
      <c r="G126" s="48">
        <v>34800000</v>
      </c>
      <c r="H126" s="48">
        <v>34800000</v>
      </c>
      <c r="I126" s="48" t="s">
        <v>2020</v>
      </c>
      <c r="J126" s="48" t="s">
        <v>495</v>
      </c>
      <c r="K126" s="48" t="s">
        <v>2021</v>
      </c>
      <c r="L126" s="46"/>
      <c r="M126" s="46"/>
      <c r="N126" s="46"/>
      <c r="O126" s="46"/>
      <c r="P126" s="46"/>
      <c r="Q126" s="46"/>
      <c r="R126" s="46"/>
      <c r="S126" s="46"/>
      <c r="T126" s="46"/>
      <c r="U126" s="46"/>
    </row>
    <row r="127" spans="1:21" ht="76.5" customHeight="1" x14ac:dyDescent="0.25">
      <c r="A127" s="48">
        <v>80111600</v>
      </c>
      <c r="B127" s="48" t="s">
        <v>2152</v>
      </c>
      <c r="C127" s="48">
        <v>41659</v>
      </c>
      <c r="D127" s="48">
        <v>11</v>
      </c>
      <c r="E127" s="48" t="s">
        <v>2073</v>
      </c>
      <c r="F127" s="48" t="s">
        <v>2135</v>
      </c>
      <c r="G127" s="48">
        <v>25190000</v>
      </c>
      <c r="H127" s="48">
        <v>25190000</v>
      </c>
      <c r="I127" s="48" t="s">
        <v>2020</v>
      </c>
      <c r="J127" s="48" t="s">
        <v>495</v>
      </c>
      <c r="K127" s="48" t="s">
        <v>2021</v>
      </c>
      <c r="L127" s="46"/>
      <c r="M127" s="46"/>
      <c r="N127" s="46"/>
      <c r="O127" s="46"/>
      <c r="P127" s="46"/>
      <c r="Q127" s="46"/>
      <c r="R127" s="46"/>
      <c r="S127" s="46"/>
      <c r="T127" s="46"/>
      <c r="U127" s="46"/>
    </row>
    <row r="128" spans="1:21" ht="63.75" customHeight="1" x14ac:dyDescent="0.25">
      <c r="A128" s="48">
        <v>80111600</v>
      </c>
      <c r="B128" s="48" t="s">
        <v>2153</v>
      </c>
      <c r="C128" s="48">
        <v>41659</v>
      </c>
      <c r="D128" s="48">
        <v>11</v>
      </c>
      <c r="E128" s="48" t="s">
        <v>2073</v>
      </c>
      <c r="F128" s="48" t="s">
        <v>2135</v>
      </c>
      <c r="G128" s="48">
        <v>37070000</v>
      </c>
      <c r="H128" s="48">
        <v>37070000</v>
      </c>
      <c r="I128" s="48" t="s">
        <v>2020</v>
      </c>
      <c r="J128" s="48" t="s">
        <v>495</v>
      </c>
      <c r="K128" s="48" t="s">
        <v>2021</v>
      </c>
      <c r="L128" s="46"/>
      <c r="M128" s="46"/>
      <c r="N128" s="46"/>
      <c r="O128" s="46"/>
      <c r="P128" s="46"/>
      <c r="Q128" s="46"/>
      <c r="R128" s="46"/>
      <c r="S128" s="46"/>
      <c r="T128" s="46"/>
      <c r="U128" s="46"/>
    </row>
    <row r="129" spans="1:21" ht="127.5" customHeight="1" x14ac:dyDescent="0.25">
      <c r="A129" s="48">
        <v>80111600</v>
      </c>
      <c r="B129" s="48" t="s">
        <v>2154</v>
      </c>
      <c r="C129" s="48">
        <v>41659</v>
      </c>
      <c r="D129" s="48">
        <v>2.2599999999999998</v>
      </c>
      <c r="E129" s="48" t="s">
        <v>2073</v>
      </c>
      <c r="F129" s="48" t="s">
        <v>2135</v>
      </c>
      <c r="G129" s="48">
        <v>14500000</v>
      </c>
      <c r="H129" s="48">
        <v>14500000</v>
      </c>
      <c r="I129" s="48" t="s">
        <v>2020</v>
      </c>
      <c r="J129" s="48" t="s">
        <v>495</v>
      </c>
      <c r="K129" s="48" t="s">
        <v>2021</v>
      </c>
      <c r="L129" s="46"/>
      <c r="M129" s="46"/>
      <c r="N129" s="46"/>
      <c r="O129" s="46"/>
      <c r="P129" s="46"/>
      <c r="Q129" s="46"/>
      <c r="R129" s="46"/>
      <c r="S129" s="46"/>
      <c r="T129" s="46"/>
      <c r="U129" s="46"/>
    </row>
    <row r="130" spans="1:21" ht="102" customHeight="1" x14ac:dyDescent="0.25">
      <c r="A130" s="48">
        <v>80111600</v>
      </c>
      <c r="B130" s="48" t="s">
        <v>2155</v>
      </c>
      <c r="C130" s="48">
        <v>41821</v>
      </c>
      <c r="D130" s="48">
        <v>6</v>
      </c>
      <c r="E130" s="48" t="s">
        <v>2073</v>
      </c>
      <c r="F130" s="48" t="s">
        <v>2135</v>
      </c>
      <c r="G130" s="48">
        <v>34800000</v>
      </c>
      <c r="H130" s="48">
        <v>34800000</v>
      </c>
      <c r="I130" s="48" t="s">
        <v>2020</v>
      </c>
      <c r="J130" s="48" t="s">
        <v>495</v>
      </c>
      <c r="K130" s="48" t="s">
        <v>2021</v>
      </c>
      <c r="L130" s="46"/>
      <c r="M130" s="46"/>
      <c r="N130" s="46"/>
      <c r="O130" s="46"/>
      <c r="P130" s="46"/>
      <c r="Q130" s="46"/>
      <c r="R130" s="46"/>
      <c r="S130" s="46"/>
      <c r="T130" s="46"/>
      <c r="U130" s="46"/>
    </row>
    <row r="131" spans="1:21" ht="89.25" customHeight="1" x14ac:dyDescent="0.25">
      <c r="A131" s="48">
        <v>80111600</v>
      </c>
      <c r="B131" s="48" t="s">
        <v>2145</v>
      </c>
      <c r="C131" s="48">
        <v>41659</v>
      </c>
      <c r="D131" s="48">
        <v>8</v>
      </c>
      <c r="E131" s="48" t="s">
        <v>2073</v>
      </c>
      <c r="F131" s="48" t="s">
        <v>2135</v>
      </c>
      <c r="G131" s="48">
        <v>54400000</v>
      </c>
      <c r="H131" s="48">
        <v>54400000</v>
      </c>
      <c r="I131" s="48" t="s">
        <v>2020</v>
      </c>
      <c r="J131" s="48" t="s">
        <v>495</v>
      </c>
      <c r="K131" s="48" t="s">
        <v>2021</v>
      </c>
      <c r="L131" s="46"/>
      <c r="M131" s="46"/>
      <c r="N131" s="46"/>
      <c r="O131" s="46"/>
      <c r="P131" s="46"/>
      <c r="Q131" s="46"/>
      <c r="R131" s="46"/>
      <c r="S131" s="46"/>
      <c r="T131" s="46"/>
      <c r="U131" s="46"/>
    </row>
    <row r="132" spans="1:21" ht="89.25" customHeight="1" x14ac:dyDescent="0.25">
      <c r="A132" s="48">
        <v>80111600</v>
      </c>
      <c r="B132" s="48" t="s">
        <v>2156</v>
      </c>
      <c r="C132" s="48">
        <v>41659</v>
      </c>
      <c r="D132" s="48">
        <v>5</v>
      </c>
      <c r="E132" s="48" t="s">
        <v>2073</v>
      </c>
      <c r="F132" s="48" t="s">
        <v>2135</v>
      </c>
      <c r="G132" s="48">
        <v>24500000</v>
      </c>
      <c r="H132" s="48">
        <v>24500000</v>
      </c>
      <c r="I132" s="48" t="s">
        <v>2020</v>
      </c>
      <c r="J132" s="48" t="s">
        <v>495</v>
      </c>
      <c r="K132" s="48" t="s">
        <v>2021</v>
      </c>
      <c r="L132" s="46"/>
      <c r="M132" s="46"/>
      <c r="N132" s="46"/>
      <c r="O132" s="46"/>
      <c r="P132" s="46"/>
      <c r="Q132" s="46"/>
      <c r="R132" s="46"/>
      <c r="S132" s="46"/>
      <c r="T132" s="46"/>
      <c r="U132" s="46"/>
    </row>
    <row r="133" spans="1:21" ht="51" customHeight="1" x14ac:dyDescent="0.25">
      <c r="A133" s="48">
        <v>80111600</v>
      </c>
      <c r="B133" s="48" t="s">
        <v>2157</v>
      </c>
      <c r="C133" s="48">
        <v>41821</v>
      </c>
      <c r="D133" s="48">
        <v>6</v>
      </c>
      <c r="E133" s="48" t="s">
        <v>2073</v>
      </c>
      <c r="F133" s="48" t="s">
        <v>2135</v>
      </c>
      <c r="G133" s="48">
        <v>29400000</v>
      </c>
      <c r="H133" s="48">
        <v>29400000</v>
      </c>
      <c r="I133" s="48" t="s">
        <v>2020</v>
      </c>
      <c r="J133" s="48" t="s">
        <v>495</v>
      </c>
      <c r="K133" s="48" t="s">
        <v>2021</v>
      </c>
      <c r="L133" s="46"/>
      <c r="M133" s="46"/>
      <c r="N133" s="46"/>
      <c r="O133" s="46"/>
      <c r="P133" s="46"/>
      <c r="Q133" s="46"/>
      <c r="R133" s="46"/>
      <c r="S133" s="46"/>
      <c r="T133" s="46"/>
      <c r="U133" s="46"/>
    </row>
    <row r="134" spans="1:21" ht="76.5" customHeight="1" x14ac:dyDescent="0.25">
      <c r="A134" s="48">
        <v>80111600</v>
      </c>
      <c r="B134" s="48" t="s">
        <v>2158</v>
      </c>
      <c r="C134" s="48">
        <v>41821</v>
      </c>
      <c r="D134" s="48">
        <v>6</v>
      </c>
      <c r="E134" s="48" t="s">
        <v>2073</v>
      </c>
      <c r="F134" s="48" t="s">
        <v>2135</v>
      </c>
      <c r="G134" s="48">
        <v>23280000</v>
      </c>
      <c r="H134" s="48">
        <v>23280000</v>
      </c>
      <c r="I134" s="48" t="s">
        <v>2020</v>
      </c>
      <c r="J134" s="48" t="s">
        <v>495</v>
      </c>
      <c r="K134" s="48" t="s">
        <v>2021</v>
      </c>
      <c r="L134" s="46"/>
      <c r="M134" s="46"/>
      <c r="N134" s="46"/>
      <c r="O134" s="46"/>
      <c r="P134" s="46"/>
      <c r="Q134" s="46"/>
      <c r="R134" s="46"/>
      <c r="S134" s="46"/>
      <c r="T134" s="46"/>
      <c r="U134" s="46"/>
    </row>
    <row r="135" spans="1:21" ht="63.75" customHeight="1" x14ac:dyDescent="0.25">
      <c r="A135" s="48">
        <v>80111600</v>
      </c>
      <c r="B135" s="48" t="s">
        <v>2159</v>
      </c>
      <c r="C135" s="48">
        <v>41659</v>
      </c>
      <c r="D135" s="48">
        <v>8</v>
      </c>
      <c r="E135" s="48" t="s">
        <v>2073</v>
      </c>
      <c r="F135" s="48" t="s">
        <v>2135</v>
      </c>
      <c r="G135" s="48">
        <v>35120000</v>
      </c>
      <c r="H135" s="48">
        <v>35120000</v>
      </c>
      <c r="I135" s="48" t="s">
        <v>2020</v>
      </c>
      <c r="J135" s="48" t="s">
        <v>495</v>
      </c>
      <c r="K135" s="48" t="s">
        <v>2021</v>
      </c>
      <c r="L135" s="46"/>
      <c r="M135" s="46"/>
      <c r="N135" s="46"/>
      <c r="O135" s="46"/>
      <c r="P135" s="46"/>
      <c r="Q135" s="46"/>
      <c r="R135" s="46"/>
      <c r="S135" s="46"/>
      <c r="T135" s="46"/>
      <c r="U135" s="46"/>
    </row>
    <row r="136" spans="1:21" ht="76.5" customHeight="1" x14ac:dyDescent="0.25">
      <c r="A136" s="48">
        <v>80111600</v>
      </c>
      <c r="B136" s="48" t="s">
        <v>2160</v>
      </c>
      <c r="C136" s="48">
        <v>41659</v>
      </c>
      <c r="D136" s="48">
        <v>11</v>
      </c>
      <c r="E136" s="48" t="s">
        <v>2073</v>
      </c>
      <c r="F136" s="48" t="s">
        <v>2135</v>
      </c>
      <c r="G136" s="48">
        <v>59510000</v>
      </c>
      <c r="H136" s="48">
        <v>59510000</v>
      </c>
      <c r="I136" s="48" t="s">
        <v>2020</v>
      </c>
      <c r="J136" s="48" t="s">
        <v>495</v>
      </c>
      <c r="K136" s="48" t="s">
        <v>2021</v>
      </c>
      <c r="L136" s="46"/>
      <c r="M136" s="46"/>
      <c r="N136" s="46"/>
      <c r="O136" s="46"/>
      <c r="P136" s="46"/>
      <c r="Q136" s="46"/>
      <c r="R136" s="46"/>
      <c r="S136" s="46"/>
      <c r="T136" s="46"/>
      <c r="U136" s="46"/>
    </row>
    <row r="137" spans="1:21" ht="89.25" customHeight="1" x14ac:dyDescent="0.25">
      <c r="A137" s="48">
        <v>80111600</v>
      </c>
      <c r="B137" s="48" t="s">
        <v>2161</v>
      </c>
      <c r="C137" s="48">
        <v>41659</v>
      </c>
      <c r="D137" s="48">
        <v>6</v>
      </c>
      <c r="E137" s="48" t="s">
        <v>2073</v>
      </c>
      <c r="F137" s="48" t="s">
        <v>2135</v>
      </c>
      <c r="G137" s="48">
        <v>34800000</v>
      </c>
      <c r="H137" s="48">
        <v>34800000</v>
      </c>
      <c r="I137" s="48" t="s">
        <v>2020</v>
      </c>
      <c r="J137" s="48" t="s">
        <v>495</v>
      </c>
      <c r="K137" s="48" t="s">
        <v>2021</v>
      </c>
      <c r="L137" s="46"/>
      <c r="M137" s="46"/>
      <c r="N137" s="46"/>
      <c r="O137" s="46"/>
      <c r="P137" s="46"/>
      <c r="Q137" s="46"/>
      <c r="R137" s="46"/>
      <c r="S137" s="46"/>
      <c r="T137" s="46"/>
      <c r="U137" s="46"/>
    </row>
    <row r="138" spans="1:21" ht="89.25" customHeight="1" x14ac:dyDescent="0.25">
      <c r="A138" s="48">
        <v>80111600</v>
      </c>
      <c r="B138" s="48" t="s">
        <v>2162</v>
      </c>
      <c r="C138" s="48">
        <v>41659</v>
      </c>
      <c r="D138" s="48">
        <v>5</v>
      </c>
      <c r="E138" s="48" t="s">
        <v>2073</v>
      </c>
      <c r="F138" s="48" t="s">
        <v>2135</v>
      </c>
      <c r="G138" s="48">
        <v>13400000</v>
      </c>
      <c r="H138" s="48">
        <v>13400000</v>
      </c>
      <c r="I138" s="48" t="s">
        <v>2020</v>
      </c>
      <c r="J138" s="48" t="s">
        <v>495</v>
      </c>
      <c r="K138" s="48" t="s">
        <v>2021</v>
      </c>
      <c r="L138" s="46"/>
      <c r="M138" s="46"/>
      <c r="N138" s="46"/>
      <c r="O138" s="46"/>
      <c r="P138" s="46"/>
      <c r="Q138" s="46"/>
      <c r="R138" s="46"/>
      <c r="S138" s="46"/>
      <c r="T138" s="46"/>
      <c r="U138" s="46"/>
    </row>
    <row r="139" spans="1:21" ht="63.75" customHeight="1" x14ac:dyDescent="0.25">
      <c r="A139" s="48">
        <v>80111600</v>
      </c>
      <c r="B139" s="48" t="s">
        <v>2163</v>
      </c>
      <c r="C139" s="48">
        <v>41821</v>
      </c>
      <c r="D139" s="48">
        <v>6</v>
      </c>
      <c r="E139" s="48" t="s">
        <v>2073</v>
      </c>
      <c r="F139" s="48" t="s">
        <v>2135</v>
      </c>
      <c r="G139" s="48">
        <v>16080000</v>
      </c>
      <c r="H139" s="48">
        <v>16080000</v>
      </c>
      <c r="I139" s="48" t="s">
        <v>2020</v>
      </c>
      <c r="J139" s="48" t="s">
        <v>495</v>
      </c>
      <c r="K139" s="48" t="s">
        <v>2021</v>
      </c>
      <c r="L139" s="46"/>
      <c r="M139" s="46"/>
      <c r="N139" s="46"/>
      <c r="O139" s="46"/>
      <c r="P139" s="46"/>
      <c r="Q139" s="46"/>
      <c r="R139" s="46"/>
      <c r="S139" s="46"/>
      <c r="T139" s="46"/>
      <c r="U139" s="46"/>
    </row>
    <row r="140" spans="1:21" ht="127.5" customHeight="1" x14ac:dyDescent="0.25">
      <c r="A140" s="48">
        <v>80111600</v>
      </c>
      <c r="B140" s="48" t="s">
        <v>2164</v>
      </c>
      <c r="C140" s="48">
        <v>41659</v>
      </c>
      <c r="D140" s="48">
        <v>4.5</v>
      </c>
      <c r="E140" s="48" t="s">
        <v>2073</v>
      </c>
      <c r="F140" s="48" t="s">
        <v>2135</v>
      </c>
      <c r="G140" s="48">
        <v>17460000</v>
      </c>
      <c r="H140" s="48">
        <v>17460000</v>
      </c>
      <c r="I140" s="48" t="s">
        <v>2020</v>
      </c>
      <c r="J140" s="48" t="s">
        <v>495</v>
      </c>
      <c r="K140" s="48" t="s">
        <v>2021</v>
      </c>
      <c r="L140" s="46"/>
      <c r="M140" s="46"/>
      <c r="N140" s="46"/>
      <c r="O140" s="46"/>
      <c r="P140" s="46"/>
      <c r="Q140" s="46"/>
      <c r="R140" s="46"/>
      <c r="S140" s="46"/>
      <c r="T140" s="46"/>
      <c r="U140" s="46"/>
    </row>
    <row r="141" spans="1:21" ht="89.25" customHeight="1" x14ac:dyDescent="0.25">
      <c r="A141" s="48">
        <v>80111600</v>
      </c>
      <c r="B141" s="48" t="s">
        <v>2165</v>
      </c>
      <c r="C141" s="48">
        <v>41821</v>
      </c>
      <c r="D141" s="48">
        <v>6.5</v>
      </c>
      <c r="E141" s="48" t="s">
        <v>2073</v>
      </c>
      <c r="F141" s="48" t="s">
        <v>2135</v>
      </c>
      <c r="G141" s="48">
        <v>25220000</v>
      </c>
      <c r="H141" s="48">
        <v>25220000</v>
      </c>
      <c r="I141" s="48" t="s">
        <v>2020</v>
      </c>
      <c r="J141" s="48" t="s">
        <v>495</v>
      </c>
      <c r="K141" s="48" t="s">
        <v>2021</v>
      </c>
      <c r="L141" s="46"/>
      <c r="M141" s="46"/>
      <c r="N141" s="46"/>
      <c r="O141" s="46"/>
      <c r="P141" s="46"/>
      <c r="Q141" s="46"/>
      <c r="R141" s="46"/>
      <c r="S141" s="46"/>
      <c r="T141" s="46"/>
      <c r="U141" s="46"/>
    </row>
    <row r="142" spans="1:21" ht="140.25" customHeight="1" x14ac:dyDescent="0.25">
      <c r="A142" s="48">
        <v>80111600</v>
      </c>
      <c r="B142" s="48" t="s">
        <v>2166</v>
      </c>
      <c r="C142" s="48">
        <v>41659</v>
      </c>
      <c r="D142" s="48">
        <v>5</v>
      </c>
      <c r="E142" s="48" t="s">
        <v>2073</v>
      </c>
      <c r="F142" s="48" t="s">
        <v>2135</v>
      </c>
      <c r="G142" s="48">
        <v>22050000</v>
      </c>
      <c r="H142" s="48">
        <v>22050000</v>
      </c>
      <c r="I142" s="48" t="s">
        <v>2020</v>
      </c>
      <c r="J142" s="48" t="s">
        <v>495</v>
      </c>
      <c r="K142" s="48" t="s">
        <v>2021</v>
      </c>
      <c r="L142" s="46"/>
      <c r="M142" s="46"/>
      <c r="N142" s="46"/>
      <c r="O142" s="46"/>
      <c r="P142" s="46"/>
      <c r="Q142" s="46"/>
      <c r="R142" s="46"/>
      <c r="S142" s="46"/>
      <c r="T142" s="46"/>
      <c r="U142" s="46"/>
    </row>
    <row r="143" spans="1:21" ht="102" customHeight="1" x14ac:dyDescent="0.25">
      <c r="A143" s="48">
        <v>80111600</v>
      </c>
      <c r="B143" s="48" t="s">
        <v>2167</v>
      </c>
      <c r="C143" s="48">
        <v>41821</v>
      </c>
      <c r="D143" s="48">
        <v>6.5</v>
      </c>
      <c r="E143" s="48" t="s">
        <v>2073</v>
      </c>
      <c r="F143" s="48" t="s">
        <v>2135</v>
      </c>
      <c r="G143" s="48">
        <v>28535000</v>
      </c>
      <c r="H143" s="48">
        <v>28535000</v>
      </c>
      <c r="I143" s="48" t="s">
        <v>2020</v>
      </c>
      <c r="J143" s="48" t="s">
        <v>495</v>
      </c>
      <c r="K143" s="48" t="s">
        <v>2021</v>
      </c>
      <c r="L143" s="46"/>
      <c r="M143" s="46"/>
      <c r="N143" s="46"/>
      <c r="O143" s="46"/>
      <c r="P143" s="46"/>
      <c r="Q143" s="46"/>
      <c r="R143" s="46"/>
      <c r="S143" s="46"/>
      <c r="T143" s="46"/>
      <c r="U143" s="46"/>
    </row>
    <row r="144" spans="1:21" ht="127.5" customHeight="1" x14ac:dyDescent="0.25">
      <c r="A144" s="48">
        <v>80111600</v>
      </c>
      <c r="B144" s="48" t="s">
        <v>2168</v>
      </c>
      <c r="C144" s="48">
        <v>41659</v>
      </c>
      <c r="D144" s="48">
        <v>5</v>
      </c>
      <c r="E144" s="48" t="s">
        <v>2073</v>
      </c>
      <c r="F144" s="48" t="s">
        <v>2135</v>
      </c>
      <c r="G144" s="48">
        <v>19400000</v>
      </c>
      <c r="H144" s="48">
        <v>19400000</v>
      </c>
      <c r="I144" s="48" t="s">
        <v>2020</v>
      </c>
      <c r="J144" s="48" t="s">
        <v>495</v>
      </c>
      <c r="K144" s="48" t="s">
        <v>2021</v>
      </c>
      <c r="L144" s="46"/>
      <c r="M144" s="46"/>
      <c r="N144" s="46"/>
      <c r="O144" s="46"/>
      <c r="P144" s="46"/>
      <c r="Q144" s="46"/>
      <c r="R144" s="46"/>
      <c r="S144" s="46"/>
      <c r="T144" s="46"/>
      <c r="U144" s="46"/>
    </row>
    <row r="145" spans="1:21" ht="89.25" customHeight="1" x14ac:dyDescent="0.25">
      <c r="A145" s="48">
        <v>80111600</v>
      </c>
      <c r="B145" s="48" t="s">
        <v>2169</v>
      </c>
      <c r="C145" s="48">
        <v>41821</v>
      </c>
      <c r="D145" s="48">
        <v>6.5</v>
      </c>
      <c r="E145" s="48" t="s">
        <v>2073</v>
      </c>
      <c r="F145" s="48" t="s">
        <v>2135</v>
      </c>
      <c r="G145" s="48">
        <v>28535000</v>
      </c>
      <c r="H145" s="48">
        <v>28535000</v>
      </c>
      <c r="I145" s="48" t="s">
        <v>2020</v>
      </c>
      <c r="J145" s="48" t="s">
        <v>495</v>
      </c>
      <c r="K145" s="48" t="s">
        <v>2021</v>
      </c>
      <c r="L145" s="46"/>
      <c r="M145" s="46"/>
      <c r="N145" s="46"/>
      <c r="O145" s="46"/>
      <c r="P145" s="46"/>
      <c r="Q145" s="46"/>
      <c r="R145" s="46"/>
      <c r="S145" s="46"/>
      <c r="T145" s="46"/>
      <c r="U145" s="46"/>
    </row>
    <row r="146" spans="1:21" ht="102" customHeight="1" x14ac:dyDescent="0.25">
      <c r="A146" s="48">
        <v>80111600</v>
      </c>
      <c r="B146" s="48" t="s">
        <v>2170</v>
      </c>
      <c r="C146" s="48">
        <v>41659</v>
      </c>
      <c r="D146" s="48">
        <v>5</v>
      </c>
      <c r="E146" s="48" t="s">
        <v>2073</v>
      </c>
      <c r="F146" s="48" t="s">
        <v>2135</v>
      </c>
      <c r="G146" s="48">
        <v>31500000</v>
      </c>
      <c r="H146" s="48">
        <v>31500000</v>
      </c>
      <c r="I146" s="48" t="s">
        <v>2020</v>
      </c>
      <c r="J146" s="48" t="s">
        <v>495</v>
      </c>
      <c r="K146" s="48" t="s">
        <v>2021</v>
      </c>
      <c r="L146" s="46"/>
      <c r="M146" s="46"/>
      <c r="N146" s="46"/>
      <c r="O146" s="46"/>
      <c r="P146" s="46"/>
      <c r="Q146" s="46"/>
      <c r="R146" s="46"/>
      <c r="S146" s="46"/>
      <c r="T146" s="46"/>
      <c r="U146" s="46"/>
    </row>
    <row r="147" spans="1:21" ht="63.75" customHeight="1" x14ac:dyDescent="0.25">
      <c r="A147" s="48">
        <v>80111600</v>
      </c>
      <c r="B147" s="48" t="s">
        <v>2171</v>
      </c>
      <c r="C147" s="48">
        <v>41821</v>
      </c>
      <c r="D147" s="48">
        <v>6.5</v>
      </c>
      <c r="E147" s="48" t="s">
        <v>2073</v>
      </c>
      <c r="F147" s="48" t="s">
        <v>2135</v>
      </c>
      <c r="G147" s="48">
        <v>40950000</v>
      </c>
      <c r="H147" s="48">
        <v>40950000</v>
      </c>
      <c r="I147" s="48" t="s">
        <v>2020</v>
      </c>
      <c r="J147" s="48" t="s">
        <v>495</v>
      </c>
      <c r="K147" s="48" t="s">
        <v>2021</v>
      </c>
      <c r="L147" s="46"/>
      <c r="M147" s="46"/>
      <c r="N147" s="46"/>
      <c r="O147" s="46"/>
      <c r="P147" s="46"/>
      <c r="Q147" s="46"/>
      <c r="R147" s="46"/>
      <c r="S147" s="46"/>
      <c r="T147" s="46"/>
      <c r="U147" s="46"/>
    </row>
    <row r="148" spans="1:21" ht="102" customHeight="1" x14ac:dyDescent="0.25">
      <c r="A148" s="48">
        <v>80111600</v>
      </c>
      <c r="B148" s="48" t="s">
        <v>2172</v>
      </c>
      <c r="C148" s="48">
        <v>41659</v>
      </c>
      <c r="D148" s="48">
        <v>4.5</v>
      </c>
      <c r="E148" s="48" t="s">
        <v>2073</v>
      </c>
      <c r="F148" s="48" t="s">
        <v>2135</v>
      </c>
      <c r="G148" s="48">
        <v>17460000</v>
      </c>
      <c r="H148" s="48">
        <v>17460000</v>
      </c>
      <c r="I148" s="48" t="s">
        <v>2020</v>
      </c>
      <c r="J148" s="48" t="s">
        <v>495</v>
      </c>
      <c r="K148" s="48" t="s">
        <v>2021</v>
      </c>
      <c r="L148" s="46"/>
      <c r="M148" s="46"/>
      <c r="N148" s="46"/>
      <c r="O148" s="46"/>
      <c r="P148" s="46"/>
      <c r="Q148" s="46"/>
      <c r="R148" s="46"/>
      <c r="S148" s="46"/>
      <c r="T148" s="46"/>
      <c r="U148" s="46"/>
    </row>
    <row r="149" spans="1:21" ht="63.75" customHeight="1" x14ac:dyDescent="0.25">
      <c r="A149" s="48">
        <v>80111600</v>
      </c>
      <c r="B149" s="48" t="s">
        <v>2173</v>
      </c>
      <c r="C149" s="48">
        <v>41821</v>
      </c>
      <c r="D149" s="48">
        <v>6.5</v>
      </c>
      <c r="E149" s="48" t="s">
        <v>2073</v>
      </c>
      <c r="F149" s="48" t="s">
        <v>2135</v>
      </c>
      <c r="G149" s="48">
        <v>28535000</v>
      </c>
      <c r="H149" s="48">
        <v>28535000</v>
      </c>
      <c r="I149" s="48" t="s">
        <v>2020</v>
      </c>
      <c r="J149" s="48" t="s">
        <v>495</v>
      </c>
      <c r="K149" s="48" t="s">
        <v>2021</v>
      </c>
      <c r="L149" s="46"/>
      <c r="M149" s="46"/>
      <c r="N149" s="46"/>
      <c r="O149" s="46"/>
      <c r="P149" s="46"/>
      <c r="Q149" s="46"/>
      <c r="R149" s="46"/>
      <c r="S149" s="46"/>
      <c r="T149" s="46"/>
      <c r="U149" s="46"/>
    </row>
    <row r="150" spans="1:21" ht="102" customHeight="1" x14ac:dyDescent="0.25">
      <c r="A150" s="48">
        <v>80111600</v>
      </c>
      <c r="B150" s="48" t="s">
        <v>2174</v>
      </c>
      <c r="C150" s="48">
        <v>41659</v>
      </c>
      <c r="D150" s="48">
        <v>5</v>
      </c>
      <c r="E150" s="48" t="s">
        <v>2073</v>
      </c>
      <c r="F150" s="48" t="s">
        <v>2135</v>
      </c>
      <c r="G150" s="48">
        <v>21950000</v>
      </c>
      <c r="H150" s="48">
        <v>21950000</v>
      </c>
      <c r="I150" s="48" t="s">
        <v>2020</v>
      </c>
      <c r="J150" s="48" t="s">
        <v>495</v>
      </c>
      <c r="K150" s="48" t="s">
        <v>2021</v>
      </c>
      <c r="L150" s="46"/>
      <c r="M150" s="46"/>
      <c r="N150" s="46"/>
      <c r="O150" s="46"/>
      <c r="P150" s="46"/>
      <c r="Q150" s="46"/>
      <c r="R150" s="46"/>
      <c r="S150" s="46"/>
      <c r="T150" s="46"/>
      <c r="U150" s="46"/>
    </row>
    <row r="151" spans="1:21" ht="76.5" customHeight="1" x14ac:dyDescent="0.25">
      <c r="A151" s="48">
        <v>80111600</v>
      </c>
      <c r="B151" s="48" t="s">
        <v>2175</v>
      </c>
      <c r="C151" s="48">
        <v>41821</v>
      </c>
      <c r="D151" s="48">
        <v>6</v>
      </c>
      <c r="E151" s="48" t="s">
        <v>2073</v>
      </c>
      <c r="F151" s="48" t="s">
        <v>2135</v>
      </c>
      <c r="G151" s="48">
        <v>26340000</v>
      </c>
      <c r="H151" s="48">
        <v>26340000</v>
      </c>
      <c r="I151" s="48" t="s">
        <v>2020</v>
      </c>
      <c r="J151" s="48" t="s">
        <v>495</v>
      </c>
      <c r="K151" s="48" t="s">
        <v>2021</v>
      </c>
      <c r="L151" s="46"/>
      <c r="M151" s="46"/>
      <c r="N151" s="46"/>
      <c r="O151" s="46"/>
      <c r="P151" s="46"/>
      <c r="Q151" s="46"/>
      <c r="R151" s="46"/>
      <c r="S151" s="46"/>
      <c r="T151" s="46"/>
      <c r="U151" s="46"/>
    </row>
    <row r="152" spans="1:21" ht="89.25" customHeight="1" x14ac:dyDescent="0.25">
      <c r="A152" s="48">
        <v>80111600</v>
      </c>
      <c r="B152" s="48" t="s">
        <v>2176</v>
      </c>
      <c r="C152" s="48">
        <v>41659</v>
      </c>
      <c r="D152" s="48">
        <v>5</v>
      </c>
      <c r="E152" s="48" t="s">
        <v>2073</v>
      </c>
      <c r="F152" s="48" t="s">
        <v>2135</v>
      </c>
      <c r="G152" s="48">
        <v>14950000</v>
      </c>
      <c r="H152" s="48">
        <v>14950000</v>
      </c>
      <c r="I152" s="48" t="s">
        <v>2020</v>
      </c>
      <c r="J152" s="48" t="s">
        <v>495</v>
      </c>
      <c r="K152" s="48" t="s">
        <v>2021</v>
      </c>
      <c r="L152" s="46"/>
      <c r="M152" s="46"/>
      <c r="N152" s="46"/>
      <c r="O152" s="46"/>
      <c r="P152" s="46"/>
      <c r="Q152" s="46"/>
      <c r="R152" s="46"/>
      <c r="S152" s="46"/>
      <c r="T152" s="46"/>
      <c r="U152" s="46"/>
    </row>
    <row r="153" spans="1:21" ht="51" customHeight="1" x14ac:dyDescent="0.25">
      <c r="A153" s="48">
        <v>80111600</v>
      </c>
      <c r="B153" s="48" t="s">
        <v>2177</v>
      </c>
      <c r="C153" s="48">
        <v>41821</v>
      </c>
      <c r="D153" s="48">
        <v>6</v>
      </c>
      <c r="E153" s="48" t="s">
        <v>2073</v>
      </c>
      <c r="F153" s="48" t="s">
        <v>2135</v>
      </c>
      <c r="G153" s="48">
        <v>17940000</v>
      </c>
      <c r="H153" s="48">
        <v>17940000</v>
      </c>
      <c r="I153" s="48" t="s">
        <v>2020</v>
      </c>
      <c r="J153" s="48" t="s">
        <v>495</v>
      </c>
      <c r="K153" s="48" t="s">
        <v>2021</v>
      </c>
      <c r="L153" s="46"/>
      <c r="M153" s="46"/>
      <c r="N153" s="46"/>
      <c r="O153" s="46"/>
      <c r="P153" s="46"/>
      <c r="Q153" s="46"/>
      <c r="R153" s="46"/>
      <c r="S153" s="46"/>
      <c r="T153" s="46"/>
      <c r="U153" s="46"/>
    </row>
    <row r="154" spans="1:21" ht="51" customHeight="1" x14ac:dyDescent="0.25">
      <c r="A154" s="48">
        <v>80111600</v>
      </c>
      <c r="B154" s="48" t="s">
        <v>2178</v>
      </c>
      <c r="C154" s="48">
        <v>41821</v>
      </c>
      <c r="D154" s="48">
        <v>6</v>
      </c>
      <c r="E154" s="48" t="s">
        <v>2073</v>
      </c>
      <c r="F154" s="48" t="s">
        <v>2135</v>
      </c>
      <c r="G154" s="48">
        <v>675008333</v>
      </c>
      <c r="H154" s="48">
        <v>675008333</v>
      </c>
      <c r="I154" s="48" t="s">
        <v>2020</v>
      </c>
      <c r="J154" s="48" t="s">
        <v>495</v>
      </c>
      <c r="K154" s="48" t="s">
        <v>2021</v>
      </c>
      <c r="L154" s="46"/>
      <c r="M154" s="46"/>
      <c r="N154" s="46"/>
      <c r="O154" s="46"/>
      <c r="P154" s="46"/>
      <c r="Q154" s="46"/>
      <c r="R154" s="46"/>
      <c r="S154" s="46"/>
      <c r="T154" s="46"/>
      <c r="U154" s="46"/>
    </row>
    <row r="155" spans="1:21" ht="51" customHeight="1" x14ac:dyDescent="0.25">
      <c r="A155" s="48">
        <v>80111600</v>
      </c>
      <c r="B155" s="48" t="s">
        <v>2179</v>
      </c>
      <c r="C155" s="48">
        <v>41659</v>
      </c>
      <c r="D155" s="48">
        <v>11</v>
      </c>
      <c r="E155" s="48" t="s">
        <v>2073</v>
      </c>
      <c r="F155" s="48" t="s">
        <v>2135</v>
      </c>
      <c r="G155" s="48">
        <v>37070000</v>
      </c>
      <c r="H155" s="48">
        <v>37070000</v>
      </c>
      <c r="I155" s="48" t="s">
        <v>2020</v>
      </c>
      <c r="J155" s="48" t="s">
        <v>495</v>
      </c>
      <c r="K155" s="48" t="s">
        <v>2021</v>
      </c>
      <c r="L155" s="46"/>
      <c r="M155" s="46"/>
      <c r="N155" s="46"/>
      <c r="O155" s="46"/>
      <c r="P155" s="46"/>
      <c r="Q155" s="46"/>
      <c r="R155" s="46"/>
      <c r="S155" s="46"/>
      <c r="T155" s="46"/>
      <c r="U155" s="46"/>
    </row>
    <row r="156" spans="1:21" ht="140.25" customHeight="1" x14ac:dyDescent="0.25">
      <c r="A156" s="48">
        <v>80111600</v>
      </c>
      <c r="B156" s="48" t="s">
        <v>2180</v>
      </c>
      <c r="C156" s="48">
        <v>41659</v>
      </c>
      <c r="D156" s="48">
        <v>6</v>
      </c>
      <c r="E156" s="48" t="s">
        <v>2073</v>
      </c>
      <c r="F156" s="48" t="s">
        <v>2135</v>
      </c>
      <c r="G156" s="48">
        <v>34800000</v>
      </c>
      <c r="H156" s="48">
        <v>34800000</v>
      </c>
      <c r="I156" s="48" t="s">
        <v>2020</v>
      </c>
      <c r="J156" s="48" t="s">
        <v>495</v>
      </c>
      <c r="K156" s="48" t="s">
        <v>2021</v>
      </c>
      <c r="L156" s="46"/>
      <c r="M156" s="46"/>
      <c r="N156" s="46"/>
      <c r="O156" s="46"/>
      <c r="P156" s="46"/>
      <c r="Q156" s="46"/>
      <c r="R156" s="46"/>
      <c r="S156" s="46"/>
      <c r="T156" s="46"/>
      <c r="U156" s="46"/>
    </row>
    <row r="157" spans="1:21" ht="89.25" customHeight="1" x14ac:dyDescent="0.25">
      <c r="A157" s="48">
        <v>80111600</v>
      </c>
      <c r="B157" s="48" t="s">
        <v>2181</v>
      </c>
      <c r="C157" s="48">
        <v>41659</v>
      </c>
      <c r="D157" s="48">
        <v>5</v>
      </c>
      <c r="E157" s="48" t="s">
        <v>2073</v>
      </c>
      <c r="F157" s="48" t="s">
        <v>2135</v>
      </c>
      <c r="G157" s="48">
        <v>14950000</v>
      </c>
      <c r="H157" s="48">
        <v>14950000</v>
      </c>
      <c r="I157" s="48" t="s">
        <v>2020</v>
      </c>
      <c r="J157" s="48" t="s">
        <v>495</v>
      </c>
      <c r="K157" s="48" t="s">
        <v>2021</v>
      </c>
      <c r="L157" s="46"/>
      <c r="M157" s="46"/>
      <c r="N157" s="46"/>
      <c r="O157" s="46"/>
      <c r="P157" s="46"/>
      <c r="Q157" s="46"/>
      <c r="R157" s="46"/>
      <c r="S157" s="46"/>
      <c r="T157" s="46"/>
      <c r="U157" s="46"/>
    </row>
    <row r="158" spans="1:21" ht="102" customHeight="1" x14ac:dyDescent="0.25">
      <c r="A158" s="48">
        <v>80111600</v>
      </c>
      <c r="B158" s="48" t="s">
        <v>2182</v>
      </c>
      <c r="C158" s="48">
        <v>41659</v>
      </c>
      <c r="D158" s="48">
        <v>5</v>
      </c>
      <c r="E158" s="48" t="s">
        <v>2073</v>
      </c>
      <c r="F158" s="48" t="s">
        <v>2135</v>
      </c>
      <c r="G158" s="48">
        <v>27050000</v>
      </c>
      <c r="H158" s="48">
        <v>27050000</v>
      </c>
      <c r="I158" s="48" t="s">
        <v>2020</v>
      </c>
      <c r="J158" s="48" t="s">
        <v>495</v>
      </c>
      <c r="K158" s="48" t="s">
        <v>2021</v>
      </c>
      <c r="L158" s="46"/>
      <c r="M158" s="46"/>
      <c r="N158" s="46"/>
      <c r="O158" s="46"/>
      <c r="P158" s="46"/>
      <c r="Q158" s="46"/>
      <c r="R158" s="46"/>
      <c r="S158" s="46"/>
      <c r="T158" s="46"/>
      <c r="U158" s="46"/>
    </row>
    <row r="159" spans="1:21" ht="89.25" customHeight="1" x14ac:dyDescent="0.25">
      <c r="A159" s="48">
        <v>80111600</v>
      </c>
      <c r="B159" s="48" t="s">
        <v>2183</v>
      </c>
      <c r="C159" s="48">
        <v>41659</v>
      </c>
      <c r="D159" s="48">
        <v>5</v>
      </c>
      <c r="E159" s="48" t="s">
        <v>2073</v>
      </c>
      <c r="F159" s="48" t="s">
        <v>2135</v>
      </c>
      <c r="G159" s="48">
        <v>24500000</v>
      </c>
      <c r="H159" s="48">
        <v>24500000</v>
      </c>
      <c r="I159" s="48" t="s">
        <v>2020</v>
      </c>
      <c r="J159" s="48" t="s">
        <v>495</v>
      </c>
      <c r="K159" s="48" t="s">
        <v>2021</v>
      </c>
      <c r="L159" s="46"/>
      <c r="M159" s="46"/>
      <c r="N159" s="46"/>
      <c r="O159" s="46"/>
      <c r="P159" s="46"/>
      <c r="Q159" s="46"/>
      <c r="R159" s="46"/>
      <c r="S159" s="46"/>
      <c r="T159" s="46"/>
      <c r="U159" s="46"/>
    </row>
    <row r="160" spans="1:21" ht="127.5" customHeight="1" x14ac:dyDescent="0.25">
      <c r="A160" s="48">
        <v>80111600</v>
      </c>
      <c r="B160" s="48" t="s">
        <v>2184</v>
      </c>
      <c r="C160" s="48">
        <v>41659</v>
      </c>
      <c r="D160" s="48">
        <v>4.5</v>
      </c>
      <c r="E160" s="48" t="s">
        <v>2073</v>
      </c>
      <c r="F160" s="48" t="s">
        <v>2135</v>
      </c>
      <c r="G160" s="48">
        <v>24345000</v>
      </c>
      <c r="H160" s="48">
        <v>24345000</v>
      </c>
      <c r="I160" s="48" t="s">
        <v>2020</v>
      </c>
      <c r="J160" s="48" t="s">
        <v>495</v>
      </c>
      <c r="K160" s="48" t="s">
        <v>2021</v>
      </c>
      <c r="L160" s="46"/>
      <c r="M160" s="46"/>
      <c r="N160" s="46"/>
      <c r="O160" s="46"/>
      <c r="P160" s="46"/>
      <c r="Q160" s="46"/>
      <c r="R160" s="46"/>
      <c r="S160" s="46"/>
      <c r="T160" s="46"/>
      <c r="U160" s="46"/>
    </row>
    <row r="161" spans="1:21" ht="89.25" customHeight="1" x14ac:dyDescent="0.25">
      <c r="A161" s="48">
        <v>80111600</v>
      </c>
      <c r="B161" s="48" t="s">
        <v>2185</v>
      </c>
      <c r="C161" s="48">
        <v>41821</v>
      </c>
      <c r="D161" s="48">
        <v>6.5</v>
      </c>
      <c r="E161" s="48" t="s">
        <v>2073</v>
      </c>
      <c r="F161" s="48" t="s">
        <v>2135</v>
      </c>
      <c r="G161" s="48">
        <v>35165000</v>
      </c>
      <c r="H161" s="48">
        <v>35165000</v>
      </c>
      <c r="I161" s="48" t="s">
        <v>2020</v>
      </c>
      <c r="J161" s="48" t="s">
        <v>495</v>
      </c>
      <c r="K161" s="48" t="s">
        <v>2021</v>
      </c>
      <c r="L161" s="46"/>
      <c r="M161" s="46"/>
      <c r="N161" s="46"/>
      <c r="O161" s="46"/>
      <c r="P161" s="46"/>
      <c r="Q161" s="46"/>
      <c r="R161" s="46"/>
      <c r="S161" s="46"/>
      <c r="T161" s="46"/>
      <c r="U161" s="46"/>
    </row>
    <row r="162" spans="1:21" ht="114.75" customHeight="1" x14ac:dyDescent="0.25">
      <c r="A162" s="48">
        <v>80111600</v>
      </c>
      <c r="B162" s="48" t="s">
        <v>2186</v>
      </c>
      <c r="C162" s="48">
        <v>41659</v>
      </c>
      <c r="D162" s="48">
        <v>5</v>
      </c>
      <c r="E162" s="48" t="s">
        <v>2073</v>
      </c>
      <c r="F162" s="48" t="s">
        <v>2135</v>
      </c>
      <c r="G162" s="48">
        <v>19400000</v>
      </c>
      <c r="H162" s="48">
        <v>19400000</v>
      </c>
      <c r="I162" s="48" t="s">
        <v>2020</v>
      </c>
      <c r="J162" s="48" t="s">
        <v>495</v>
      </c>
      <c r="K162" s="48" t="s">
        <v>2021</v>
      </c>
      <c r="L162" s="46"/>
      <c r="M162" s="46"/>
      <c r="N162" s="46"/>
      <c r="O162" s="46"/>
      <c r="P162" s="46"/>
      <c r="Q162" s="46"/>
      <c r="R162" s="46"/>
      <c r="S162" s="46"/>
      <c r="T162" s="46"/>
      <c r="U162" s="46"/>
    </row>
    <row r="163" spans="1:21" ht="102" customHeight="1" x14ac:dyDescent="0.25">
      <c r="A163" s="48">
        <v>80111600</v>
      </c>
      <c r="B163" s="48" t="s">
        <v>2187</v>
      </c>
      <c r="C163" s="48">
        <v>41821</v>
      </c>
      <c r="D163" s="48">
        <v>5</v>
      </c>
      <c r="E163" s="48" t="s">
        <v>2073</v>
      </c>
      <c r="F163" s="48" t="s">
        <v>2135</v>
      </c>
      <c r="G163" s="48">
        <v>19400000</v>
      </c>
      <c r="H163" s="48">
        <v>19400000</v>
      </c>
      <c r="I163" s="48" t="s">
        <v>2020</v>
      </c>
      <c r="J163" s="48" t="s">
        <v>495</v>
      </c>
      <c r="K163" s="48" t="s">
        <v>2021</v>
      </c>
      <c r="L163" s="46"/>
      <c r="M163" s="46"/>
      <c r="N163" s="46"/>
      <c r="O163" s="46"/>
      <c r="P163" s="46"/>
      <c r="Q163" s="46"/>
      <c r="R163" s="46"/>
      <c r="S163" s="46"/>
      <c r="T163" s="46"/>
      <c r="U163" s="46"/>
    </row>
    <row r="164" spans="1:21" ht="127.5" customHeight="1" x14ac:dyDescent="0.25">
      <c r="A164" s="48">
        <v>80111600</v>
      </c>
      <c r="B164" s="48" t="s">
        <v>2188</v>
      </c>
      <c r="C164" s="48">
        <v>41659</v>
      </c>
      <c r="D164" s="48">
        <v>4</v>
      </c>
      <c r="E164" s="48" t="s">
        <v>2073</v>
      </c>
      <c r="F164" s="48" t="s">
        <v>2135</v>
      </c>
      <c r="G164" s="48">
        <v>19755000</v>
      </c>
      <c r="H164" s="48">
        <v>19755000</v>
      </c>
      <c r="I164" s="48" t="s">
        <v>2020</v>
      </c>
      <c r="J164" s="48" t="s">
        <v>495</v>
      </c>
      <c r="K164" s="48" t="s">
        <v>2021</v>
      </c>
      <c r="L164" s="46"/>
      <c r="M164" s="46"/>
      <c r="N164" s="46"/>
      <c r="O164" s="46"/>
      <c r="P164" s="46"/>
      <c r="Q164" s="46"/>
      <c r="R164" s="46"/>
      <c r="S164" s="46"/>
      <c r="T164" s="46"/>
      <c r="U164" s="46"/>
    </row>
    <row r="165" spans="1:21" ht="76.5" customHeight="1" x14ac:dyDescent="0.25">
      <c r="A165" s="48">
        <v>80111600</v>
      </c>
      <c r="B165" s="48" t="s">
        <v>2189</v>
      </c>
      <c r="C165" s="48">
        <v>41821</v>
      </c>
      <c r="D165" s="48">
        <v>7</v>
      </c>
      <c r="E165" s="48" t="s">
        <v>2073</v>
      </c>
      <c r="F165" s="48" t="s">
        <v>2135</v>
      </c>
      <c r="G165" s="48">
        <v>30730000</v>
      </c>
      <c r="H165" s="48">
        <v>30730000</v>
      </c>
      <c r="I165" s="48" t="s">
        <v>2020</v>
      </c>
      <c r="J165" s="48" t="s">
        <v>495</v>
      </c>
      <c r="K165" s="48" t="s">
        <v>2021</v>
      </c>
      <c r="L165" s="46"/>
      <c r="M165" s="46"/>
      <c r="N165" s="46"/>
      <c r="O165" s="46"/>
      <c r="P165" s="46"/>
      <c r="Q165" s="46"/>
      <c r="R165" s="46"/>
      <c r="S165" s="46"/>
      <c r="T165" s="46"/>
      <c r="U165" s="46"/>
    </row>
    <row r="166" spans="1:21" ht="51" customHeight="1" x14ac:dyDescent="0.25">
      <c r="A166" s="48">
        <v>80111600</v>
      </c>
      <c r="B166" s="48" t="s">
        <v>2190</v>
      </c>
      <c r="C166" s="48">
        <v>41659</v>
      </c>
      <c r="D166" s="48">
        <v>8</v>
      </c>
      <c r="E166" s="48" t="s">
        <v>2073</v>
      </c>
      <c r="F166" s="48" t="s">
        <v>2135</v>
      </c>
      <c r="G166" s="48">
        <v>16080000</v>
      </c>
      <c r="H166" s="48">
        <v>16080000</v>
      </c>
      <c r="I166" s="48" t="s">
        <v>2020</v>
      </c>
      <c r="J166" s="48" t="s">
        <v>495</v>
      </c>
      <c r="K166" s="48" t="s">
        <v>2021</v>
      </c>
      <c r="L166" s="46"/>
      <c r="M166" s="46"/>
      <c r="N166" s="46"/>
      <c r="O166" s="46"/>
      <c r="P166" s="46"/>
      <c r="Q166" s="46"/>
      <c r="R166" s="46"/>
      <c r="S166" s="46"/>
      <c r="T166" s="46"/>
      <c r="U166" s="46"/>
    </row>
    <row r="167" spans="1:21" ht="127.5" customHeight="1" x14ac:dyDescent="0.25">
      <c r="A167" s="48">
        <v>80111600</v>
      </c>
      <c r="B167" s="48" t="s">
        <v>2191</v>
      </c>
      <c r="C167" s="48">
        <v>41659</v>
      </c>
      <c r="D167" s="48">
        <v>6</v>
      </c>
      <c r="E167" s="48" t="s">
        <v>2073</v>
      </c>
      <c r="F167" s="48" t="s">
        <v>2135</v>
      </c>
      <c r="G167" s="48">
        <v>23280000</v>
      </c>
      <c r="H167" s="48">
        <v>23280000</v>
      </c>
      <c r="I167" s="48" t="s">
        <v>2020</v>
      </c>
      <c r="J167" s="48" t="s">
        <v>495</v>
      </c>
      <c r="K167" s="48" t="s">
        <v>2021</v>
      </c>
      <c r="L167" s="46"/>
      <c r="M167" s="46"/>
      <c r="N167" s="46"/>
      <c r="O167" s="46"/>
      <c r="P167" s="46"/>
      <c r="Q167" s="46"/>
      <c r="R167" s="46"/>
      <c r="S167" s="46"/>
      <c r="T167" s="46"/>
      <c r="U167" s="46"/>
    </row>
    <row r="168" spans="1:21" ht="63.75" customHeight="1" x14ac:dyDescent="0.25">
      <c r="A168" s="48">
        <v>80111600</v>
      </c>
      <c r="B168" s="48" t="s">
        <v>2192</v>
      </c>
      <c r="C168" s="48">
        <v>41659</v>
      </c>
      <c r="D168" s="48">
        <v>8</v>
      </c>
      <c r="E168" s="48" t="s">
        <v>2073</v>
      </c>
      <c r="F168" s="48" t="s">
        <v>2135</v>
      </c>
      <c r="G168" s="48">
        <v>26960000</v>
      </c>
      <c r="H168" s="48">
        <v>26960000</v>
      </c>
      <c r="I168" s="48" t="s">
        <v>2020</v>
      </c>
      <c r="J168" s="48" t="s">
        <v>495</v>
      </c>
      <c r="K168" s="48" t="s">
        <v>2021</v>
      </c>
      <c r="L168" s="46"/>
      <c r="M168" s="46"/>
      <c r="N168" s="46"/>
      <c r="O168" s="46"/>
      <c r="P168" s="46"/>
      <c r="Q168" s="46"/>
      <c r="R168" s="46"/>
      <c r="S168" s="46"/>
      <c r="T168" s="46"/>
      <c r="U168" s="46"/>
    </row>
    <row r="169" spans="1:21" ht="63.75" customHeight="1" x14ac:dyDescent="0.25">
      <c r="A169" s="48">
        <v>80111600</v>
      </c>
      <c r="B169" s="48" t="s">
        <v>2193</v>
      </c>
      <c r="C169" s="48">
        <v>41659</v>
      </c>
      <c r="D169" s="48">
        <v>11</v>
      </c>
      <c r="E169" s="48" t="s">
        <v>2073</v>
      </c>
      <c r="F169" s="48" t="s">
        <v>2135</v>
      </c>
      <c r="G169" s="48">
        <v>42680000</v>
      </c>
      <c r="H169" s="48">
        <v>42680000</v>
      </c>
      <c r="I169" s="48" t="s">
        <v>2020</v>
      </c>
      <c r="J169" s="48" t="s">
        <v>495</v>
      </c>
      <c r="K169" s="48" t="s">
        <v>2021</v>
      </c>
      <c r="L169" s="46"/>
      <c r="M169" s="46"/>
      <c r="N169" s="46"/>
      <c r="O169" s="46"/>
      <c r="P169" s="46"/>
      <c r="Q169" s="46"/>
      <c r="R169" s="46"/>
      <c r="S169" s="46"/>
      <c r="T169" s="46"/>
      <c r="U169" s="46"/>
    </row>
    <row r="170" spans="1:21" ht="63.75" customHeight="1" x14ac:dyDescent="0.25">
      <c r="A170" s="48">
        <v>80111600</v>
      </c>
      <c r="B170" s="48" t="s">
        <v>2194</v>
      </c>
      <c r="C170" s="48">
        <v>41659</v>
      </c>
      <c r="D170" s="48">
        <v>8</v>
      </c>
      <c r="E170" s="48" t="s">
        <v>2073</v>
      </c>
      <c r="F170" s="48" t="s">
        <v>2135</v>
      </c>
      <c r="G170" s="48">
        <v>31040000</v>
      </c>
      <c r="H170" s="48">
        <v>31040000</v>
      </c>
      <c r="I170" s="48" t="s">
        <v>2020</v>
      </c>
      <c r="J170" s="48" t="s">
        <v>495</v>
      </c>
      <c r="K170" s="48" t="s">
        <v>2021</v>
      </c>
      <c r="L170" s="46"/>
      <c r="M170" s="46"/>
      <c r="N170" s="46"/>
      <c r="O170" s="46"/>
      <c r="P170" s="46"/>
      <c r="Q170" s="46"/>
      <c r="R170" s="46"/>
      <c r="S170" s="46"/>
      <c r="T170" s="46"/>
      <c r="U170" s="46"/>
    </row>
    <row r="171" spans="1:21" ht="102" customHeight="1" x14ac:dyDescent="0.25">
      <c r="A171" s="48">
        <v>80111600</v>
      </c>
      <c r="B171" s="48" t="s">
        <v>2195</v>
      </c>
      <c r="C171" s="48">
        <v>41659</v>
      </c>
      <c r="D171" s="48">
        <v>6</v>
      </c>
      <c r="E171" s="48" t="s">
        <v>2073</v>
      </c>
      <c r="F171" s="48" t="s">
        <v>2135</v>
      </c>
      <c r="G171" s="48">
        <v>34800000</v>
      </c>
      <c r="H171" s="48">
        <v>34800000</v>
      </c>
      <c r="I171" s="48" t="s">
        <v>2020</v>
      </c>
      <c r="J171" s="48" t="s">
        <v>495</v>
      </c>
      <c r="K171" s="48" t="s">
        <v>2021</v>
      </c>
      <c r="L171" s="46"/>
      <c r="M171" s="46"/>
      <c r="N171" s="46"/>
      <c r="O171" s="46"/>
      <c r="P171" s="46"/>
      <c r="Q171" s="46"/>
      <c r="R171" s="46"/>
      <c r="S171" s="46"/>
      <c r="T171" s="46"/>
      <c r="U171" s="46"/>
    </row>
    <row r="172" spans="1:21" ht="51" customHeight="1" x14ac:dyDescent="0.25">
      <c r="A172" s="48">
        <v>80111600</v>
      </c>
      <c r="B172" s="48" t="s">
        <v>2196</v>
      </c>
      <c r="C172" s="48">
        <v>41659</v>
      </c>
      <c r="D172" s="48">
        <v>8</v>
      </c>
      <c r="E172" s="48" t="s">
        <v>2073</v>
      </c>
      <c r="F172" s="48" t="s">
        <v>2135</v>
      </c>
      <c r="G172" s="48">
        <v>23920000</v>
      </c>
      <c r="H172" s="48">
        <v>23920000</v>
      </c>
      <c r="I172" s="48" t="s">
        <v>2020</v>
      </c>
      <c r="J172" s="48" t="s">
        <v>495</v>
      </c>
      <c r="K172" s="48" t="s">
        <v>2021</v>
      </c>
      <c r="L172" s="46"/>
      <c r="M172" s="46"/>
      <c r="N172" s="46"/>
      <c r="O172" s="46"/>
      <c r="P172" s="46"/>
      <c r="Q172" s="46"/>
      <c r="R172" s="46"/>
      <c r="S172" s="46"/>
      <c r="T172" s="46"/>
      <c r="U172" s="46"/>
    </row>
    <row r="173" spans="1:21" ht="76.5" customHeight="1" x14ac:dyDescent="0.25">
      <c r="A173" s="48">
        <v>80111600</v>
      </c>
      <c r="B173" s="48" t="s">
        <v>2197</v>
      </c>
      <c r="C173" s="48">
        <v>41659</v>
      </c>
      <c r="D173" s="48">
        <v>8</v>
      </c>
      <c r="E173" s="48" t="s">
        <v>2073</v>
      </c>
      <c r="F173" s="48" t="s">
        <v>2135</v>
      </c>
      <c r="G173" s="48">
        <v>31040000</v>
      </c>
      <c r="H173" s="48">
        <v>31040000</v>
      </c>
      <c r="I173" s="48" t="s">
        <v>2020</v>
      </c>
      <c r="J173" s="48" t="s">
        <v>495</v>
      </c>
      <c r="K173" s="48" t="s">
        <v>2021</v>
      </c>
      <c r="L173" s="46"/>
      <c r="M173" s="46"/>
      <c r="N173" s="46"/>
      <c r="O173" s="46"/>
      <c r="P173" s="46"/>
      <c r="Q173" s="46"/>
      <c r="R173" s="46"/>
      <c r="S173" s="46"/>
      <c r="T173" s="46"/>
      <c r="U173" s="46"/>
    </row>
    <row r="174" spans="1:21" ht="89.25" customHeight="1" x14ac:dyDescent="0.25">
      <c r="A174" s="48">
        <v>80111600</v>
      </c>
      <c r="B174" s="48" t="s">
        <v>2198</v>
      </c>
      <c r="C174" s="48">
        <v>41659</v>
      </c>
      <c r="D174" s="48">
        <v>8</v>
      </c>
      <c r="E174" s="48" t="s">
        <v>2073</v>
      </c>
      <c r="F174" s="48" t="s">
        <v>2135</v>
      </c>
      <c r="G174" s="48">
        <v>31040000</v>
      </c>
      <c r="H174" s="48">
        <v>31040000</v>
      </c>
      <c r="I174" s="48" t="s">
        <v>2020</v>
      </c>
      <c r="J174" s="48" t="s">
        <v>495</v>
      </c>
      <c r="K174" s="48" t="s">
        <v>2021</v>
      </c>
      <c r="L174" s="46"/>
      <c r="M174" s="46"/>
      <c r="N174" s="46"/>
      <c r="O174" s="46"/>
      <c r="P174" s="46"/>
      <c r="Q174" s="46"/>
      <c r="R174" s="46"/>
      <c r="S174" s="46"/>
      <c r="T174" s="46"/>
      <c r="U174" s="46"/>
    </row>
    <row r="175" spans="1:21" ht="89.25" customHeight="1" x14ac:dyDescent="0.25">
      <c r="A175" s="48">
        <v>80111600</v>
      </c>
      <c r="B175" s="48" t="s">
        <v>2199</v>
      </c>
      <c r="C175" s="48">
        <v>41659</v>
      </c>
      <c r="D175" s="48">
        <v>11</v>
      </c>
      <c r="E175" s="48" t="s">
        <v>2073</v>
      </c>
      <c r="F175" s="48" t="s">
        <v>2135</v>
      </c>
      <c r="G175" s="48">
        <v>86000000</v>
      </c>
      <c r="H175" s="48">
        <v>86000000</v>
      </c>
      <c r="I175" s="48" t="s">
        <v>2020</v>
      </c>
      <c r="J175" s="48" t="s">
        <v>495</v>
      </c>
      <c r="K175" s="48" t="s">
        <v>2021</v>
      </c>
      <c r="L175" s="46"/>
      <c r="M175" s="46"/>
      <c r="N175" s="46"/>
      <c r="O175" s="46"/>
      <c r="P175" s="46"/>
      <c r="Q175" s="46"/>
      <c r="R175" s="46"/>
      <c r="S175" s="46"/>
      <c r="T175" s="46"/>
      <c r="U175" s="46"/>
    </row>
    <row r="176" spans="1:21" ht="76.5" customHeight="1" x14ac:dyDescent="0.25">
      <c r="A176" s="48">
        <v>80111600</v>
      </c>
      <c r="B176" s="48" t="s">
        <v>2200</v>
      </c>
      <c r="C176" s="48">
        <v>41659</v>
      </c>
      <c r="D176" s="48">
        <v>5</v>
      </c>
      <c r="E176" s="48" t="s">
        <v>2073</v>
      </c>
      <c r="F176" s="48" t="s">
        <v>2135</v>
      </c>
      <c r="G176" s="48">
        <v>24500000</v>
      </c>
      <c r="H176" s="48">
        <v>24500000</v>
      </c>
      <c r="I176" s="48" t="s">
        <v>2020</v>
      </c>
      <c r="J176" s="48" t="s">
        <v>495</v>
      </c>
      <c r="K176" s="48" t="s">
        <v>2021</v>
      </c>
      <c r="L176" s="46"/>
      <c r="M176" s="46"/>
      <c r="N176" s="46"/>
      <c r="O176" s="46"/>
      <c r="P176" s="46"/>
      <c r="Q176" s="46"/>
      <c r="R176" s="46"/>
      <c r="S176" s="46"/>
      <c r="T176" s="46"/>
      <c r="U176"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4</vt:i4>
      </vt:variant>
    </vt:vector>
  </HeadingPairs>
  <TitlesOfParts>
    <vt:vector size="4" baseType="lpstr">
      <vt:lpstr>Hoja3</vt:lpstr>
      <vt:lpstr>Hoja1</vt:lpstr>
      <vt:lpstr>PAA - inversion 31-12-2014</vt:lpstr>
      <vt:lpstr>PAA- FUNCIONAMIENTO 31-12-2014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CAMILO.GUTIERREZ</dc:creator>
  <cp:lastModifiedBy>MARCELA.REYES</cp:lastModifiedBy>
  <dcterms:created xsi:type="dcterms:W3CDTF">2015-02-09T22:37:02Z</dcterms:created>
  <dcterms:modified xsi:type="dcterms:W3CDTF">2019-03-07T14:56:11Z</dcterms:modified>
</cp:coreProperties>
</file>