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ATOS\Disco d\AMBIENTE\INFORMES\ANTICORRUPCIÓN\PAAC 2018\"/>
    </mc:Choice>
  </mc:AlternateContent>
  <bookViews>
    <workbookView xWindow="0" yWindow="0" windowWidth="20490" windowHeight="7530"/>
  </bookViews>
  <sheets>
    <sheet name="RIESGOS DE CORRUPCIÓN" sheetId="1" r:id="rId1"/>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1" l="1"/>
  <c r="T15" i="1"/>
  <c r="T14" i="1"/>
  <c r="T13" i="1"/>
  <c r="T12" i="1"/>
  <c r="T11" i="1"/>
  <c r="T10" i="1"/>
  <c r="T9" i="1"/>
  <c r="T8" i="1"/>
</calcChain>
</file>

<file path=xl/comments1.xml><?xml version="1.0" encoding="utf-8"?>
<comments xmlns="http://schemas.openxmlformats.org/spreadsheetml/2006/main">
  <authors>
    <author/>
    <author>MARTHA.FERNANDEZ</author>
  </authors>
  <commentList>
    <comment ref="D1" authorId="0" shapeId="0">
      <text>
        <r>
          <rPr>
            <sz val="10"/>
            <color indexed="8"/>
            <rFont val="Arial"/>
            <family val="2"/>
          </rPr>
          <t xml:space="preserve">MARTHA.FERNANDEZ:
1. RIESGO ESTRATÉGICO : Se asocia  con la forma en que se administra la entidad, enfocado a :
-Asuntos globales relacionados con la misión y el cumplimiento de objetivos estratégicos.
-Definición de políticas
-Diseño y conceptualización de la entidad 
2.  RIESGO DE IMAGEN:
Se relaciona con la percepción y la confianza por parte de la ciudadanía hacia la institución.
3. RIESGO OPERATIVO: Comprende los riesgos relacionados  con la parte operativa y técnica de la entidad, incluye riesgos provenientes de :
-Deficiencias en sistemas de información
-Definición de procesos
- Estructura de la entidad
- Desarticulación entre dependencias
4. RIESGO FINANCIERO: Se relacionan con el manejo de los recursos de la entidad, que incluye la ejecución presupuestal, la elaboración de los estados financieros, los pagos, manejos de excedentes de tesorería y el manejo sobre los bienes  de cada entidad.
5. RIESGO DE CUMPLIMIENTO: Se asocian con la capacidad de la entidad para cumplir  con los requisitos  legales, contractuales, de ética pública  y en general con su compromiso ante  la comunidad.
6. RIESGO DE TECNOLOGÍA: Se asocian con al capacidad de la entidad para que la tecnología disponible satisfaga sus necesidades actuales y futuras y soporte el cumplimiento de la misión.
7, RIESGO DE CORRUPCIÓN “Abuso de posiciones de poder o de confianza, para beneficio particular en detrimento del interés colectivo, realizado a través de ofrecer o solicitar, entregar o recibir, bienes en dinero o en especie, en servicios o beneficios, a cambio de acciones, decisiones u omisiones”.
</t>
        </r>
      </text>
    </comment>
    <comment ref="E1" authorId="0" shapeId="0">
      <text>
        <r>
          <rPr>
            <sz val="10"/>
            <color indexed="8"/>
            <rFont val="Arial"/>
            <family val="2"/>
          </rPr>
          <t>MARTHA.FERNANDEZ:
FORMA EN QUE SE OBSERVA O MANIFIESTA EL RIESGO IDENTIFICADO</t>
        </r>
      </text>
    </comment>
    <comment ref="F1" authorId="0" shapeId="0">
      <text>
        <r>
          <rPr>
            <sz val="10"/>
            <color indexed="8"/>
            <rFont val="Arial"/>
            <family val="2"/>
          </rPr>
          <t xml:space="preserve">MARTHA.FERNANDEZ:
FACTORES INTERNOS O EXTERNOS: Son los medios, circunstancias y agentes generadores de riesgo, Los agentes generadores que se entienden como todos los sujetos u objetos que tienen la capacidad de originar un riesgo.
CLASIFICACIÓN: 
Personas
Materiales
Comités
Instalaciones
Entorno
</t>
        </r>
      </text>
    </comment>
    <comment ref="O1" authorId="0" shapeId="0">
      <text>
        <r>
          <rPr>
            <sz val="10"/>
            <color indexed="8"/>
            <rFont val="Arial"/>
            <family val="2"/>
          </rPr>
          <t>carolina.moscoso:
PUNTAJE 15</t>
        </r>
      </text>
    </comment>
    <comment ref="P1" authorId="0" shapeId="0">
      <text>
        <r>
          <rPr>
            <sz val="10"/>
            <color indexed="8"/>
            <rFont val="Arial"/>
            <family val="2"/>
          </rPr>
          <t>carolina.moscoso:
PUNTAJE 15</t>
        </r>
      </text>
    </comment>
    <comment ref="Q1" authorId="0" shapeId="0">
      <text>
        <r>
          <rPr>
            <sz val="10"/>
            <color indexed="8"/>
            <rFont val="Arial"/>
            <family val="2"/>
          </rPr>
          <t>carolina.moscoso:
PUNTAJE 30</t>
        </r>
      </text>
    </comment>
    <comment ref="R1" authorId="0" shapeId="0">
      <text>
        <r>
          <rPr>
            <sz val="10"/>
            <color indexed="8"/>
            <rFont val="Arial"/>
            <family val="2"/>
          </rPr>
          <t>carolina.moscoso:
PUNTAJE  15</t>
        </r>
      </text>
    </comment>
    <comment ref="S1" authorId="0" shapeId="0">
      <text>
        <r>
          <rPr>
            <sz val="10"/>
            <color indexed="8"/>
            <rFont val="Arial"/>
            <family val="2"/>
          </rPr>
          <t>carolina.moscoso:
PUNTAJE 25</t>
        </r>
      </text>
    </comment>
    <comment ref="T1" authorId="0" shapeId="0">
      <text>
        <r>
          <rPr>
            <sz val="10"/>
            <color indexed="8"/>
            <rFont val="Arial"/>
            <family val="2"/>
          </rPr>
          <t xml:space="preserve">carolina.moscoso:
DEPENDIENDO SI EL CONTROL AFECTA PROBABILIDAD O IMPACTO DESPLAZA EN LA MATRIZ DE CALIFICACIÓN EVALUACIÓN Y REPUESTA A LOS RIESGOS
RANGOS DE    CALIFICACIÓN                CUADRANTES A DISMINUIR EN                  CUADRANTES A DISMINUIR EN
 DE LOS CONTROLES                                        LA PROBABILIDAD                                                EN EL IMPACTO
 ENTRE 0-50                                                                                    0                                                                                       0
ENTRE 51-75                                                                                    1                                                                                        1
ENTRE 76-100                                                                                 2                                                                                       2
</t>
        </r>
      </text>
    </comment>
    <comment ref="J4" authorId="0" shapeId="0">
      <text>
        <r>
          <rPr>
            <sz val="10"/>
            <color indexed="8"/>
            <rFont val="Arial"/>
            <family val="2"/>
          </rPr>
          <t>MARTHA.FERNANDEZ:
ASUMIR EL RIESGO</t>
        </r>
      </text>
    </comment>
    <comment ref="Y4" authorId="0" shapeId="0">
      <text>
        <r>
          <rPr>
            <sz val="10"/>
            <color indexed="8"/>
            <rFont val="Arial"/>
            <family val="2"/>
          </rPr>
          <t>MARTHA.FERNANDEZ:
ASUMIR EL RIESGO</t>
        </r>
      </text>
    </comment>
    <comment ref="J5" authorId="0" shapeId="0">
      <text>
        <r>
          <rPr>
            <sz val="10"/>
            <color indexed="8"/>
            <rFont val="Arial"/>
            <family val="2"/>
          </rPr>
          <t>MARTHA.FERNANDEZ:
ASUMIR EL RIESGO, REDUCIR EL RIESGO</t>
        </r>
      </text>
    </comment>
    <comment ref="Y5" authorId="0" shapeId="0">
      <text>
        <r>
          <rPr>
            <sz val="10"/>
            <color indexed="8"/>
            <rFont val="Arial"/>
            <family val="2"/>
          </rPr>
          <t>MARTHA.FERNANDEZ:
ASUMIR EL RIESGO, REDUCIR EL RIESGO</t>
        </r>
      </text>
    </comment>
    <comment ref="J6" authorId="0" shapeId="0">
      <text>
        <r>
          <rPr>
            <sz val="10"/>
            <color indexed="8"/>
            <rFont val="Arial"/>
            <family val="2"/>
          </rPr>
          <t>MARTHA.FERNANDEZ:
REDUCIR EL RIESGO, EVITAR EL RIESGO, COMPARTIR O TRANSFERIR</t>
        </r>
      </text>
    </comment>
    <comment ref="Y6" authorId="0" shapeId="0">
      <text>
        <r>
          <rPr>
            <sz val="10"/>
            <color indexed="8"/>
            <rFont val="Arial"/>
            <family val="2"/>
          </rPr>
          <t>MARTHA.FERNANDEZ:
REDUCIR EL RIESGO, EVITAR EL RIESGO, COMPARTIR O TRANSFERIR</t>
        </r>
      </text>
    </comment>
    <comment ref="J7" authorId="0" shapeId="0">
      <text>
        <r>
          <rPr>
            <sz val="10"/>
            <color indexed="8"/>
            <rFont val="Arial"/>
            <family val="2"/>
          </rPr>
          <t>MARTHA.FERNANDEZ:
EVITAR EL RIESGO, REDUCIR, COMPARTIR O TRANSFERIR</t>
        </r>
      </text>
    </comment>
    <comment ref="Y7" authorId="0" shapeId="0">
      <text>
        <r>
          <rPr>
            <sz val="10"/>
            <color indexed="8"/>
            <rFont val="Arial"/>
            <family val="2"/>
          </rPr>
          <t>MARTHA.FERNANDEZ:
EVITAR EL RIESGO, REDUCIR, COMPARTIR O TRANSFERIR</t>
        </r>
      </text>
    </comment>
    <comment ref="J8" authorId="0" shapeId="0">
      <text>
        <r>
          <rPr>
            <sz val="10"/>
            <color indexed="8"/>
            <rFont val="Arial"/>
            <family val="2"/>
          </rPr>
          <t>MARTHA.FERNANDEZ:
EVITAR EL RIESGO, REDUCIR, COMPARTIR O TRANSFERIR</t>
        </r>
      </text>
    </comment>
    <comment ref="Y8" authorId="0" shapeId="0">
      <text>
        <r>
          <rPr>
            <sz val="10"/>
            <color indexed="8"/>
            <rFont val="Arial"/>
            <family val="2"/>
          </rPr>
          <t>MARTHA.FERNANDEZ:
REDUCIR EL RIESGO, EVITAR EL RIESGO, COMPARTIR O TRANSFERIR</t>
        </r>
      </text>
    </comment>
    <comment ref="J9" authorId="1" shapeId="0">
      <text>
        <r>
          <rPr>
            <b/>
            <sz val="8"/>
            <color indexed="81"/>
            <rFont val="Tahoma"/>
            <family val="2"/>
          </rPr>
          <t>MARTHA.FERNANDEZ:</t>
        </r>
        <r>
          <rPr>
            <sz val="8"/>
            <color indexed="81"/>
            <rFont val="Tahoma"/>
            <family val="2"/>
          </rPr>
          <t xml:space="preserve">
EVITAR EL RIESGO, REDUCIR, COMPARTIR O TRANSFERIR</t>
        </r>
      </text>
    </comment>
    <comment ref="Y9" authorId="1" shapeId="0">
      <text>
        <r>
          <rPr>
            <b/>
            <sz val="8"/>
            <color indexed="81"/>
            <rFont val="Tahoma"/>
            <family val="2"/>
          </rPr>
          <t>MARTHA.FERNANDEZ:</t>
        </r>
        <r>
          <rPr>
            <sz val="8"/>
            <color indexed="81"/>
            <rFont val="Tahoma"/>
            <family val="2"/>
          </rPr>
          <t xml:space="preserve">
REDUCIR EL RIESGO, EVITAR EL RIESGO, COMPARTIR O TRANSFERIR</t>
        </r>
      </text>
    </comment>
    <comment ref="J10" authorId="0" shapeId="0">
      <text>
        <r>
          <rPr>
            <sz val="10"/>
            <color indexed="8"/>
            <rFont val="Arial"/>
            <family val="2"/>
          </rPr>
          <t>MARTHA.FERNANDEZ:
REDUCIR EL RIESGO, EVITAR EL RIESGO, COMPARTIR O TRANSFERIR</t>
        </r>
      </text>
    </comment>
    <comment ref="Z10" authorId="0" shapeId="0">
      <text>
        <r>
          <rPr>
            <sz val="10"/>
            <color indexed="8"/>
            <rFont val="Arial"/>
            <family val="2"/>
          </rPr>
          <t>MARTHA.FERNANDEZ:
ASUMIR EL RIESGO, REDUCIR EL RIESGO</t>
        </r>
      </text>
    </comment>
    <comment ref="J11" authorId="0" shapeId="0">
      <text>
        <r>
          <rPr>
            <sz val="10"/>
            <color indexed="8"/>
            <rFont val="Arial"/>
            <family val="2"/>
          </rPr>
          <t>MARTHA.FERNANDEZ:
REDUCIR EL RIESGO, EVITAR EL RIESGO, COMPARTIR O TRANSFERIR</t>
        </r>
      </text>
    </comment>
    <comment ref="J12" authorId="0" shapeId="0">
      <text>
        <r>
          <rPr>
            <sz val="10"/>
            <color indexed="8"/>
            <rFont val="Arial"/>
            <family val="2"/>
          </rPr>
          <t>MARTHA.FERNANDEZ:
ASUMIR EL RIESGO, REDUCIR EL RIESGO</t>
        </r>
      </text>
    </comment>
    <comment ref="Z12" authorId="0" shapeId="0">
      <text>
        <r>
          <rPr>
            <sz val="10"/>
            <color indexed="8"/>
            <rFont val="Arial"/>
            <family val="2"/>
          </rPr>
          <t>MARTHA.FERNANDEZ:
EVITAR EL RIESGO, REDUCIR, COMPARTIR O TRANSFERIR</t>
        </r>
      </text>
    </comment>
    <comment ref="J13" authorId="0" shapeId="0">
      <text>
        <r>
          <rPr>
            <sz val="10"/>
            <color indexed="8"/>
            <rFont val="Arial"/>
            <family val="2"/>
          </rPr>
          <t>MARTHA.FERNANDEZ:
EVITAR EL RIESGO, REDUCIR, COMPARTIR O TRANSFERIR</t>
        </r>
      </text>
    </comment>
    <comment ref="Y13" authorId="0" shapeId="0">
      <text>
        <r>
          <rPr>
            <sz val="10"/>
            <color indexed="8"/>
            <rFont val="Arial"/>
            <family val="2"/>
          </rPr>
          <t>MARTHA.FERNANDEZ:
REDUCIR EL RIESGO, EVITAR EL RIESGO, COMPARTIR O TRANSFERIR</t>
        </r>
      </text>
    </comment>
    <comment ref="J14" authorId="0" shapeId="0">
      <text>
        <r>
          <rPr>
            <sz val="10"/>
            <color indexed="8"/>
            <rFont val="Arial"/>
            <family val="2"/>
          </rPr>
          <t>MARTHA.FERNANDEZ:
EVITAR EL RIESGO, REDUCIR, COMPARTIR O TRANSFERIR</t>
        </r>
      </text>
    </comment>
    <comment ref="Y14" authorId="0" shapeId="0">
      <text>
        <r>
          <rPr>
            <sz val="10"/>
            <color indexed="8"/>
            <rFont val="Arial"/>
            <family val="2"/>
          </rPr>
          <t>MARTHA.FERNANDEZ:
REDUCIR EL RIESGO, EVITAR EL RIESGO, COMPARTIR O TRANSFERIR</t>
        </r>
      </text>
    </comment>
    <comment ref="J15" authorId="0" shapeId="0">
      <text>
        <r>
          <rPr>
            <sz val="10"/>
            <color indexed="8"/>
            <rFont val="Arial"/>
            <family val="2"/>
          </rPr>
          <t>MARTHA.FERNANDEZ:
REDUCIR EL RIESGO, EVITAR EL RIESGO, COMPARTIR O TRANSFERIR</t>
        </r>
      </text>
    </comment>
    <comment ref="Y15" authorId="0" shapeId="0">
      <text>
        <r>
          <rPr>
            <sz val="10"/>
            <color indexed="8"/>
            <rFont val="Arial"/>
            <family val="2"/>
          </rPr>
          <t>MARTHA.FERNANDEZ:
REDUCIR EL RIESGO, EVITAR EL RIESGO, COMPARTIR O TRANSFERIR</t>
        </r>
      </text>
    </comment>
    <comment ref="J16" authorId="0" shapeId="0">
      <text>
        <r>
          <rPr>
            <sz val="10"/>
            <color indexed="8"/>
            <rFont val="Arial"/>
            <family val="2"/>
          </rPr>
          <t>MARTHA.FERNANDEZ:
REDUCIR EL RIESGO, EVITAR EL RIESGO, COMPARTIR O TRANSFERIR</t>
        </r>
      </text>
    </comment>
    <comment ref="J17" authorId="0" shapeId="0">
      <text>
        <r>
          <rPr>
            <sz val="10"/>
            <color indexed="8"/>
            <rFont val="Arial"/>
            <family val="2"/>
          </rPr>
          <t>MARTHA.FERNANDEZ:
REDUCIR EL RIESGO, EVITAR EL RIESGO, COMPARTIR O TRANSFERIR</t>
        </r>
      </text>
    </comment>
    <comment ref="J18" authorId="0" shapeId="0">
      <text>
        <r>
          <rPr>
            <sz val="10"/>
            <color indexed="8"/>
            <rFont val="Arial"/>
            <family val="2"/>
          </rPr>
          <t>MARTHA.FERNANDEZ:
REDUCIR EL RIESGO, EVITAR EL RIESGO, COMPARTIR O TRANSFERIR</t>
        </r>
      </text>
    </comment>
    <comment ref="J19" authorId="0" shapeId="0">
      <text>
        <r>
          <rPr>
            <sz val="10"/>
            <color indexed="8"/>
            <rFont val="Arial"/>
            <family val="2"/>
          </rPr>
          <t>MARTHA.FERNANDEZ:
REDUCIR EL RIESGO, EVITAR EL RIESGO, COMPARTIR O TRANSFERIR</t>
        </r>
      </text>
    </comment>
  </commentList>
</comments>
</file>

<file path=xl/sharedStrings.xml><?xml version="1.0" encoding="utf-8"?>
<sst xmlns="http://schemas.openxmlformats.org/spreadsheetml/2006/main" count="205" uniqueCount="130">
  <si>
    <t>RIESGO</t>
  </si>
  <si>
    <t>CLASIFICACIÓN DEL RIESGO</t>
  </si>
  <si>
    <t>DESCRIPCIÓN DEL RIESGO</t>
  </si>
  <si>
    <t>CAUSAS</t>
  </si>
  <si>
    <t>EFECTOS (CONSECUENCIAS)</t>
  </si>
  <si>
    <t>PROBABILIDAD</t>
  </si>
  <si>
    <t>IMPACTO</t>
  </si>
  <si>
    <t>EVALUACIÓN DEL RIESGO</t>
  </si>
  <si>
    <t>MÉTODO DE CONTROL EXISTENTE</t>
  </si>
  <si>
    <t>Posee una herramienta para ejercer el control</t>
  </si>
  <si>
    <t>Existen manuales,  instructivos o procedimientos para el manejo de la herramienta</t>
  </si>
  <si>
    <t>En el tiempo que lleva la herramienta ha demostrado ser Efectiva</t>
  </si>
  <si>
    <t>Están definidos los responsables de la ejecución del control y del seguimiento</t>
  </si>
  <si>
    <t>La Frecuencia de Ejecución del control y seguimiento es adecuada.</t>
  </si>
  <si>
    <t>TOTAL</t>
  </si>
  <si>
    <t>EL CONTROL ATACA PROBABILIDAD O IMPACTO DEL RIESGO?</t>
  </si>
  <si>
    <t>VALORACIÓN DEL RIESGO DESPUÉS DE CONTROLES
ZONA DE RIESGO:</t>
  </si>
  <si>
    <t>OPCIONES DE MANEJO</t>
  </si>
  <si>
    <t>Para determinar la probabilidad utilizar las siguientes preguntas:</t>
  </si>
  <si>
    <t>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t>
  </si>
  <si>
    <t>ZONA DE RIESGO</t>
  </si>
  <si>
    <t>MEDIDAS DE RESPUESTA</t>
  </si>
  <si>
    <t>1. Puede ocurrir sólo en circunstancias excepcionales: RARO (Nivel E)</t>
  </si>
  <si>
    <t>Si la respuesta a una pregunta es afirmativa se valora: 1 Insignificante</t>
  </si>
  <si>
    <t>2. Pudo ocurrir en algún momento: IMPROBABLE (Nivel D)</t>
  </si>
  <si>
    <t>Si la respuesta a dos preguntas es afirmativa se valora: 2 Menor</t>
  </si>
  <si>
    <t>ZONA B: Baja</t>
  </si>
  <si>
    <t>3. Podría ocurrir en algún momento: POSIBLE(Nivel C)</t>
  </si>
  <si>
    <t>Si la respuesta  a tres preguntas es afirmativa se valora: 3 Moderado</t>
  </si>
  <si>
    <t>ZONA M: Moderada</t>
  </si>
  <si>
    <t>4. Probablemente ocurrirá en la mayoría de las circunstancias: PROBABLE   (Nivel B)</t>
  </si>
  <si>
    <t>Si la respuesta  a  cuatro preguntas  es afirmativa se valora: 4 Mayor</t>
  </si>
  <si>
    <t>ZONA A: Alta</t>
  </si>
  <si>
    <t>5. Se espera que ocurra en la mayoría de las circunstancias: CASI CERTEZA (Nivel A)</t>
  </si>
  <si>
    <t>Si la respuesta a las cinco preguntas  es afirmativa se valora :  5 Catastrófico</t>
  </si>
  <si>
    <t>ZONA E:  Extrema</t>
  </si>
  <si>
    <t>Respuestas expedidas a los  ciudadanos(as) por parte de las dependencias de la SDA sobre los derechos de petición  instaurados que no cumplan con criterios de calidad, calidez, oportunidad, coherencia y normativa</t>
  </si>
  <si>
    <t>Riesgo de Cumplimiento
Riesgo Estratégico 
Riesgo de Imagen
Riesgo Operativo
Riesgo de Corrupción</t>
  </si>
  <si>
    <t xml:space="preserve">Respuestas de los derechos de petición emitidas a los ciudadanos que no contemplen los criterios de calidad, calidez, oportunidad y coherencia, siendo la información no efectiva para resolver la solicitud del peticionario </t>
  </si>
  <si>
    <t>Inadecuado control por parte de las dependencias de la SDA a los  criterios de calidad, calidez oportunidad y coherencia de las respuestas emitidas.
Desconocimiento o aplicación indebida de la normatividad aplicable por parte de las dependencias encargadas de dar trámite a las solicitudes ciudadanas 
Desconocimiento de las competencias de las dependencias de la SDA 
Correlación DOFA: 1, 3, 4, 6, 7, 8, 10, 11, 12, 16, 17, 19, 20, 21, 22, 23, 26, 27</t>
  </si>
  <si>
    <t>Perdida de Imagen de la entidad
Acciones legales contra la entidad
Bajo nivel de satisfacción de la ciudadanía 
Requerimientos de entes de control.</t>
  </si>
  <si>
    <t>REDUCIR EL RIESGO</t>
  </si>
  <si>
    <r>
      <t xml:space="preserve">Procedimiento126PG02-PR09 Quejas y reclamos
Indicador de quejas y reclamos con respuesta
</t>
    </r>
    <r>
      <rPr>
        <b/>
        <sz val="10"/>
        <rFont val="Arial"/>
        <family val="2"/>
      </rPr>
      <t>Control a la materialización del riesgo:</t>
    </r>
    <r>
      <rPr>
        <sz val="10"/>
        <rFont val="Arial"/>
        <family val="2"/>
      </rPr>
      <t xml:space="preserve"> Seguimiento del 25% de las respuestas dadas a las peticiones radicadas por el PQRDS (trimestral)</t>
    </r>
  </si>
  <si>
    <t>x</t>
  </si>
  <si>
    <t>COMUNICACIONES</t>
  </si>
  <si>
    <t xml:space="preserve">Inadecuada administración de las áreas protegidas responsabilidad de la SDA </t>
  </si>
  <si>
    <r>
      <t xml:space="preserve">Riesgo de Cumplimiento
Riesgos Estratégico
Riesgo de Imagen
Riesgo Operativo
Riesgo de Corrupción
</t>
    </r>
    <r>
      <rPr>
        <b/>
        <sz val="10"/>
        <rFont val="Arial"/>
        <family val="2"/>
      </rPr>
      <t>Riesgo Ambiental</t>
    </r>
  </si>
  <si>
    <t>Falta de desarrollo de acciones de manejo y uso para la conservación y restauración de los hábitats naturales de la áreas protegidas bajo administración de la SDA</t>
  </si>
  <si>
    <t>Asignación insuficiente de recursos para la implementación de las estrategias para la administración de las áreas protegidas y aulas bajo administración.
Planeación inadecuada de los recursos humanos, físicos y tecnológicos
Demoras en los tramites administrativos para la adquisición de los recursos físicos y humanos que garanticen una gestión efectiva en las áreas protegidas y aulas bajo administración.
Correlación DOFA: 1, 2, 3,  4, 5, 7, 8, 9, 10, 12, 13, 14, 15, 16</t>
  </si>
  <si>
    <t xml:space="preserve">
Deterioro del hábitat natural en las áreas protegidas, con riesgo de invasiones y afectaciones ambientales.
Pérdida de credibilidad institucional y de gobernabilidad
Afectación de calidad de vida de la población de área de influencia directa de las áreas protegidas..
</t>
  </si>
  <si>
    <t>ZONA E:  EXTREMA</t>
  </si>
  <si>
    <t>Reducir el Riesgo</t>
  </si>
  <si>
    <r>
      <t xml:space="preserve">Aplicación del Procedimiento 126PM03-PR04 Manejo espacios para la conservación
</t>
    </r>
    <r>
      <rPr>
        <b/>
        <sz val="10"/>
        <rFont val="Arial"/>
        <family val="2"/>
      </rPr>
      <t>Control a la materialización del riesgo:</t>
    </r>
    <r>
      <rPr>
        <sz val="10"/>
        <rFont val="Arial"/>
        <family val="2"/>
      </rPr>
      <t>Verificación del indicador de gestión establecido para áreas de interés ambiental administradas.
Seguimiento mensual a los tiempos de contratación de los recursos necesarios para la administración de áreas de interés ambiental administradas.
Verificación trimestral de los planes de acción.</t>
    </r>
    <r>
      <rPr>
        <sz val="10"/>
        <color indexed="17"/>
        <rFont val="Arial"/>
        <family val="2"/>
      </rPr>
      <t/>
    </r>
  </si>
  <si>
    <t>X</t>
  </si>
  <si>
    <t>GESTIÓN AMBIENTAL Y DESARROLLO RURAL</t>
  </si>
  <si>
    <t xml:space="preserve">
Información inconsistente reportada en el Observatorio Ambiental de Bogotá - OAB
</t>
  </si>
  <si>
    <t xml:space="preserve">Riesgo Estratégico
Riesgo de Imagen
Riesgo de corrupción </t>
  </si>
  <si>
    <t xml:space="preserve">Cargue de la información en el OAB que no cumpla con los lineamiento o criterios establecidos para la validez del dato definido en el procedimiento de la SDA
</t>
  </si>
  <si>
    <t>Desactualización de los indicadores ambientales y de los datos acerca de un mismo indicador que provienen de diferentes fuentes de información. 
Se entrega la información por parte de las áreas sin la oportunidad suficiente para realizar un adecuado análisis y revisión de calidad de la información. 
Elevada rotación de personal encargado de la generación y entrega de la información e indicadores a la DPSIA, lo cual incide negativamente en la calidad y oportunidad. 
Correlación DOFA: 2, 9, 10, 12, 13, 15, 20, 21, 22</t>
  </si>
  <si>
    <t>Disminución del tráfico de consultas y visitas al OAB.
Pérdida de credibilidad de la herramienta y de las instituciones que reportan información.
Incumplimiento de la normatividad legal vigente</t>
  </si>
  <si>
    <r>
      <t xml:space="preserve">Procedimiento
126PM02-PR14 Gestión, Administración de los Indicadores y variables en el Observatorio Ambiental de Bogotá
</t>
    </r>
    <r>
      <rPr>
        <b/>
        <sz val="10"/>
        <rFont val="Arial"/>
        <family val="2"/>
      </rPr>
      <t xml:space="preserve">Control a la materialización del riesgo:  </t>
    </r>
    <r>
      <rPr>
        <sz val="10"/>
        <rFont val="Arial"/>
        <family val="2"/>
      </rPr>
      <t xml:space="preserve">Monitoreo de los datos reportados en el OAB, según periodicidad del indicador. 
</t>
    </r>
    <r>
      <rPr>
        <i/>
        <sz val="10"/>
        <rFont val="Arial"/>
        <family val="2"/>
      </rPr>
      <t xml:space="preserve">Evidencia en la plataforma OAB. </t>
    </r>
  </si>
  <si>
    <t>REDUCIR EL RIESGO.</t>
  </si>
  <si>
    <t>PLANEACIÓN AMBIENTAL</t>
  </si>
  <si>
    <t>Pérdida, daño o alteración de la información  en el Archivo de la SDA</t>
  </si>
  <si>
    <t>Riesgo Operativo 
Riesgo de Cumplimiento
Riesgo de corrupción
Riesgo Estratégico
Riesgo Tecnología
Riesgo de Seguridad de la Información</t>
  </si>
  <si>
    <t xml:space="preserve">Pérdida o alteración  de la documentación física o digital en las diferentes fases de su ciclo de vida y que estén en custodia de las dependencias de la SDA, </t>
  </si>
  <si>
    <t>1. Inadecuado control en el  préstamo de los  documentos del Archivo 
1.2. Falta de espacios que aseguren el archivo y custodia de las unidades documentales cuando se encuentran en trámite
1.3. Ausencia de un inventario documental
2. Manipulación deliberada de la información debido a intereses particulares.
2.1. Incumplimiento a los procedimientos y lineamientos  establecidos por la SDA 
2.2. Falta de capacitación en técnicas Archivísticas
2.3 Debilidades o ausencia en los lineamientos y políticas de seguridad de la información y gestión documental
3. No disponibilidad de la evidencia producida por las cámaras de vigilancia
3.1. Exposición al hurto por la inseguridad publica presente en los lugares objeto de visita técnica y de entidad.
3.2. Descentralización de la información en múltiples equipos.
3.3. Equipos de medición obsoletos con insuficiente capacidad de almacenamiento
Correlación DOFA: 1, 2, 3, 4, 5, 6, 7, 8, 9, 10, 11, 12, 14, 15, 17, 18, 19, 20, 21, 22, 23, 24</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</si>
  <si>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</si>
  <si>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r>
      <t xml:space="preserve">Procedimiento 126PA06-PR03 consulta y préstamo de documentos
Procedimiento 126PM04'PR53 Administración de Expedientes
</t>
    </r>
    <r>
      <rPr>
        <b/>
        <sz val="10"/>
        <rFont val="Arial"/>
        <family val="2"/>
      </rPr>
      <t xml:space="preserve">
Control a la materialización del riesgo: </t>
    </r>
    <r>
      <rPr>
        <sz val="10"/>
        <rFont val="Arial"/>
        <family val="2"/>
      </rPr>
      <t xml:space="preserve">Reporte anual del inventario  documental del archivo de gestión de cada área.  
</t>
    </r>
  </si>
  <si>
    <t>GESTIÓN DOCUMENTAL</t>
  </si>
  <si>
    <t>Incumplimiento a la normatividad y criterios de Evaluación del desempeño Laboral (EDL)</t>
  </si>
  <si>
    <t>Riesgo de Cumplimiento 
Riesgo Operativo
Riesgo de Corrupción</t>
  </si>
  <si>
    <t>Incumplimiento de la normatividad que regula la EDL</t>
  </si>
  <si>
    <t>Incumplimiento de los términos establecidos por la normatividad y los lineamientos definidos en el procedimiento
Inadecuada planeación 
Falta de compromiso y objetividad en la EDL por parte de los evaluadores y evaluados
Correlación DOFA: 3, 10,13, 16, 17, 19, 21, 22, 23</t>
  </si>
  <si>
    <t>Demora en la Programación del Plan de Incentivos
Investigaciones disciplinarias
Incumplimiento de metas y/o objetivos institucionales</t>
  </si>
  <si>
    <r>
      <t xml:space="preserve">Procedimiento 126PA01-PR10 Evaluación de Desempeño Laboral
</t>
    </r>
    <r>
      <rPr>
        <b/>
        <sz val="10"/>
        <rFont val="Arial"/>
        <family val="2"/>
      </rPr>
      <t xml:space="preserve">Control a la materialización del riesgo: </t>
    </r>
    <r>
      <rPr>
        <sz val="10"/>
        <rFont val="Arial"/>
        <family val="2"/>
      </rPr>
      <t>Verificación del reporte de la evaluación de desempeño.</t>
    </r>
  </si>
  <si>
    <t>Pérdida o daño de Bienes</t>
  </si>
  <si>
    <t>Riesgo Operativo 
Riesgo de Corrupción
Riesgo de seguridad de la Información</t>
  </si>
  <si>
    <t>Perdida o daño  de los elementos de la entidad</t>
  </si>
  <si>
    <t>1. Uso inadecuado de los bienes 
1.2. Falta de competencia y/o desconocimiento de manuales de manejo de los diferentes elementos
1.3. Incumplimiento en los programas de mantenimiento y calibración
1.4. Retrasos en los procesos contractuales
2. Inconvenientes de orden público 
2.1. Eventos naturales o antrópicos
3. Falta de espacios seguros para el almacenamiento
3.1. Falta de control en la permanencia de los visitantes de la entidad
3.2. No disponibilidad de la evidencia producida por las cámaras de vigilancia
Correlación DOFA: 2, 3, 5, 12, 13, 15, 18, 30,34, 23, 28</t>
  </si>
  <si>
    <t xml:space="preserve">Detrimento patrimonial
Deficiencias en el desarrollo de la gestión misional por falta de los elementos técnicos requeridos
Deterioro de la calidad del servicio 
Disminución de la vida útil de los bienes de la entidad
Investigaciones disciplinaria por datos erróneos
Pronunciamiento inadecuado </t>
  </si>
  <si>
    <t>REDUCIR EL RIESGO - COMPARTIR EL RIESGO</t>
  </si>
  <si>
    <r>
      <t xml:space="preserve">Procedimiento 126PA04-PR06 Toma Física o Inventario 
Procedimiento 126PA04-PR03 Ingreso y Egreso de Bienes del Almacén 
Procedimiento 126PA04-PR04 Salida Definitiva de Bienes 
Programas de mantenimiento y calibración 
Procedimiento 126PM04-PR57 Gestión metrológica para el monitoreo y control de la calidad de los recursos naturales en el Distrito Capital
</t>
    </r>
    <r>
      <rPr>
        <b/>
        <sz val="10"/>
        <rFont val="Arial"/>
        <family val="2"/>
      </rPr>
      <t xml:space="preserve">Control a la materialización del riesgo: </t>
    </r>
    <r>
      <rPr>
        <sz val="10"/>
        <rFont val="Arial"/>
        <family val="2"/>
      </rPr>
      <t>Verificación de los bienes contenidos en el Inventario de almacén.</t>
    </r>
  </si>
  <si>
    <t>Se verifica las carpetas de los inventarios selectivos realizados, conforme a la programación.</t>
  </si>
  <si>
    <t>JULIO CESAR MUÑOZ HERRERA</t>
  </si>
  <si>
    <t>Retrasos en los procedimientos  contractuales</t>
  </si>
  <si>
    <t>Riesgo Operativo 
Riesgo de Cumplimiento
Riesgo institucional
Riesgo Corrupción</t>
  </si>
  <si>
    <t>Demora en los procedimientos de contratos</t>
  </si>
  <si>
    <t>Falta de claridad en el objeto contractual, en la justificación del estudio previo, en las obligaciones contractuales, en el perfil y en la experiencia que se requiere para satisfacer la necesidad en los Contratos de prestación de servicios.
Desconocimiento de los lineamientos establecidos en la normatividad legal vigente y en los lineamientos establecidos en los procedimientos
Debilidad en la socialización de los lineamientos y normatividad vigente
Correlación DOFA: 1, 2, 4, 8, 9, 10, 11, 17, 20, 21, 22, 25, 29, 31, 32, 33, 35, 38</t>
  </si>
  <si>
    <t>Reproceso frecuentes
Deficiencias en la ejecución del contrato de acuerdo a lo planificado
Detrimento patrimonial
Incumplimiento de las metas institucionales</t>
  </si>
  <si>
    <r>
      <t xml:space="preserve">Procedimientos contractuales
</t>
    </r>
    <r>
      <rPr>
        <b/>
        <sz val="10"/>
        <rFont val="Arial"/>
        <family val="2"/>
      </rPr>
      <t xml:space="preserve">Control a la materialización del riesgo: </t>
    </r>
    <r>
      <rPr>
        <sz val="10"/>
        <rFont val="Arial"/>
        <family val="2"/>
      </rPr>
      <t xml:space="preserve">Indicador de eficiencia en la gestión contractual </t>
    </r>
  </si>
  <si>
    <t>Publicaciones extemporáneas en el SECOP de los procesos contractuales</t>
  </si>
  <si>
    <t xml:space="preserve">Riesgo Operativo 
Riesgo de Cumplimiento
Riesgo de Imagen
Riesgo de Corrupción
</t>
  </si>
  <si>
    <t>Incumplimiento de los términos de ley para la publicación en el SECOP de los procesos contractuales</t>
  </si>
  <si>
    <t>Falta seguimiento a las publicaciones en el SECOP.
Fallas tecnológicas internas y externas
Falta de personal con destinación exclusiva para la publicación de los procesos contractuales
Correlación DOFA: 1, 8, 9, 20, 22, 25</t>
  </si>
  <si>
    <t>Investigaciones y Sanciones a la SDA
Incumplimiento a los principios de publicidad y transparencia
Pérdida de la imagen institucional</t>
  </si>
  <si>
    <r>
      <t xml:space="preserve">Procedimientos contractuales
</t>
    </r>
    <r>
      <rPr>
        <b/>
        <sz val="10"/>
        <rFont val="Arial"/>
        <family val="2"/>
      </rPr>
      <t>Control a la materialización del riesgo:</t>
    </r>
    <r>
      <rPr>
        <sz val="10"/>
        <rFont val="Arial"/>
        <family val="2"/>
      </rPr>
      <t xml:space="preserve"> Indicador de Seguimiento a la publicación y modificaciones contractuales</t>
    </r>
  </si>
  <si>
    <t>TALENTO HUMANO</t>
  </si>
  <si>
    <t>RECURSOS FÍSICOS</t>
  </si>
  <si>
    <t>Registro inadecuado de los hechos económicos, sociales y ambientales</t>
  </si>
  <si>
    <t>Riesgo Financiero
Riesgo Operativo
Riesgo de Corrupción</t>
  </si>
  <si>
    <t>Registro erróneo de la información financiera.</t>
  </si>
  <si>
    <t>Errores en la digitación del reconocimiento contable de los hechos económicos sociales y ambientales
Posibles errores en el contenido de los documentos fuente para el reconocimiento contable de los hechos económicos sociales y ambientales
Falta de revisión del reconocimiento contable de los hechos económicos sociales y ambientales previo al cierre contable
Correlación DOFA: 1, 3, 6, 10, 12, 13</t>
  </si>
  <si>
    <t>Estados financieros no razonables dictaminados negativamente y/o con observaciones
Falta de calidad  de la información
Investigaciones fiscales, penales y disciplinarias</t>
  </si>
  <si>
    <r>
      <t xml:space="preserve">Procedimiento 126PA02-PR24 Elaboración de Estados Financieros
Cronograma de información insumo contable 
Manual de Políticas Contables
</t>
    </r>
    <r>
      <rPr>
        <b/>
        <sz val="10"/>
        <rFont val="Arial"/>
        <family val="2"/>
      </rPr>
      <t xml:space="preserve">Control a la materialización del riesgo: </t>
    </r>
    <r>
      <rPr>
        <sz val="10"/>
        <rFont val="Arial"/>
        <family val="2"/>
      </rPr>
      <t>Conciliaciones contables</t>
    </r>
  </si>
  <si>
    <t xml:space="preserve">El promedio del indicador a esta fecha de corte es de 0,01% y el promedio teniendo en cuenta la meta numérica es del 0,03% </t>
  </si>
  <si>
    <t>GESTIÓN DE RECURSOS FINANCIEROS</t>
  </si>
  <si>
    <t>Falta de oportunidad en la atención de los procesos judiciales</t>
  </si>
  <si>
    <t>Riesgo de Cumplimiento
Riesgo Financiero
Riesgo Estratégico
Riesgo Operativo
Riesgo de Imagen
Riesgo de Corrupción</t>
  </si>
  <si>
    <t>Actuación fuera de los términos o no atención de los procesos judiciales</t>
  </si>
  <si>
    <t xml:space="preserve">Los requerimientos recibidos por la Oficina de Correspondencia o las respuestas emitidas por las dependencias de la Entidad no son entregadas a la Dirección Legal Ambiental con el tiempo necesario para su trámite 
Falta de seguimiento por parte de la DLA a los requerimientos recibidos por a oficina de correspondencia o a las respuestas de demás dependencias o inobservancia de los términos para beneficio de un tercero
no se realicen los controles establecidos para efectuar los seguimientos. 
Correlación DOFA: 1, 3, 4, 5, 6, 7, 10, 12, 13, 14, 15  </t>
  </si>
  <si>
    <t>Pérdida de oportunidad procesal
Pérdida de imagen institucional
Pérdida de los procesos judiciales
Detrimento patrimonial
Sanciones de ley disciplinarias, fiscales y económicas</t>
  </si>
  <si>
    <r>
      <t xml:space="preserve">Directiva 003 de 2014
Gestión del abogado para obtener la información o documentos requeridos mediante memorandos, requerimientos  y seguimiento personalizado
Procedimiento 126PA05-PR03 Procesos judiciales en contra de la Entidad
Procedimiento 126PA05-PR06 Procesos judiciales iniciados por la Entidad
Procedimiento 126PA05-PR02 Respuesta y Seguimiento a Acciones de Tutela
</t>
    </r>
    <r>
      <rPr>
        <b/>
        <sz val="10"/>
        <rFont val="Arial"/>
        <family val="2"/>
      </rPr>
      <t>Control a la materialización del riesgo:</t>
    </r>
    <r>
      <rPr>
        <sz val="10"/>
        <rFont val="Arial"/>
        <family val="2"/>
      </rPr>
      <t xml:space="preserve"> Realizar el seguimiento del cumplimiento de los términos establecidos a los procesos judiciales (Trimestral) </t>
    </r>
  </si>
  <si>
    <t>GESTIÓN JURÍDICA</t>
  </si>
  <si>
    <t xml:space="preserve"> Violación del Debido Proceso</t>
  </si>
  <si>
    <t>Riesgo Estratégico
Riesgo de Cumplimiento
Riesgo de Corrupción
Riesgo de Imagen</t>
  </si>
  <si>
    <t>Incumplimiento a la normatividad vigente y aplicable al proceso Disciplinario,  lo cual puede generar irregularidades del proceso y nulidades.</t>
  </si>
  <si>
    <t xml:space="preserve">No se toman decisiones de fondo y/o forma en los términos establecidos por la Ley.
Incumplimiento de Términos en las actuaciones disciplinarias, por el retraso en el  envío de la correspondencia de notificaciones y citaciones.
Desconocimiento de los procedimientos Disciplinarios por parte de los abogados o el Operador Disciplinario a cargo.
Correlación DOFA: 1 al 7 </t>
  </si>
  <si>
    <t>Declaratoria de Nulidad
Desgaste administrativo (incremento en los gastos de funcionamiento).
Ineficacia de la acción disciplinaria.
Infractores no sancionados.
Perdida de imagen institucional y credibilidad.
Pueden sobrevenir nulidades, sanciones disciplinarias y represamiento de investigaciones.</t>
  </si>
  <si>
    <r>
      <t xml:space="preserve">Procedimientos:
Control Disciplinario Ordinario
Control Disciplinario Verbal
Segunda Instancia Procesos Disciplinario 
</t>
    </r>
    <r>
      <rPr>
        <b/>
        <sz val="10"/>
        <rFont val="Arial"/>
        <family val="2"/>
      </rPr>
      <t>Control a la materialización del riesgo:</t>
    </r>
    <r>
      <rPr>
        <sz val="10"/>
        <rFont val="Arial"/>
        <family val="2"/>
      </rPr>
      <t xml:space="preserve"> Verificación de Base de Datos de procesos disciplinarios de la entidad. </t>
    </r>
  </si>
  <si>
    <t>CONTROL DISCIPLINARIO</t>
  </si>
  <si>
    <t>Pérdida de independencia en las auditorías internas</t>
  </si>
  <si>
    <t>Riesgo Operativo
Riesgo de cumplimiento
Riesgo Estratégico
Riesgo corrupción</t>
  </si>
  <si>
    <t>Carecer de autonomía suficiente para pronunciarse de manera objetiva y de fondo en la evaluación de procesos y procedimientos.</t>
  </si>
  <si>
    <t>1. Ausencia de criterio o de capacidad técnica por parte del auditor o del Jefe de la Oficina de Control Interno.
2. El auditor no cumple con el perfil establecido en procedimiento de auditorias.
3. No se verifican posibles inhabilidades técnicas o conflicto de intereses, o el perfil del  auditor seleccionado para realizar la auditoría.
Correlación DOFA: 1, 5, 7, 8</t>
  </si>
  <si>
    <t>Informes que no cumplen con el objetivo.
Debilidad en la identificación de hallazgos que contribuyan a la mejora de los procesos.</t>
  </si>
  <si>
    <t>Reducir el riesgo</t>
  </si>
  <si>
    <r>
      <t xml:space="preserve">Procedimiento 126PE01-PR04 auditorías internas del SIG y 126PE01-PR03 auditorías internas.
Establecimiento y acatamiento de criterios técnicos para la selección del personal auditor.
</t>
    </r>
    <r>
      <rPr>
        <b/>
        <sz val="10"/>
        <rFont val="Arial"/>
        <family val="2"/>
      </rPr>
      <t xml:space="preserve">Control a la materialización del riesgo: </t>
    </r>
    <r>
      <rPr>
        <sz val="10"/>
        <rFont val="Arial"/>
        <family val="2"/>
      </rPr>
      <t>Verificar que los Auditores designados para desarrollar las Auditorías programadas para la vigencia, cumplan los requisitos establecidos en el procedimiento de auditorías que aplique.</t>
    </r>
  </si>
  <si>
    <t>CONTROL Y MEJORA</t>
  </si>
  <si>
    <t>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</si>
</sst>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10" x14ac:knownFonts="1">
    <font>
      <sz val="11"/>
      <color theme="1"/>
      <name val="Calibri"/>
      <family val="2"/>
      <scheme val="minor"/>
    </font>
    <font>
      <sz val="10"/>
      <name val="Arial"/>
      <family val="2"/>
    </font>
    <font>
      <sz val="9"/>
      <name val="Arial"/>
      <family val="2"/>
    </font>
    <font>
      <sz val="10"/>
      <color indexed="8"/>
      <name val="Arial"/>
      <family val="2"/>
    </font>
    <font>
      <b/>
      <sz val="10"/>
      <name val="Arial"/>
      <family val="2"/>
    </font>
    <font>
      <sz val="10"/>
      <color indexed="17"/>
      <name val="Arial"/>
      <family val="2"/>
    </font>
    <font>
      <b/>
      <sz val="8"/>
      <color indexed="81"/>
      <name val="Tahoma"/>
      <family val="2"/>
    </font>
    <font>
      <sz val="8"/>
      <color indexed="81"/>
      <name val="Tahoma"/>
      <family val="2"/>
    </font>
    <font>
      <i/>
      <sz val="10"/>
      <name val="Arial"/>
      <family val="2"/>
    </font>
    <font>
      <sz val="10"/>
      <color rgb="FF000000"/>
      <name val="Arial"/>
      <family val="2"/>
    </font>
  </fonts>
  <fills count="14">
    <fill>
      <patternFill patternType="none"/>
    </fill>
    <fill>
      <patternFill patternType="gray125"/>
    </fill>
    <fill>
      <patternFill patternType="solid">
        <fgColor rgb="FF99CCFF"/>
        <bgColor indexed="64"/>
      </patternFill>
    </fill>
    <fill>
      <patternFill patternType="solid">
        <fgColor rgb="FFFF99CC"/>
        <bgColor indexed="64"/>
      </patternFill>
    </fill>
    <fill>
      <patternFill patternType="solid">
        <fgColor rgb="FF008000"/>
        <bgColor indexed="64"/>
      </patternFill>
    </fill>
    <fill>
      <patternFill patternType="solid">
        <fgColor rgb="FFFFFF00"/>
        <bgColor indexed="64"/>
      </patternFill>
    </fill>
    <fill>
      <patternFill patternType="solid">
        <fgColor rgb="FFFF8080"/>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indexed="29"/>
        <bgColor indexed="64"/>
      </patternFill>
    </fill>
    <fill>
      <patternFill patternType="solid">
        <fgColor rgb="FFCFE2F3"/>
        <bgColor indexed="64"/>
      </patternFill>
    </fill>
    <fill>
      <patternFill patternType="solid">
        <fgColor theme="9" tint="0.79998168889431442"/>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right style="thin">
        <color rgb="FF000000"/>
      </right>
      <top style="thin">
        <color indexed="64"/>
      </top>
      <bottom style="thin">
        <color rgb="FF000000"/>
      </bottom>
      <diagonal/>
    </border>
  </borders>
  <cellStyleXfs count="2">
    <xf numFmtId="0" fontId="0" fillId="0" borderId="0"/>
    <xf numFmtId="0" fontId="9" fillId="0" borderId="0"/>
  </cellStyleXfs>
  <cellXfs count="89">
    <xf numFmtId="0" fontId="0" fillId="0" borderId="0" xfId="0"/>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horizontal="center" vertical="center"/>
    </xf>
    <xf numFmtId="0" fontId="2"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0" borderId="0" xfId="0" applyFont="1" applyAlignment="1">
      <alignment horizontal="justify" vertical="center" wrapText="1"/>
    </xf>
    <xf numFmtId="0" fontId="1" fillId="0" borderId="4"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6"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10" borderId="6" xfId="0" applyFont="1" applyFill="1" applyBorder="1" applyAlignment="1">
      <alignment horizontal="left" vertical="center" wrapText="1"/>
    </xf>
    <xf numFmtId="0" fontId="1" fillId="10" borderId="6" xfId="0" applyFont="1" applyFill="1" applyBorder="1" applyAlignment="1">
      <alignment horizontal="center" vertical="center"/>
    </xf>
    <xf numFmtId="0" fontId="1" fillId="11" borderId="4" xfId="0" applyFont="1" applyFill="1" applyBorder="1" applyAlignment="1">
      <alignment horizontal="center" vertical="center" wrapText="1"/>
    </xf>
    <xf numFmtId="0" fontId="1" fillId="0" borderId="0" xfId="0" applyFont="1"/>
    <xf numFmtId="0" fontId="1" fillId="0" borderId="6" xfId="0" applyFont="1" applyBorder="1" applyAlignment="1">
      <alignment horizontal="justify" vertical="center" wrapText="1"/>
    </xf>
    <xf numFmtId="0" fontId="1" fillId="8" borderId="6" xfId="0" applyFont="1" applyFill="1" applyBorder="1" applyAlignment="1">
      <alignment horizontal="center" vertical="center" wrapText="1"/>
    </xf>
    <xf numFmtId="0" fontId="1" fillId="8" borderId="6" xfId="0" applyFont="1" applyFill="1" applyBorder="1" applyAlignment="1">
      <alignment horizontal="justify" vertical="center"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7"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10" xfId="0" applyNumberFormat="1" applyFont="1" applyBorder="1" applyAlignment="1">
      <alignment horizontal="justify" vertical="center" wrapText="1"/>
    </xf>
    <xf numFmtId="0" fontId="1" fillId="0" borderId="11" xfId="0" applyFont="1" applyBorder="1" applyAlignment="1">
      <alignment horizontal="justify" vertical="center" wrapText="1"/>
    </xf>
    <xf numFmtId="0" fontId="1" fillId="2" borderId="11" xfId="0" applyFont="1" applyFill="1" applyBorder="1" applyAlignment="1">
      <alignment horizontal="justify" vertical="center" wrapText="1"/>
    </xf>
    <xf numFmtId="164" fontId="1" fillId="2" borderId="1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164" fontId="1" fillId="0" borderId="2" xfId="0" applyNumberFormat="1" applyFont="1" applyBorder="1" applyAlignment="1">
      <alignment horizontal="justify" vertical="center"/>
    </xf>
    <xf numFmtId="0" fontId="1" fillId="12" borderId="2" xfId="0" applyFont="1" applyFill="1" applyBorder="1" applyAlignment="1">
      <alignment horizontal="justify" vertical="center" wrapText="1"/>
    </xf>
    <xf numFmtId="164" fontId="1" fillId="12" borderId="2" xfId="0" applyNumberFormat="1" applyFont="1" applyFill="1" applyBorder="1" applyAlignment="1">
      <alignment horizontal="justify" vertical="center"/>
    </xf>
    <xf numFmtId="0" fontId="1" fillId="12" borderId="2" xfId="0" applyFont="1" applyFill="1" applyBorder="1" applyAlignment="1">
      <alignment horizontal="justify" vertical="center"/>
    </xf>
    <xf numFmtId="0" fontId="1" fillId="0" borderId="0" xfId="0" applyFont="1" applyAlignment="1">
      <alignment horizontal="justify" vertical="center"/>
    </xf>
    <xf numFmtId="0" fontId="1" fillId="9" borderId="2" xfId="0"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164" fontId="1" fillId="0" borderId="2" xfId="0" applyNumberFormat="1" applyFont="1" applyFill="1" applyBorder="1" applyAlignment="1">
      <alignment horizontal="justify" vertical="center" wrapText="1"/>
    </xf>
    <xf numFmtId="0" fontId="1" fillId="0" borderId="2" xfId="0" applyFont="1" applyFill="1" applyBorder="1" applyAlignment="1">
      <alignment horizontal="justify" vertical="center"/>
    </xf>
    <xf numFmtId="164" fontId="1" fillId="0" borderId="2" xfId="0" applyNumberFormat="1" applyFont="1" applyFill="1" applyBorder="1" applyAlignment="1">
      <alignment horizontal="justify" vertical="center"/>
    </xf>
    <xf numFmtId="0" fontId="1" fillId="0" borderId="0" xfId="0" applyFont="1" applyFill="1" applyAlignment="1">
      <alignment horizontal="justify" vertical="center"/>
    </xf>
    <xf numFmtId="15" fontId="1" fillId="9" borderId="14" xfId="0" applyNumberFormat="1" applyFont="1" applyFill="1" applyBorder="1" applyAlignment="1">
      <alignment horizontal="justify" vertical="center" wrapText="1"/>
    </xf>
    <xf numFmtId="15" fontId="1" fillId="9" borderId="2" xfId="0" applyNumberFormat="1" applyFont="1" applyFill="1" applyBorder="1" applyAlignment="1">
      <alignment horizontal="justify" vertical="center" wrapText="1"/>
    </xf>
    <xf numFmtId="0" fontId="1" fillId="9" borderId="2" xfId="0" applyFont="1" applyFill="1" applyBorder="1" applyAlignment="1">
      <alignment horizontal="justify" vertical="center"/>
    </xf>
    <xf numFmtId="0" fontId="1" fillId="9" borderId="12" xfId="0" applyFont="1" applyFill="1" applyBorder="1" applyAlignment="1">
      <alignment horizontal="justify" vertical="center" wrapText="1"/>
    </xf>
    <xf numFmtId="0" fontId="1" fillId="0" borderId="0" xfId="0" applyFont="1" applyFill="1" applyBorder="1" applyAlignment="1">
      <alignment horizontal="justify" vertical="center"/>
    </xf>
    <xf numFmtId="0" fontId="1" fillId="0" borderId="15"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0" xfId="0" applyFont="1" applyFill="1" applyAlignment="1">
      <alignment horizontal="justify" vertical="center" wrapText="1"/>
    </xf>
    <xf numFmtId="0" fontId="0" fillId="0" borderId="0" xfId="0" applyAlignment="1">
      <alignment horizontal="center"/>
    </xf>
    <xf numFmtId="0" fontId="0" fillId="0" borderId="0" xfId="0" applyAlignment="1">
      <alignment horizontal="center" wrapText="1"/>
    </xf>
    <xf numFmtId="0" fontId="1" fillId="0" borderId="14" xfId="0" applyFont="1" applyBorder="1" applyAlignment="1">
      <alignment horizontal="justify"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justify" vertical="center" wrapText="1"/>
    </xf>
    <xf numFmtId="0" fontId="1" fillId="8" borderId="9"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9" borderId="1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8" borderId="2" xfId="0" applyFont="1" applyFill="1" applyBorder="1" applyAlignment="1">
      <alignment horizontal="justify"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9"/>
  <sheetViews>
    <sheetView tabSelected="1" zoomScale="55" zoomScaleNormal="55" workbookViewId="0">
      <selection sqref="A1:A7"/>
    </sheetView>
  </sheetViews>
  <sheetFormatPr baseColWidth="10" defaultColWidth="12.140625" defaultRowHeight="15" x14ac:dyDescent="0.25"/>
  <cols>
    <col min="1" max="1" width="4.140625" style="59" customWidth="1"/>
    <col min="2" max="2" width="29.5703125" style="60" customWidth="1"/>
    <col min="3" max="4" width="25.7109375" customWidth="1"/>
    <col min="5" max="5" width="30.7109375" customWidth="1"/>
    <col min="6" max="7" width="50.7109375" customWidth="1"/>
    <col min="8" max="9" width="35.7109375" customWidth="1"/>
    <col min="10" max="12" width="6.7109375" customWidth="1"/>
    <col min="13" max="22" width="25.7109375" customWidth="1"/>
    <col min="23" max="24" width="35.7109375" customWidth="1"/>
    <col min="25" max="26" width="20.7109375" customWidth="1"/>
    <col min="258" max="258" width="3.7109375" customWidth="1"/>
    <col min="259" max="260" width="25.7109375" customWidth="1"/>
    <col min="261" max="261" width="30.7109375" customWidth="1"/>
    <col min="262" max="263" width="50.7109375" customWidth="1"/>
    <col min="264" max="265" width="35.7109375" customWidth="1"/>
    <col min="266" max="268" width="6.7109375" customWidth="1"/>
    <col min="269" max="278" width="25.7109375" customWidth="1"/>
    <col min="279" max="280" width="35.7109375" customWidth="1"/>
    <col min="281" max="282" width="20.7109375" customWidth="1"/>
    <col min="514" max="514" width="3.7109375" customWidth="1"/>
    <col min="515" max="516" width="25.7109375" customWidth="1"/>
    <col min="517" max="517" width="30.7109375" customWidth="1"/>
    <col min="518" max="519" width="50.7109375" customWidth="1"/>
    <col min="520" max="521" width="35.7109375" customWidth="1"/>
    <col min="522" max="524" width="6.7109375" customWidth="1"/>
    <col min="525" max="534" width="25.7109375" customWidth="1"/>
    <col min="535" max="536" width="35.7109375" customWidth="1"/>
    <col min="537" max="538" width="20.7109375" customWidth="1"/>
    <col min="770" max="770" width="3.7109375" customWidth="1"/>
    <col min="771" max="772" width="25.7109375" customWidth="1"/>
    <col min="773" max="773" width="30.7109375" customWidth="1"/>
    <col min="774" max="775" width="50.7109375" customWidth="1"/>
    <col min="776" max="777" width="35.7109375" customWidth="1"/>
    <col min="778" max="780" width="6.7109375" customWidth="1"/>
    <col min="781" max="790" width="25.7109375" customWidth="1"/>
    <col min="791" max="792" width="35.7109375" customWidth="1"/>
    <col min="793" max="794" width="20.7109375" customWidth="1"/>
    <col min="1026" max="1026" width="3.7109375" customWidth="1"/>
    <col min="1027" max="1028" width="25.7109375" customWidth="1"/>
    <col min="1029" max="1029" width="30.7109375" customWidth="1"/>
    <col min="1030" max="1031" width="50.7109375" customWidth="1"/>
    <col min="1032" max="1033" width="35.7109375" customWidth="1"/>
    <col min="1034" max="1036" width="6.7109375" customWidth="1"/>
    <col min="1037" max="1046" width="25.7109375" customWidth="1"/>
    <col min="1047" max="1048" width="35.7109375" customWidth="1"/>
    <col min="1049" max="1050" width="20.7109375" customWidth="1"/>
    <col min="1282" max="1282" width="3.7109375" customWidth="1"/>
    <col min="1283" max="1284" width="25.7109375" customWidth="1"/>
    <col min="1285" max="1285" width="30.7109375" customWidth="1"/>
    <col min="1286" max="1287" width="50.7109375" customWidth="1"/>
    <col min="1288" max="1289" width="35.7109375" customWidth="1"/>
    <col min="1290" max="1292" width="6.7109375" customWidth="1"/>
    <col min="1293" max="1302" width="25.7109375" customWidth="1"/>
    <col min="1303" max="1304" width="35.7109375" customWidth="1"/>
    <col min="1305" max="1306" width="20.7109375" customWidth="1"/>
    <col min="1538" max="1538" width="3.7109375" customWidth="1"/>
    <col min="1539" max="1540" width="25.7109375" customWidth="1"/>
    <col min="1541" max="1541" width="30.7109375" customWidth="1"/>
    <col min="1542" max="1543" width="50.7109375" customWidth="1"/>
    <col min="1544" max="1545" width="35.7109375" customWidth="1"/>
    <col min="1546" max="1548" width="6.7109375" customWidth="1"/>
    <col min="1549" max="1558" width="25.7109375" customWidth="1"/>
    <col min="1559" max="1560" width="35.7109375" customWidth="1"/>
    <col min="1561" max="1562" width="20.7109375" customWidth="1"/>
    <col min="1794" max="1794" width="3.7109375" customWidth="1"/>
    <col min="1795" max="1796" width="25.7109375" customWidth="1"/>
    <col min="1797" max="1797" width="30.7109375" customWidth="1"/>
    <col min="1798" max="1799" width="50.7109375" customWidth="1"/>
    <col min="1800" max="1801" width="35.7109375" customWidth="1"/>
    <col min="1802" max="1804" width="6.7109375" customWidth="1"/>
    <col min="1805" max="1814" width="25.7109375" customWidth="1"/>
    <col min="1815" max="1816" width="35.7109375" customWidth="1"/>
    <col min="1817" max="1818" width="20.7109375" customWidth="1"/>
    <col min="2050" max="2050" width="3.7109375" customWidth="1"/>
    <col min="2051" max="2052" width="25.7109375" customWidth="1"/>
    <col min="2053" max="2053" width="30.7109375" customWidth="1"/>
    <col min="2054" max="2055" width="50.7109375" customWidth="1"/>
    <col min="2056" max="2057" width="35.7109375" customWidth="1"/>
    <col min="2058" max="2060" width="6.7109375" customWidth="1"/>
    <col min="2061" max="2070" width="25.7109375" customWidth="1"/>
    <col min="2071" max="2072" width="35.7109375" customWidth="1"/>
    <col min="2073" max="2074" width="20.7109375" customWidth="1"/>
    <col min="2306" max="2306" width="3.7109375" customWidth="1"/>
    <col min="2307" max="2308" width="25.7109375" customWidth="1"/>
    <col min="2309" max="2309" width="30.7109375" customWidth="1"/>
    <col min="2310" max="2311" width="50.7109375" customWidth="1"/>
    <col min="2312" max="2313" width="35.7109375" customWidth="1"/>
    <col min="2314" max="2316" width="6.7109375" customWidth="1"/>
    <col min="2317" max="2326" width="25.7109375" customWidth="1"/>
    <col min="2327" max="2328" width="35.7109375" customWidth="1"/>
    <col min="2329" max="2330" width="20.7109375" customWidth="1"/>
    <col min="2562" max="2562" width="3.7109375" customWidth="1"/>
    <col min="2563" max="2564" width="25.7109375" customWidth="1"/>
    <col min="2565" max="2565" width="30.7109375" customWidth="1"/>
    <col min="2566" max="2567" width="50.7109375" customWidth="1"/>
    <col min="2568" max="2569" width="35.7109375" customWidth="1"/>
    <col min="2570" max="2572" width="6.7109375" customWidth="1"/>
    <col min="2573" max="2582" width="25.7109375" customWidth="1"/>
    <col min="2583" max="2584" width="35.7109375" customWidth="1"/>
    <col min="2585" max="2586" width="20.7109375" customWidth="1"/>
    <col min="2818" max="2818" width="3.7109375" customWidth="1"/>
    <col min="2819" max="2820" width="25.7109375" customWidth="1"/>
    <col min="2821" max="2821" width="30.7109375" customWidth="1"/>
    <col min="2822" max="2823" width="50.7109375" customWidth="1"/>
    <col min="2824" max="2825" width="35.7109375" customWidth="1"/>
    <col min="2826" max="2828" width="6.7109375" customWidth="1"/>
    <col min="2829" max="2838" width="25.7109375" customWidth="1"/>
    <col min="2839" max="2840" width="35.7109375" customWidth="1"/>
    <col min="2841" max="2842" width="20.7109375" customWidth="1"/>
    <col min="3074" max="3074" width="3.7109375" customWidth="1"/>
    <col min="3075" max="3076" width="25.7109375" customWidth="1"/>
    <col min="3077" max="3077" width="30.7109375" customWidth="1"/>
    <col min="3078" max="3079" width="50.7109375" customWidth="1"/>
    <col min="3080" max="3081" width="35.7109375" customWidth="1"/>
    <col min="3082" max="3084" width="6.7109375" customWidth="1"/>
    <col min="3085" max="3094" width="25.7109375" customWidth="1"/>
    <col min="3095" max="3096" width="35.7109375" customWidth="1"/>
    <col min="3097" max="3098" width="20.7109375" customWidth="1"/>
    <col min="3330" max="3330" width="3.7109375" customWidth="1"/>
    <col min="3331" max="3332" width="25.7109375" customWidth="1"/>
    <col min="3333" max="3333" width="30.7109375" customWidth="1"/>
    <col min="3334" max="3335" width="50.7109375" customWidth="1"/>
    <col min="3336" max="3337" width="35.7109375" customWidth="1"/>
    <col min="3338" max="3340" width="6.7109375" customWidth="1"/>
    <col min="3341" max="3350" width="25.7109375" customWidth="1"/>
    <col min="3351" max="3352" width="35.7109375" customWidth="1"/>
    <col min="3353" max="3354" width="20.7109375" customWidth="1"/>
    <col min="3586" max="3586" width="3.7109375" customWidth="1"/>
    <col min="3587" max="3588" width="25.7109375" customWidth="1"/>
    <col min="3589" max="3589" width="30.7109375" customWidth="1"/>
    <col min="3590" max="3591" width="50.7109375" customWidth="1"/>
    <col min="3592" max="3593" width="35.7109375" customWidth="1"/>
    <col min="3594" max="3596" width="6.7109375" customWidth="1"/>
    <col min="3597" max="3606" width="25.7109375" customWidth="1"/>
    <col min="3607" max="3608" width="35.7109375" customWidth="1"/>
    <col min="3609" max="3610" width="20.7109375" customWidth="1"/>
    <col min="3842" max="3842" width="3.7109375" customWidth="1"/>
    <col min="3843" max="3844" width="25.7109375" customWidth="1"/>
    <col min="3845" max="3845" width="30.7109375" customWidth="1"/>
    <col min="3846" max="3847" width="50.7109375" customWidth="1"/>
    <col min="3848" max="3849" width="35.7109375" customWidth="1"/>
    <col min="3850" max="3852" width="6.7109375" customWidth="1"/>
    <col min="3853" max="3862" width="25.7109375" customWidth="1"/>
    <col min="3863" max="3864" width="35.7109375" customWidth="1"/>
    <col min="3865" max="3866" width="20.7109375" customWidth="1"/>
    <col min="4098" max="4098" width="3.7109375" customWidth="1"/>
    <col min="4099" max="4100" width="25.7109375" customWidth="1"/>
    <col min="4101" max="4101" width="30.7109375" customWidth="1"/>
    <col min="4102" max="4103" width="50.7109375" customWidth="1"/>
    <col min="4104" max="4105" width="35.7109375" customWidth="1"/>
    <col min="4106" max="4108" width="6.7109375" customWidth="1"/>
    <col min="4109" max="4118" width="25.7109375" customWidth="1"/>
    <col min="4119" max="4120" width="35.7109375" customWidth="1"/>
    <col min="4121" max="4122" width="20.7109375" customWidth="1"/>
    <col min="4354" max="4354" width="3.7109375" customWidth="1"/>
    <col min="4355" max="4356" width="25.7109375" customWidth="1"/>
    <col min="4357" max="4357" width="30.7109375" customWidth="1"/>
    <col min="4358" max="4359" width="50.7109375" customWidth="1"/>
    <col min="4360" max="4361" width="35.7109375" customWidth="1"/>
    <col min="4362" max="4364" width="6.7109375" customWidth="1"/>
    <col min="4365" max="4374" width="25.7109375" customWidth="1"/>
    <col min="4375" max="4376" width="35.7109375" customWidth="1"/>
    <col min="4377" max="4378" width="20.7109375" customWidth="1"/>
    <col min="4610" max="4610" width="3.7109375" customWidth="1"/>
    <col min="4611" max="4612" width="25.7109375" customWidth="1"/>
    <col min="4613" max="4613" width="30.7109375" customWidth="1"/>
    <col min="4614" max="4615" width="50.7109375" customWidth="1"/>
    <col min="4616" max="4617" width="35.7109375" customWidth="1"/>
    <col min="4618" max="4620" width="6.7109375" customWidth="1"/>
    <col min="4621" max="4630" width="25.7109375" customWidth="1"/>
    <col min="4631" max="4632" width="35.7109375" customWidth="1"/>
    <col min="4633" max="4634" width="20.7109375" customWidth="1"/>
    <col min="4866" max="4866" width="3.7109375" customWidth="1"/>
    <col min="4867" max="4868" width="25.7109375" customWidth="1"/>
    <col min="4869" max="4869" width="30.7109375" customWidth="1"/>
    <col min="4870" max="4871" width="50.7109375" customWidth="1"/>
    <col min="4872" max="4873" width="35.7109375" customWidth="1"/>
    <col min="4874" max="4876" width="6.7109375" customWidth="1"/>
    <col min="4877" max="4886" width="25.7109375" customWidth="1"/>
    <col min="4887" max="4888" width="35.7109375" customWidth="1"/>
    <col min="4889" max="4890" width="20.7109375" customWidth="1"/>
    <col min="5122" max="5122" width="3.7109375" customWidth="1"/>
    <col min="5123" max="5124" width="25.7109375" customWidth="1"/>
    <col min="5125" max="5125" width="30.7109375" customWidth="1"/>
    <col min="5126" max="5127" width="50.7109375" customWidth="1"/>
    <col min="5128" max="5129" width="35.7109375" customWidth="1"/>
    <col min="5130" max="5132" width="6.7109375" customWidth="1"/>
    <col min="5133" max="5142" width="25.7109375" customWidth="1"/>
    <col min="5143" max="5144" width="35.7109375" customWidth="1"/>
    <col min="5145" max="5146" width="20.7109375" customWidth="1"/>
    <col min="5378" max="5378" width="3.7109375" customWidth="1"/>
    <col min="5379" max="5380" width="25.7109375" customWidth="1"/>
    <col min="5381" max="5381" width="30.7109375" customWidth="1"/>
    <col min="5382" max="5383" width="50.7109375" customWidth="1"/>
    <col min="5384" max="5385" width="35.7109375" customWidth="1"/>
    <col min="5386" max="5388" width="6.7109375" customWidth="1"/>
    <col min="5389" max="5398" width="25.7109375" customWidth="1"/>
    <col min="5399" max="5400" width="35.7109375" customWidth="1"/>
    <col min="5401" max="5402" width="20.7109375" customWidth="1"/>
    <col min="5634" max="5634" width="3.7109375" customWidth="1"/>
    <col min="5635" max="5636" width="25.7109375" customWidth="1"/>
    <col min="5637" max="5637" width="30.7109375" customWidth="1"/>
    <col min="5638" max="5639" width="50.7109375" customWidth="1"/>
    <col min="5640" max="5641" width="35.7109375" customWidth="1"/>
    <col min="5642" max="5644" width="6.7109375" customWidth="1"/>
    <col min="5645" max="5654" width="25.7109375" customWidth="1"/>
    <col min="5655" max="5656" width="35.7109375" customWidth="1"/>
    <col min="5657" max="5658" width="20.7109375" customWidth="1"/>
    <col min="5890" max="5890" width="3.7109375" customWidth="1"/>
    <col min="5891" max="5892" width="25.7109375" customWidth="1"/>
    <col min="5893" max="5893" width="30.7109375" customWidth="1"/>
    <col min="5894" max="5895" width="50.7109375" customWidth="1"/>
    <col min="5896" max="5897" width="35.7109375" customWidth="1"/>
    <col min="5898" max="5900" width="6.7109375" customWidth="1"/>
    <col min="5901" max="5910" width="25.7109375" customWidth="1"/>
    <col min="5911" max="5912" width="35.7109375" customWidth="1"/>
    <col min="5913" max="5914" width="20.7109375" customWidth="1"/>
    <col min="6146" max="6146" width="3.7109375" customWidth="1"/>
    <col min="6147" max="6148" width="25.7109375" customWidth="1"/>
    <col min="6149" max="6149" width="30.7109375" customWidth="1"/>
    <col min="6150" max="6151" width="50.7109375" customWidth="1"/>
    <col min="6152" max="6153" width="35.7109375" customWidth="1"/>
    <col min="6154" max="6156" width="6.7109375" customWidth="1"/>
    <col min="6157" max="6166" width="25.7109375" customWidth="1"/>
    <col min="6167" max="6168" width="35.7109375" customWidth="1"/>
    <col min="6169" max="6170" width="20.7109375" customWidth="1"/>
    <col min="6402" max="6402" width="3.7109375" customWidth="1"/>
    <col min="6403" max="6404" width="25.7109375" customWidth="1"/>
    <col min="6405" max="6405" width="30.7109375" customWidth="1"/>
    <col min="6406" max="6407" width="50.7109375" customWidth="1"/>
    <col min="6408" max="6409" width="35.7109375" customWidth="1"/>
    <col min="6410" max="6412" width="6.7109375" customWidth="1"/>
    <col min="6413" max="6422" width="25.7109375" customWidth="1"/>
    <col min="6423" max="6424" width="35.7109375" customWidth="1"/>
    <col min="6425" max="6426" width="20.7109375" customWidth="1"/>
    <col min="6658" max="6658" width="3.7109375" customWidth="1"/>
    <col min="6659" max="6660" width="25.7109375" customWidth="1"/>
    <col min="6661" max="6661" width="30.7109375" customWidth="1"/>
    <col min="6662" max="6663" width="50.7109375" customWidth="1"/>
    <col min="6664" max="6665" width="35.7109375" customWidth="1"/>
    <col min="6666" max="6668" width="6.7109375" customWidth="1"/>
    <col min="6669" max="6678" width="25.7109375" customWidth="1"/>
    <col min="6679" max="6680" width="35.7109375" customWidth="1"/>
    <col min="6681" max="6682" width="20.7109375" customWidth="1"/>
    <col min="6914" max="6914" width="3.7109375" customWidth="1"/>
    <col min="6915" max="6916" width="25.7109375" customWidth="1"/>
    <col min="6917" max="6917" width="30.7109375" customWidth="1"/>
    <col min="6918" max="6919" width="50.7109375" customWidth="1"/>
    <col min="6920" max="6921" width="35.7109375" customWidth="1"/>
    <col min="6922" max="6924" width="6.7109375" customWidth="1"/>
    <col min="6925" max="6934" width="25.7109375" customWidth="1"/>
    <col min="6935" max="6936" width="35.7109375" customWidth="1"/>
    <col min="6937" max="6938" width="20.7109375" customWidth="1"/>
    <col min="7170" max="7170" width="3.7109375" customWidth="1"/>
    <col min="7171" max="7172" width="25.7109375" customWidth="1"/>
    <col min="7173" max="7173" width="30.7109375" customWidth="1"/>
    <col min="7174" max="7175" width="50.7109375" customWidth="1"/>
    <col min="7176" max="7177" width="35.7109375" customWidth="1"/>
    <col min="7178" max="7180" width="6.7109375" customWidth="1"/>
    <col min="7181" max="7190" width="25.7109375" customWidth="1"/>
    <col min="7191" max="7192" width="35.7109375" customWidth="1"/>
    <col min="7193" max="7194" width="20.7109375" customWidth="1"/>
    <col min="7426" max="7426" width="3.7109375" customWidth="1"/>
    <col min="7427" max="7428" width="25.7109375" customWidth="1"/>
    <col min="7429" max="7429" width="30.7109375" customWidth="1"/>
    <col min="7430" max="7431" width="50.7109375" customWidth="1"/>
    <col min="7432" max="7433" width="35.7109375" customWidth="1"/>
    <col min="7434" max="7436" width="6.7109375" customWidth="1"/>
    <col min="7437" max="7446" width="25.7109375" customWidth="1"/>
    <col min="7447" max="7448" width="35.7109375" customWidth="1"/>
    <col min="7449" max="7450" width="20.7109375" customWidth="1"/>
    <col min="7682" max="7682" width="3.7109375" customWidth="1"/>
    <col min="7683" max="7684" width="25.7109375" customWidth="1"/>
    <col min="7685" max="7685" width="30.7109375" customWidth="1"/>
    <col min="7686" max="7687" width="50.7109375" customWidth="1"/>
    <col min="7688" max="7689" width="35.7109375" customWidth="1"/>
    <col min="7690" max="7692" width="6.7109375" customWidth="1"/>
    <col min="7693" max="7702" width="25.7109375" customWidth="1"/>
    <col min="7703" max="7704" width="35.7109375" customWidth="1"/>
    <col min="7705" max="7706" width="20.7109375" customWidth="1"/>
    <col min="7938" max="7938" width="3.7109375" customWidth="1"/>
    <col min="7939" max="7940" width="25.7109375" customWidth="1"/>
    <col min="7941" max="7941" width="30.7109375" customWidth="1"/>
    <col min="7942" max="7943" width="50.7109375" customWidth="1"/>
    <col min="7944" max="7945" width="35.7109375" customWidth="1"/>
    <col min="7946" max="7948" width="6.7109375" customWidth="1"/>
    <col min="7949" max="7958" width="25.7109375" customWidth="1"/>
    <col min="7959" max="7960" width="35.7109375" customWidth="1"/>
    <col min="7961" max="7962" width="20.7109375" customWidth="1"/>
    <col min="8194" max="8194" width="3.7109375" customWidth="1"/>
    <col min="8195" max="8196" width="25.7109375" customWidth="1"/>
    <col min="8197" max="8197" width="30.7109375" customWidth="1"/>
    <col min="8198" max="8199" width="50.7109375" customWidth="1"/>
    <col min="8200" max="8201" width="35.7109375" customWidth="1"/>
    <col min="8202" max="8204" width="6.7109375" customWidth="1"/>
    <col min="8205" max="8214" width="25.7109375" customWidth="1"/>
    <col min="8215" max="8216" width="35.7109375" customWidth="1"/>
    <col min="8217" max="8218" width="20.7109375" customWidth="1"/>
    <col min="8450" max="8450" width="3.7109375" customWidth="1"/>
    <col min="8451" max="8452" width="25.7109375" customWidth="1"/>
    <col min="8453" max="8453" width="30.7109375" customWidth="1"/>
    <col min="8454" max="8455" width="50.7109375" customWidth="1"/>
    <col min="8456" max="8457" width="35.7109375" customWidth="1"/>
    <col min="8458" max="8460" width="6.7109375" customWidth="1"/>
    <col min="8461" max="8470" width="25.7109375" customWidth="1"/>
    <col min="8471" max="8472" width="35.7109375" customWidth="1"/>
    <col min="8473" max="8474" width="20.7109375" customWidth="1"/>
    <col min="8706" max="8706" width="3.7109375" customWidth="1"/>
    <col min="8707" max="8708" width="25.7109375" customWidth="1"/>
    <col min="8709" max="8709" width="30.7109375" customWidth="1"/>
    <col min="8710" max="8711" width="50.7109375" customWidth="1"/>
    <col min="8712" max="8713" width="35.7109375" customWidth="1"/>
    <col min="8714" max="8716" width="6.7109375" customWidth="1"/>
    <col min="8717" max="8726" width="25.7109375" customWidth="1"/>
    <col min="8727" max="8728" width="35.7109375" customWidth="1"/>
    <col min="8729" max="8730" width="20.7109375" customWidth="1"/>
    <col min="8962" max="8962" width="3.7109375" customWidth="1"/>
    <col min="8963" max="8964" width="25.7109375" customWidth="1"/>
    <col min="8965" max="8965" width="30.7109375" customWidth="1"/>
    <col min="8966" max="8967" width="50.7109375" customWidth="1"/>
    <col min="8968" max="8969" width="35.7109375" customWidth="1"/>
    <col min="8970" max="8972" width="6.7109375" customWidth="1"/>
    <col min="8973" max="8982" width="25.7109375" customWidth="1"/>
    <col min="8983" max="8984" width="35.7109375" customWidth="1"/>
    <col min="8985" max="8986" width="20.7109375" customWidth="1"/>
    <col min="9218" max="9218" width="3.7109375" customWidth="1"/>
    <col min="9219" max="9220" width="25.7109375" customWidth="1"/>
    <col min="9221" max="9221" width="30.7109375" customWidth="1"/>
    <col min="9222" max="9223" width="50.7109375" customWidth="1"/>
    <col min="9224" max="9225" width="35.7109375" customWidth="1"/>
    <col min="9226" max="9228" width="6.7109375" customWidth="1"/>
    <col min="9229" max="9238" width="25.7109375" customWidth="1"/>
    <col min="9239" max="9240" width="35.7109375" customWidth="1"/>
    <col min="9241" max="9242" width="20.7109375" customWidth="1"/>
    <col min="9474" max="9474" width="3.7109375" customWidth="1"/>
    <col min="9475" max="9476" width="25.7109375" customWidth="1"/>
    <col min="9477" max="9477" width="30.7109375" customWidth="1"/>
    <col min="9478" max="9479" width="50.7109375" customWidth="1"/>
    <col min="9480" max="9481" width="35.7109375" customWidth="1"/>
    <col min="9482" max="9484" width="6.7109375" customWidth="1"/>
    <col min="9485" max="9494" width="25.7109375" customWidth="1"/>
    <col min="9495" max="9496" width="35.7109375" customWidth="1"/>
    <col min="9497" max="9498" width="20.7109375" customWidth="1"/>
    <col min="9730" max="9730" width="3.7109375" customWidth="1"/>
    <col min="9731" max="9732" width="25.7109375" customWidth="1"/>
    <col min="9733" max="9733" width="30.7109375" customWidth="1"/>
    <col min="9734" max="9735" width="50.7109375" customWidth="1"/>
    <col min="9736" max="9737" width="35.7109375" customWidth="1"/>
    <col min="9738" max="9740" width="6.7109375" customWidth="1"/>
    <col min="9741" max="9750" width="25.7109375" customWidth="1"/>
    <col min="9751" max="9752" width="35.7109375" customWidth="1"/>
    <col min="9753" max="9754" width="20.7109375" customWidth="1"/>
    <col min="9986" max="9986" width="3.7109375" customWidth="1"/>
    <col min="9987" max="9988" width="25.7109375" customWidth="1"/>
    <col min="9989" max="9989" width="30.7109375" customWidth="1"/>
    <col min="9990" max="9991" width="50.7109375" customWidth="1"/>
    <col min="9992" max="9993" width="35.7109375" customWidth="1"/>
    <col min="9994" max="9996" width="6.7109375" customWidth="1"/>
    <col min="9997" max="10006" width="25.7109375" customWidth="1"/>
    <col min="10007" max="10008" width="35.7109375" customWidth="1"/>
    <col min="10009" max="10010" width="20.7109375" customWidth="1"/>
    <col min="10242" max="10242" width="3.7109375" customWidth="1"/>
    <col min="10243" max="10244" width="25.7109375" customWidth="1"/>
    <col min="10245" max="10245" width="30.7109375" customWidth="1"/>
    <col min="10246" max="10247" width="50.7109375" customWidth="1"/>
    <col min="10248" max="10249" width="35.7109375" customWidth="1"/>
    <col min="10250" max="10252" width="6.7109375" customWidth="1"/>
    <col min="10253" max="10262" width="25.7109375" customWidth="1"/>
    <col min="10263" max="10264" width="35.7109375" customWidth="1"/>
    <col min="10265" max="10266" width="20.7109375" customWidth="1"/>
    <col min="10498" max="10498" width="3.7109375" customWidth="1"/>
    <col min="10499" max="10500" width="25.7109375" customWidth="1"/>
    <col min="10501" max="10501" width="30.7109375" customWidth="1"/>
    <col min="10502" max="10503" width="50.7109375" customWidth="1"/>
    <col min="10504" max="10505" width="35.7109375" customWidth="1"/>
    <col min="10506" max="10508" width="6.7109375" customWidth="1"/>
    <col min="10509" max="10518" width="25.7109375" customWidth="1"/>
    <col min="10519" max="10520" width="35.7109375" customWidth="1"/>
    <col min="10521" max="10522" width="20.7109375" customWidth="1"/>
    <col min="10754" max="10754" width="3.7109375" customWidth="1"/>
    <col min="10755" max="10756" width="25.7109375" customWidth="1"/>
    <col min="10757" max="10757" width="30.7109375" customWidth="1"/>
    <col min="10758" max="10759" width="50.7109375" customWidth="1"/>
    <col min="10760" max="10761" width="35.7109375" customWidth="1"/>
    <col min="10762" max="10764" width="6.7109375" customWidth="1"/>
    <col min="10765" max="10774" width="25.7109375" customWidth="1"/>
    <col min="10775" max="10776" width="35.7109375" customWidth="1"/>
    <col min="10777" max="10778" width="20.7109375" customWidth="1"/>
    <col min="11010" max="11010" width="3.7109375" customWidth="1"/>
    <col min="11011" max="11012" width="25.7109375" customWidth="1"/>
    <col min="11013" max="11013" width="30.7109375" customWidth="1"/>
    <col min="11014" max="11015" width="50.7109375" customWidth="1"/>
    <col min="11016" max="11017" width="35.7109375" customWidth="1"/>
    <col min="11018" max="11020" width="6.7109375" customWidth="1"/>
    <col min="11021" max="11030" width="25.7109375" customWidth="1"/>
    <col min="11031" max="11032" width="35.7109375" customWidth="1"/>
    <col min="11033" max="11034" width="20.7109375" customWidth="1"/>
    <col min="11266" max="11266" width="3.7109375" customWidth="1"/>
    <col min="11267" max="11268" width="25.7109375" customWidth="1"/>
    <col min="11269" max="11269" width="30.7109375" customWidth="1"/>
    <col min="11270" max="11271" width="50.7109375" customWidth="1"/>
    <col min="11272" max="11273" width="35.7109375" customWidth="1"/>
    <col min="11274" max="11276" width="6.7109375" customWidth="1"/>
    <col min="11277" max="11286" width="25.7109375" customWidth="1"/>
    <col min="11287" max="11288" width="35.7109375" customWidth="1"/>
    <col min="11289" max="11290" width="20.7109375" customWidth="1"/>
    <col min="11522" max="11522" width="3.7109375" customWidth="1"/>
    <col min="11523" max="11524" width="25.7109375" customWidth="1"/>
    <col min="11525" max="11525" width="30.7109375" customWidth="1"/>
    <col min="11526" max="11527" width="50.7109375" customWidth="1"/>
    <col min="11528" max="11529" width="35.7109375" customWidth="1"/>
    <col min="11530" max="11532" width="6.7109375" customWidth="1"/>
    <col min="11533" max="11542" width="25.7109375" customWidth="1"/>
    <col min="11543" max="11544" width="35.7109375" customWidth="1"/>
    <col min="11545" max="11546" width="20.7109375" customWidth="1"/>
    <col min="11778" max="11778" width="3.7109375" customWidth="1"/>
    <col min="11779" max="11780" width="25.7109375" customWidth="1"/>
    <col min="11781" max="11781" width="30.7109375" customWidth="1"/>
    <col min="11782" max="11783" width="50.7109375" customWidth="1"/>
    <col min="11784" max="11785" width="35.7109375" customWidth="1"/>
    <col min="11786" max="11788" width="6.7109375" customWidth="1"/>
    <col min="11789" max="11798" width="25.7109375" customWidth="1"/>
    <col min="11799" max="11800" width="35.7109375" customWidth="1"/>
    <col min="11801" max="11802" width="20.7109375" customWidth="1"/>
    <col min="12034" max="12034" width="3.7109375" customWidth="1"/>
    <col min="12035" max="12036" width="25.7109375" customWidth="1"/>
    <col min="12037" max="12037" width="30.7109375" customWidth="1"/>
    <col min="12038" max="12039" width="50.7109375" customWidth="1"/>
    <col min="12040" max="12041" width="35.7109375" customWidth="1"/>
    <col min="12042" max="12044" width="6.7109375" customWidth="1"/>
    <col min="12045" max="12054" width="25.7109375" customWidth="1"/>
    <col min="12055" max="12056" width="35.7109375" customWidth="1"/>
    <col min="12057" max="12058" width="20.7109375" customWidth="1"/>
    <col min="12290" max="12290" width="3.7109375" customWidth="1"/>
    <col min="12291" max="12292" width="25.7109375" customWidth="1"/>
    <col min="12293" max="12293" width="30.7109375" customWidth="1"/>
    <col min="12294" max="12295" width="50.7109375" customWidth="1"/>
    <col min="12296" max="12297" width="35.7109375" customWidth="1"/>
    <col min="12298" max="12300" width="6.7109375" customWidth="1"/>
    <col min="12301" max="12310" width="25.7109375" customWidth="1"/>
    <col min="12311" max="12312" width="35.7109375" customWidth="1"/>
    <col min="12313" max="12314" width="20.7109375" customWidth="1"/>
    <col min="12546" max="12546" width="3.7109375" customWidth="1"/>
    <col min="12547" max="12548" width="25.7109375" customWidth="1"/>
    <col min="12549" max="12549" width="30.7109375" customWidth="1"/>
    <col min="12550" max="12551" width="50.7109375" customWidth="1"/>
    <col min="12552" max="12553" width="35.7109375" customWidth="1"/>
    <col min="12554" max="12556" width="6.7109375" customWidth="1"/>
    <col min="12557" max="12566" width="25.7109375" customWidth="1"/>
    <col min="12567" max="12568" width="35.7109375" customWidth="1"/>
    <col min="12569" max="12570" width="20.7109375" customWidth="1"/>
    <col min="12802" max="12802" width="3.7109375" customWidth="1"/>
    <col min="12803" max="12804" width="25.7109375" customWidth="1"/>
    <col min="12805" max="12805" width="30.7109375" customWidth="1"/>
    <col min="12806" max="12807" width="50.7109375" customWidth="1"/>
    <col min="12808" max="12809" width="35.7109375" customWidth="1"/>
    <col min="12810" max="12812" width="6.7109375" customWidth="1"/>
    <col min="12813" max="12822" width="25.7109375" customWidth="1"/>
    <col min="12823" max="12824" width="35.7109375" customWidth="1"/>
    <col min="12825" max="12826" width="20.7109375" customWidth="1"/>
    <col min="13058" max="13058" width="3.7109375" customWidth="1"/>
    <col min="13059" max="13060" width="25.7109375" customWidth="1"/>
    <col min="13061" max="13061" width="30.7109375" customWidth="1"/>
    <col min="13062" max="13063" width="50.7109375" customWidth="1"/>
    <col min="13064" max="13065" width="35.7109375" customWidth="1"/>
    <col min="13066" max="13068" width="6.7109375" customWidth="1"/>
    <col min="13069" max="13078" width="25.7109375" customWidth="1"/>
    <col min="13079" max="13080" width="35.7109375" customWidth="1"/>
    <col min="13081" max="13082" width="20.7109375" customWidth="1"/>
    <col min="13314" max="13314" width="3.7109375" customWidth="1"/>
    <col min="13315" max="13316" width="25.7109375" customWidth="1"/>
    <col min="13317" max="13317" width="30.7109375" customWidth="1"/>
    <col min="13318" max="13319" width="50.7109375" customWidth="1"/>
    <col min="13320" max="13321" width="35.7109375" customWidth="1"/>
    <col min="13322" max="13324" width="6.7109375" customWidth="1"/>
    <col min="13325" max="13334" width="25.7109375" customWidth="1"/>
    <col min="13335" max="13336" width="35.7109375" customWidth="1"/>
    <col min="13337" max="13338" width="20.7109375" customWidth="1"/>
    <col min="13570" max="13570" width="3.7109375" customWidth="1"/>
    <col min="13571" max="13572" width="25.7109375" customWidth="1"/>
    <col min="13573" max="13573" width="30.7109375" customWidth="1"/>
    <col min="13574" max="13575" width="50.7109375" customWidth="1"/>
    <col min="13576" max="13577" width="35.7109375" customWidth="1"/>
    <col min="13578" max="13580" width="6.7109375" customWidth="1"/>
    <col min="13581" max="13590" width="25.7109375" customWidth="1"/>
    <col min="13591" max="13592" width="35.7109375" customWidth="1"/>
    <col min="13593" max="13594" width="20.7109375" customWidth="1"/>
    <col min="13826" max="13826" width="3.7109375" customWidth="1"/>
    <col min="13827" max="13828" width="25.7109375" customWidth="1"/>
    <col min="13829" max="13829" width="30.7109375" customWidth="1"/>
    <col min="13830" max="13831" width="50.7109375" customWidth="1"/>
    <col min="13832" max="13833" width="35.7109375" customWidth="1"/>
    <col min="13834" max="13836" width="6.7109375" customWidth="1"/>
    <col min="13837" max="13846" width="25.7109375" customWidth="1"/>
    <col min="13847" max="13848" width="35.7109375" customWidth="1"/>
    <col min="13849" max="13850" width="20.7109375" customWidth="1"/>
    <col min="14082" max="14082" width="3.7109375" customWidth="1"/>
    <col min="14083" max="14084" width="25.7109375" customWidth="1"/>
    <col min="14085" max="14085" width="30.7109375" customWidth="1"/>
    <col min="14086" max="14087" width="50.7109375" customWidth="1"/>
    <col min="14088" max="14089" width="35.7109375" customWidth="1"/>
    <col min="14090" max="14092" width="6.7109375" customWidth="1"/>
    <col min="14093" max="14102" width="25.7109375" customWidth="1"/>
    <col min="14103" max="14104" width="35.7109375" customWidth="1"/>
    <col min="14105" max="14106" width="20.7109375" customWidth="1"/>
    <col min="14338" max="14338" width="3.7109375" customWidth="1"/>
    <col min="14339" max="14340" width="25.7109375" customWidth="1"/>
    <col min="14341" max="14341" width="30.7109375" customWidth="1"/>
    <col min="14342" max="14343" width="50.7109375" customWidth="1"/>
    <col min="14344" max="14345" width="35.7109375" customWidth="1"/>
    <col min="14346" max="14348" width="6.7109375" customWidth="1"/>
    <col min="14349" max="14358" width="25.7109375" customWidth="1"/>
    <col min="14359" max="14360" width="35.7109375" customWidth="1"/>
    <col min="14361" max="14362" width="20.7109375" customWidth="1"/>
    <col min="14594" max="14594" width="3.7109375" customWidth="1"/>
    <col min="14595" max="14596" width="25.7109375" customWidth="1"/>
    <col min="14597" max="14597" width="30.7109375" customWidth="1"/>
    <col min="14598" max="14599" width="50.7109375" customWidth="1"/>
    <col min="14600" max="14601" width="35.7109375" customWidth="1"/>
    <col min="14602" max="14604" width="6.7109375" customWidth="1"/>
    <col min="14605" max="14614" width="25.7109375" customWidth="1"/>
    <col min="14615" max="14616" width="35.7109375" customWidth="1"/>
    <col min="14617" max="14618" width="20.7109375" customWidth="1"/>
    <col min="14850" max="14850" width="3.7109375" customWidth="1"/>
    <col min="14851" max="14852" width="25.7109375" customWidth="1"/>
    <col min="14853" max="14853" width="30.7109375" customWidth="1"/>
    <col min="14854" max="14855" width="50.7109375" customWidth="1"/>
    <col min="14856" max="14857" width="35.7109375" customWidth="1"/>
    <col min="14858" max="14860" width="6.7109375" customWidth="1"/>
    <col min="14861" max="14870" width="25.7109375" customWidth="1"/>
    <col min="14871" max="14872" width="35.7109375" customWidth="1"/>
    <col min="14873" max="14874" width="20.7109375" customWidth="1"/>
    <col min="15106" max="15106" width="3.7109375" customWidth="1"/>
    <col min="15107" max="15108" width="25.7109375" customWidth="1"/>
    <col min="15109" max="15109" width="30.7109375" customWidth="1"/>
    <col min="15110" max="15111" width="50.7109375" customWidth="1"/>
    <col min="15112" max="15113" width="35.7109375" customWidth="1"/>
    <col min="15114" max="15116" width="6.7109375" customWidth="1"/>
    <col min="15117" max="15126" width="25.7109375" customWidth="1"/>
    <col min="15127" max="15128" width="35.7109375" customWidth="1"/>
    <col min="15129" max="15130" width="20.7109375" customWidth="1"/>
    <col min="15362" max="15362" width="3.7109375" customWidth="1"/>
    <col min="15363" max="15364" width="25.7109375" customWidth="1"/>
    <col min="15365" max="15365" width="30.7109375" customWidth="1"/>
    <col min="15366" max="15367" width="50.7109375" customWidth="1"/>
    <col min="15368" max="15369" width="35.7109375" customWidth="1"/>
    <col min="15370" max="15372" width="6.7109375" customWidth="1"/>
    <col min="15373" max="15382" width="25.7109375" customWidth="1"/>
    <col min="15383" max="15384" width="35.7109375" customWidth="1"/>
    <col min="15385" max="15386" width="20.7109375" customWidth="1"/>
    <col min="15618" max="15618" width="3.7109375" customWidth="1"/>
    <col min="15619" max="15620" width="25.7109375" customWidth="1"/>
    <col min="15621" max="15621" width="30.7109375" customWidth="1"/>
    <col min="15622" max="15623" width="50.7109375" customWidth="1"/>
    <col min="15624" max="15625" width="35.7109375" customWidth="1"/>
    <col min="15626" max="15628" width="6.7109375" customWidth="1"/>
    <col min="15629" max="15638" width="25.7109375" customWidth="1"/>
    <col min="15639" max="15640" width="35.7109375" customWidth="1"/>
    <col min="15641" max="15642" width="20.7109375" customWidth="1"/>
    <col min="15874" max="15874" width="3.7109375" customWidth="1"/>
    <col min="15875" max="15876" width="25.7109375" customWidth="1"/>
    <col min="15877" max="15877" width="30.7109375" customWidth="1"/>
    <col min="15878" max="15879" width="50.7109375" customWidth="1"/>
    <col min="15880" max="15881" width="35.7109375" customWidth="1"/>
    <col min="15882" max="15884" width="6.7109375" customWidth="1"/>
    <col min="15885" max="15894" width="25.7109375" customWidth="1"/>
    <col min="15895" max="15896" width="35.7109375" customWidth="1"/>
    <col min="15897" max="15898" width="20.7109375" customWidth="1"/>
    <col min="16130" max="16130" width="3.7109375" customWidth="1"/>
    <col min="16131" max="16132" width="25.7109375" customWidth="1"/>
    <col min="16133" max="16133" width="30.7109375" customWidth="1"/>
    <col min="16134" max="16135" width="50.7109375" customWidth="1"/>
    <col min="16136" max="16137" width="35.7109375" customWidth="1"/>
    <col min="16138" max="16140" width="6.7109375" customWidth="1"/>
    <col min="16141" max="16150" width="25.7109375" customWidth="1"/>
    <col min="16151" max="16152" width="35.7109375" customWidth="1"/>
    <col min="16153" max="16154" width="20.7109375" customWidth="1"/>
  </cols>
  <sheetData>
    <row r="1" spans="1:35" s="2" customFormat="1" ht="45" customHeight="1" x14ac:dyDescent="0.25">
      <c r="A1" s="69"/>
      <c r="B1" s="76" t="s">
        <v>129</v>
      </c>
      <c r="C1" s="71" t="s">
        <v>0</v>
      </c>
      <c r="D1" s="71" t="s">
        <v>1</v>
      </c>
      <c r="E1" s="71" t="s">
        <v>2</v>
      </c>
      <c r="F1" s="71" t="s">
        <v>3</v>
      </c>
      <c r="G1" s="71" t="s">
        <v>4</v>
      </c>
      <c r="H1" s="1" t="s">
        <v>5</v>
      </c>
      <c r="I1" s="1" t="s">
        <v>6</v>
      </c>
      <c r="J1" s="71" t="s">
        <v>7</v>
      </c>
      <c r="K1" s="71"/>
      <c r="L1" s="71"/>
      <c r="M1" s="71"/>
      <c r="N1" s="71" t="s">
        <v>8</v>
      </c>
      <c r="O1" s="71" t="s">
        <v>9</v>
      </c>
      <c r="P1" s="71" t="s">
        <v>10</v>
      </c>
      <c r="Q1" s="71" t="s">
        <v>11</v>
      </c>
      <c r="R1" s="71" t="s">
        <v>12</v>
      </c>
      <c r="S1" s="71" t="s">
        <v>13</v>
      </c>
      <c r="T1" s="71" t="s">
        <v>14</v>
      </c>
      <c r="U1" s="71" t="s">
        <v>15</v>
      </c>
      <c r="V1" s="71"/>
      <c r="W1" s="1" t="s">
        <v>5</v>
      </c>
      <c r="X1" s="1" t="s">
        <v>6</v>
      </c>
      <c r="Y1" s="71" t="s">
        <v>16</v>
      </c>
      <c r="Z1" s="71" t="s">
        <v>17</v>
      </c>
    </row>
    <row r="2" spans="1:35" s="4" customFormat="1" ht="45" customHeight="1" x14ac:dyDescent="0.25">
      <c r="A2" s="69"/>
      <c r="B2" s="76"/>
      <c r="C2" s="71"/>
      <c r="D2" s="71"/>
      <c r="E2" s="71"/>
      <c r="F2" s="71"/>
      <c r="G2" s="71"/>
      <c r="H2" s="3" t="s">
        <v>18</v>
      </c>
      <c r="I2" s="3" t="s">
        <v>19</v>
      </c>
      <c r="J2" s="71" t="s">
        <v>20</v>
      </c>
      <c r="K2" s="71"/>
      <c r="L2" s="71"/>
      <c r="M2" s="71" t="s">
        <v>21</v>
      </c>
      <c r="N2" s="71"/>
      <c r="O2" s="71"/>
      <c r="P2" s="71"/>
      <c r="Q2" s="71"/>
      <c r="R2" s="71"/>
      <c r="S2" s="71"/>
      <c r="T2" s="71"/>
      <c r="U2" s="71" t="s">
        <v>5</v>
      </c>
      <c r="V2" s="71" t="s">
        <v>6</v>
      </c>
      <c r="W2" s="1" t="s">
        <v>18</v>
      </c>
      <c r="X2" s="1" t="s">
        <v>19</v>
      </c>
      <c r="Y2" s="71"/>
      <c r="Z2" s="71"/>
    </row>
    <row r="3" spans="1:35" s="4" customFormat="1" ht="45" customHeight="1" x14ac:dyDescent="0.25">
      <c r="A3" s="69"/>
      <c r="B3" s="76"/>
      <c r="C3" s="71"/>
      <c r="D3" s="71"/>
      <c r="E3" s="71"/>
      <c r="F3" s="71"/>
      <c r="G3" s="71"/>
      <c r="H3" s="5" t="s">
        <v>22</v>
      </c>
      <c r="I3" s="5" t="s">
        <v>23</v>
      </c>
      <c r="J3" s="71"/>
      <c r="K3" s="71"/>
      <c r="L3" s="71"/>
      <c r="M3" s="71"/>
      <c r="N3" s="71"/>
      <c r="O3" s="71"/>
      <c r="P3" s="71"/>
      <c r="Q3" s="71"/>
      <c r="R3" s="71"/>
      <c r="S3" s="71"/>
      <c r="T3" s="71"/>
      <c r="U3" s="71"/>
      <c r="V3" s="71"/>
      <c r="W3" s="6" t="s">
        <v>22</v>
      </c>
      <c r="X3" s="6" t="s">
        <v>23</v>
      </c>
      <c r="Y3" s="71"/>
      <c r="Z3" s="71"/>
    </row>
    <row r="4" spans="1:35" s="4" customFormat="1" ht="45" customHeight="1" x14ac:dyDescent="0.25">
      <c r="A4" s="69"/>
      <c r="B4" s="76"/>
      <c r="C4" s="71"/>
      <c r="D4" s="71"/>
      <c r="E4" s="71"/>
      <c r="F4" s="71"/>
      <c r="G4" s="71"/>
      <c r="H4" s="5" t="s">
        <v>24</v>
      </c>
      <c r="I4" s="5" t="s">
        <v>25</v>
      </c>
      <c r="J4" s="72" t="s">
        <v>26</v>
      </c>
      <c r="K4" s="72"/>
      <c r="L4" s="72"/>
      <c r="M4" s="71"/>
      <c r="N4" s="71"/>
      <c r="O4" s="71"/>
      <c r="P4" s="71"/>
      <c r="Q4" s="71"/>
      <c r="R4" s="71"/>
      <c r="S4" s="71"/>
      <c r="T4" s="71"/>
      <c r="U4" s="71"/>
      <c r="V4" s="71"/>
      <c r="W4" s="6" t="s">
        <v>24</v>
      </c>
      <c r="X4" s="6" t="s">
        <v>25</v>
      </c>
      <c r="Y4" s="7" t="s">
        <v>26</v>
      </c>
      <c r="Z4" s="71"/>
    </row>
    <row r="5" spans="1:35" s="4" customFormat="1" ht="45" customHeight="1" x14ac:dyDescent="0.25">
      <c r="A5" s="69"/>
      <c r="B5" s="76"/>
      <c r="C5" s="71"/>
      <c r="D5" s="71"/>
      <c r="E5" s="71"/>
      <c r="F5" s="71"/>
      <c r="G5" s="71"/>
      <c r="H5" s="5" t="s">
        <v>27</v>
      </c>
      <c r="I5" s="5" t="s">
        <v>28</v>
      </c>
      <c r="J5" s="73" t="s">
        <v>29</v>
      </c>
      <c r="K5" s="73"/>
      <c r="L5" s="73"/>
      <c r="M5" s="71"/>
      <c r="N5" s="71"/>
      <c r="O5" s="71"/>
      <c r="P5" s="71"/>
      <c r="Q5" s="71"/>
      <c r="R5" s="71"/>
      <c r="S5" s="71"/>
      <c r="T5" s="71"/>
      <c r="U5" s="71"/>
      <c r="V5" s="71"/>
      <c r="W5" s="6" t="s">
        <v>27</v>
      </c>
      <c r="X5" s="6" t="s">
        <v>28</v>
      </c>
      <c r="Y5" s="8" t="s">
        <v>29</v>
      </c>
      <c r="Z5" s="71"/>
    </row>
    <row r="6" spans="1:35" s="4" customFormat="1" ht="45" customHeight="1" x14ac:dyDescent="0.25">
      <c r="A6" s="69"/>
      <c r="B6" s="76"/>
      <c r="C6" s="71"/>
      <c r="D6" s="71"/>
      <c r="E6" s="71"/>
      <c r="F6" s="71"/>
      <c r="G6" s="71"/>
      <c r="H6" s="5" t="s">
        <v>30</v>
      </c>
      <c r="I6" s="5" t="s">
        <v>31</v>
      </c>
      <c r="J6" s="74" t="s">
        <v>32</v>
      </c>
      <c r="K6" s="74"/>
      <c r="L6" s="74"/>
      <c r="M6" s="71"/>
      <c r="N6" s="71"/>
      <c r="O6" s="71"/>
      <c r="P6" s="71"/>
      <c r="Q6" s="71"/>
      <c r="R6" s="71"/>
      <c r="S6" s="71"/>
      <c r="T6" s="71"/>
      <c r="U6" s="71"/>
      <c r="V6" s="71"/>
      <c r="W6" s="6" t="s">
        <v>30</v>
      </c>
      <c r="X6" s="6" t="s">
        <v>31</v>
      </c>
      <c r="Y6" s="9" t="s">
        <v>32</v>
      </c>
      <c r="Z6" s="71"/>
    </row>
    <row r="7" spans="1:35" s="4" customFormat="1" ht="45" customHeight="1" x14ac:dyDescent="0.25">
      <c r="A7" s="70"/>
      <c r="B7" s="77"/>
      <c r="C7" s="71"/>
      <c r="D7" s="71"/>
      <c r="E7" s="71"/>
      <c r="F7" s="71"/>
      <c r="G7" s="71"/>
      <c r="H7" s="5" t="s">
        <v>33</v>
      </c>
      <c r="I7" s="5" t="s">
        <v>34</v>
      </c>
      <c r="J7" s="75" t="s">
        <v>35</v>
      </c>
      <c r="K7" s="75"/>
      <c r="L7" s="75"/>
      <c r="M7" s="71"/>
      <c r="N7" s="71"/>
      <c r="O7" s="71"/>
      <c r="P7" s="71"/>
      <c r="Q7" s="71"/>
      <c r="R7" s="71"/>
      <c r="S7" s="71"/>
      <c r="T7" s="71"/>
      <c r="U7" s="71"/>
      <c r="V7" s="71"/>
      <c r="W7" s="6" t="s">
        <v>33</v>
      </c>
      <c r="X7" s="6" t="s">
        <v>34</v>
      </c>
      <c r="Y7" s="10" t="s">
        <v>35</v>
      </c>
      <c r="Z7" s="71"/>
    </row>
    <row r="8" spans="1:35" s="16" customFormat="1" ht="177" customHeight="1" x14ac:dyDescent="0.25">
      <c r="A8" s="11">
        <v>1</v>
      </c>
      <c r="B8" s="14" t="s">
        <v>44</v>
      </c>
      <c r="C8" s="12" t="s">
        <v>36</v>
      </c>
      <c r="D8" s="61" t="s">
        <v>37</v>
      </c>
      <c r="E8" s="13" t="s">
        <v>38</v>
      </c>
      <c r="F8" s="13" t="s">
        <v>39</v>
      </c>
      <c r="G8" s="13" t="s">
        <v>40</v>
      </c>
      <c r="H8" s="14">
        <v>4</v>
      </c>
      <c r="I8" s="14">
        <v>5</v>
      </c>
      <c r="J8" s="75" t="s">
        <v>35</v>
      </c>
      <c r="K8" s="75"/>
      <c r="L8" s="75"/>
      <c r="M8" s="15" t="s">
        <v>41</v>
      </c>
      <c r="N8" s="13" t="s">
        <v>42</v>
      </c>
      <c r="O8" s="15">
        <v>15</v>
      </c>
      <c r="P8" s="15">
        <v>15</v>
      </c>
      <c r="Q8" s="15">
        <v>30</v>
      </c>
      <c r="R8" s="15">
        <v>15</v>
      </c>
      <c r="S8" s="15">
        <v>25</v>
      </c>
      <c r="T8" s="15">
        <f t="shared" ref="T8:T15" si="0">SUM(O8:S8)</f>
        <v>100</v>
      </c>
      <c r="U8" s="15"/>
      <c r="V8" s="15" t="s">
        <v>43</v>
      </c>
      <c r="W8" s="15">
        <v>4</v>
      </c>
      <c r="X8" s="14">
        <v>3</v>
      </c>
      <c r="Y8" s="9" t="s">
        <v>32</v>
      </c>
      <c r="Z8" s="20" t="s">
        <v>51</v>
      </c>
    </row>
    <row r="9" spans="1:35" s="24" customFormat="1" ht="296.25" customHeight="1" x14ac:dyDescent="0.2">
      <c r="A9" s="14">
        <v>2</v>
      </c>
      <c r="B9" s="14" t="s">
        <v>54</v>
      </c>
      <c r="C9" s="31" t="s">
        <v>45</v>
      </c>
      <c r="D9" s="62" t="s">
        <v>46</v>
      </c>
      <c r="E9" s="19" t="s">
        <v>47</v>
      </c>
      <c r="F9" s="19" t="s">
        <v>48</v>
      </c>
      <c r="G9" s="19" t="s">
        <v>49</v>
      </c>
      <c r="H9" s="20">
        <v>3</v>
      </c>
      <c r="I9" s="20">
        <v>5</v>
      </c>
      <c r="J9" s="78" t="s">
        <v>50</v>
      </c>
      <c r="K9" s="79"/>
      <c r="L9" s="80"/>
      <c r="M9" s="17" t="s">
        <v>51</v>
      </c>
      <c r="N9" s="21" t="s">
        <v>52</v>
      </c>
      <c r="O9" s="22">
        <v>15</v>
      </c>
      <c r="P9" s="18">
        <v>15</v>
      </c>
      <c r="Q9" s="18">
        <v>0</v>
      </c>
      <c r="R9" s="18">
        <v>15</v>
      </c>
      <c r="S9" s="18">
        <v>25</v>
      </c>
      <c r="T9" s="18">
        <f t="shared" si="0"/>
        <v>70</v>
      </c>
      <c r="U9" s="18" t="s">
        <v>53</v>
      </c>
      <c r="V9" s="18"/>
      <c r="W9" s="20">
        <v>2</v>
      </c>
      <c r="X9" s="20">
        <v>4</v>
      </c>
      <c r="Y9" s="23" t="s">
        <v>32</v>
      </c>
      <c r="Z9" s="20" t="s">
        <v>51</v>
      </c>
    </row>
    <row r="10" spans="1:35" s="16" customFormat="1" ht="198.75" customHeight="1" x14ac:dyDescent="0.25">
      <c r="A10" s="11">
        <v>3</v>
      </c>
      <c r="B10" s="14" t="s">
        <v>62</v>
      </c>
      <c r="C10" s="13" t="s">
        <v>55</v>
      </c>
      <c r="D10" s="63" t="s">
        <v>56</v>
      </c>
      <c r="E10" s="25" t="s">
        <v>57</v>
      </c>
      <c r="F10" s="25" t="s">
        <v>58</v>
      </c>
      <c r="G10" s="25" t="s">
        <v>59</v>
      </c>
      <c r="H10" s="26">
        <v>4</v>
      </c>
      <c r="I10" s="26">
        <v>4</v>
      </c>
      <c r="J10" s="81" t="s">
        <v>35</v>
      </c>
      <c r="K10" s="82"/>
      <c r="L10" s="82"/>
      <c r="M10" s="26" t="s">
        <v>41</v>
      </c>
      <c r="N10" s="27" t="s">
        <v>60</v>
      </c>
      <c r="O10" s="26">
        <v>15</v>
      </c>
      <c r="P10" s="26">
        <v>15</v>
      </c>
      <c r="Q10" s="26">
        <v>30</v>
      </c>
      <c r="R10" s="26">
        <v>15</v>
      </c>
      <c r="S10" s="26">
        <v>25</v>
      </c>
      <c r="T10" s="26">
        <f t="shared" si="0"/>
        <v>100</v>
      </c>
      <c r="U10" s="26"/>
      <c r="V10" s="26" t="s">
        <v>53</v>
      </c>
      <c r="W10" s="20">
        <v>4</v>
      </c>
      <c r="X10" s="20">
        <v>2</v>
      </c>
      <c r="Y10" s="28" t="s">
        <v>32</v>
      </c>
      <c r="Z10" s="26" t="s">
        <v>61</v>
      </c>
    </row>
    <row r="11" spans="1:35" s="16" customFormat="1" ht="362.25" customHeight="1" x14ac:dyDescent="0.25">
      <c r="A11" s="14">
        <v>4</v>
      </c>
      <c r="B11" s="14" t="s">
        <v>69</v>
      </c>
      <c r="C11" s="68" t="s">
        <v>63</v>
      </c>
      <c r="D11" s="64" t="s">
        <v>64</v>
      </c>
      <c r="E11" s="27" t="s">
        <v>65</v>
      </c>
      <c r="F11" s="27" t="s">
        <v>66</v>
      </c>
      <c r="G11" s="27" t="s">
        <v>67</v>
      </c>
      <c r="H11" s="18">
        <v>4</v>
      </c>
      <c r="I11" s="18">
        <v>4</v>
      </c>
      <c r="J11" s="81" t="s">
        <v>35</v>
      </c>
      <c r="K11" s="82"/>
      <c r="L11" s="82"/>
      <c r="M11" s="26" t="s">
        <v>41</v>
      </c>
      <c r="N11" s="27" t="s">
        <v>68</v>
      </c>
      <c r="O11" s="26">
        <v>15</v>
      </c>
      <c r="P11" s="26">
        <v>15</v>
      </c>
      <c r="Q11" s="26">
        <v>0</v>
      </c>
      <c r="R11" s="26">
        <v>15</v>
      </c>
      <c r="S11" s="26">
        <v>0</v>
      </c>
      <c r="T11" s="26">
        <f t="shared" si="0"/>
        <v>45</v>
      </c>
      <c r="U11" s="26" t="s">
        <v>43</v>
      </c>
      <c r="V11" s="26"/>
      <c r="W11" s="26">
        <v>4</v>
      </c>
      <c r="X11" s="29">
        <v>4</v>
      </c>
      <c r="Y11" s="30" t="s">
        <v>35</v>
      </c>
      <c r="Z11" s="26" t="s">
        <v>41</v>
      </c>
    </row>
    <row r="12" spans="1:35" s="16" customFormat="1" ht="164.25" customHeight="1" x14ac:dyDescent="0.25">
      <c r="A12" s="11">
        <v>5</v>
      </c>
      <c r="B12" s="14" t="s">
        <v>97</v>
      </c>
      <c r="C12" s="12" t="s">
        <v>70</v>
      </c>
      <c r="D12" s="65" t="s">
        <v>71</v>
      </c>
      <c r="E12" s="12" t="s">
        <v>72</v>
      </c>
      <c r="F12" s="12" t="s">
        <v>73</v>
      </c>
      <c r="G12" s="12" t="s">
        <v>74</v>
      </c>
      <c r="H12" s="14">
        <v>4</v>
      </c>
      <c r="I12" s="31">
        <v>3</v>
      </c>
      <c r="J12" s="74" t="s">
        <v>32</v>
      </c>
      <c r="K12" s="83"/>
      <c r="L12" s="83"/>
      <c r="M12" s="14" t="s">
        <v>41</v>
      </c>
      <c r="N12" s="13" t="s">
        <v>75</v>
      </c>
      <c r="O12" s="15">
        <v>15</v>
      </c>
      <c r="P12" s="15">
        <v>15</v>
      </c>
      <c r="Q12" s="15">
        <v>0</v>
      </c>
      <c r="R12" s="15">
        <v>15</v>
      </c>
      <c r="S12" s="31">
        <v>25</v>
      </c>
      <c r="T12" s="15">
        <f t="shared" si="0"/>
        <v>70</v>
      </c>
      <c r="U12" s="15"/>
      <c r="V12" s="15" t="s">
        <v>53</v>
      </c>
      <c r="W12" s="15">
        <v>4</v>
      </c>
      <c r="X12" s="14">
        <v>2</v>
      </c>
      <c r="Y12" s="9" t="s">
        <v>32</v>
      </c>
      <c r="Z12" s="31" t="s">
        <v>41</v>
      </c>
      <c r="AA12" s="32"/>
      <c r="AB12" s="33"/>
      <c r="AC12" s="34"/>
      <c r="AD12" s="35"/>
      <c r="AE12" s="34"/>
      <c r="AF12" s="34"/>
      <c r="AG12" s="34"/>
    </row>
    <row r="13" spans="1:35" s="41" customFormat="1" ht="393" customHeight="1" x14ac:dyDescent="0.25">
      <c r="A13" s="14">
        <v>6</v>
      </c>
      <c r="B13" s="14" t="s">
        <v>98</v>
      </c>
      <c r="C13" s="36" t="s">
        <v>76</v>
      </c>
      <c r="D13" s="66" t="s">
        <v>77</v>
      </c>
      <c r="E13" s="36" t="s">
        <v>78</v>
      </c>
      <c r="F13" s="36" t="s">
        <v>79</v>
      </c>
      <c r="G13" s="36" t="s">
        <v>80</v>
      </c>
      <c r="H13" s="15">
        <v>4</v>
      </c>
      <c r="I13" s="15">
        <v>4</v>
      </c>
      <c r="J13" s="85" t="s">
        <v>35</v>
      </c>
      <c r="K13" s="86"/>
      <c r="L13" s="87"/>
      <c r="M13" s="14" t="s">
        <v>81</v>
      </c>
      <c r="N13" s="12" t="s">
        <v>82</v>
      </c>
      <c r="O13" s="29">
        <v>15</v>
      </c>
      <c r="P13" s="29">
        <v>15</v>
      </c>
      <c r="Q13" s="29">
        <v>30</v>
      </c>
      <c r="R13" s="29">
        <v>15</v>
      </c>
      <c r="S13" s="29">
        <v>25</v>
      </c>
      <c r="T13" s="14">
        <f t="shared" si="0"/>
        <v>100</v>
      </c>
      <c r="U13" s="15"/>
      <c r="V13" s="15" t="s">
        <v>43</v>
      </c>
      <c r="W13" s="15">
        <v>4</v>
      </c>
      <c r="X13" s="14">
        <v>2</v>
      </c>
      <c r="Y13" s="9" t="s">
        <v>32</v>
      </c>
      <c r="Z13" s="14" t="s">
        <v>81</v>
      </c>
      <c r="AA13" s="37"/>
      <c r="AB13" s="13"/>
      <c r="AC13" s="38" t="s">
        <v>83</v>
      </c>
      <c r="AD13" s="39">
        <v>41367</v>
      </c>
      <c r="AE13" s="38" t="s">
        <v>84</v>
      </c>
      <c r="AF13" s="40" t="s">
        <v>53</v>
      </c>
      <c r="AG13" s="40"/>
    </row>
    <row r="14" spans="1:35" s="41" customFormat="1" ht="207.75" customHeight="1" x14ac:dyDescent="0.25">
      <c r="A14" s="11">
        <v>7</v>
      </c>
      <c r="B14" s="14" t="s">
        <v>98</v>
      </c>
      <c r="C14" s="12" t="s">
        <v>85</v>
      </c>
      <c r="D14" s="66" t="s">
        <v>86</v>
      </c>
      <c r="E14" s="36" t="s">
        <v>87</v>
      </c>
      <c r="F14" s="36" t="s">
        <v>88</v>
      </c>
      <c r="G14" s="36" t="s">
        <v>89</v>
      </c>
      <c r="H14" s="42">
        <v>4</v>
      </c>
      <c r="I14" s="15">
        <v>4</v>
      </c>
      <c r="J14" s="75" t="s">
        <v>35</v>
      </c>
      <c r="K14" s="75"/>
      <c r="L14" s="75"/>
      <c r="M14" s="14" t="s">
        <v>41</v>
      </c>
      <c r="N14" s="13" t="s">
        <v>90</v>
      </c>
      <c r="O14" s="14">
        <v>15</v>
      </c>
      <c r="P14" s="14">
        <v>15</v>
      </c>
      <c r="Q14" s="14">
        <v>30</v>
      </c>
      <c r="R14" s="14">
        <v>15</v>
      </c>
      <c r="S14" s="14">
        <v>25</v>
      </c>
      <c r="T14" s="14">
        <f t="shared" si="0"/>
        <v>100</v>
      </c>
      <c r="U14" s="15"/>
      <c r="V14" s="15" t="s">
        <v>43</v>
      </c>
      <c r="W14" s="42">
        <v>4</v>
      </c>
      <c r="X14" s="15">
        <v>2</v>
      </c>
      <c r="Y14" s="9" t="s">
        <v>32</v>
      </c>
      <c r="Z14" s="42" t="s">
        <v>41</v>
      </c>
      <c r="AA14" s="43"/>
      <c r="AB14" s="13"/>
      <c r="AC14" s="40"/>
      <c r="AD14" s="39"/>
      <c r="AE14" s="38"/>
      <c r="AF14" s="40"/>
      <c r="AG14" s="40"/>
    </row>
    <row r="15" spans="1:35" s="49" customFormat="1" ht="138.75" customHeight="1" x14ac:dyDescent="0.25">
      <c r="A15" s="14">
        <v>8</v>
      </c>
      <c r="B15" s="14" t="s">
        <v>98</v>
      </c>
      <c r="C15" s="12" t="s">
        <v>91</v>
      </c>
      <c r="D15" s="65" t="s">
        <v>92</v>
      </c>
      <c r="E15" s="12" t="s">
        <v>93</v>
      </c>
      <c r="F15" s="12" t="s">
        <v>94</v>
      </c>
      <c r="G15" s="12" t="s">
        <v>95</v>
      </c>
      <c r="H15" s="31">
        <v>4</v>
      </c>
      <c r="I15" s="31">
        <v>3</v>
      </c>
      <c r="J15" s="88" t="s">
        <v>32</v>
      </c>
      <c r="K15" s="88"/>
      <c r="L15" s="88"/>
      <c r="M15" s="31" t="s">
        <v>41</v>
      </c>
      <c r="N15" s="45" t="s">
        <v>96</v>
      </c>
      <c r="O15" s="31">
        <v>15</v>
      </c>
      <c r="P15" s="31">
        <v>15</v>
      </c>
      <c r="Q15" s="31">
        <v>0</v>
      </c>
      <c r="R15" s="31">
        <v>15</v>
      </c>
      <c r="S15" s="31">
        <v>25</v>
      </c>
      <c r="T15" s="31">
        <f t="shared" si="0"/>
        <v>70</v>
      </c>
      <c r="U15" s="31"/>
      <c r="V15" s="31" t="s">
        <v>43</v>
      </c>
      <c r="W15" s="31">
        <v>4</v>
      </c>
      <c r="X15" s="31">
        <v>2</v>
      </c>
      <c r="Y15" s="31" t="s">
        <v>32</v>
      </c>
      <c r="Z15" s="31" t="s">
        <v>41</v>
      </c>
      <c r="AA15" s="46"/>
      <c r="AB15" s="12"/>
      <c r="AC15" s="47"/>
      <c r="AD15" s="48"/>
      <c r="AE15" s="12"/>
      <c r="AF15" s="47"/>
      <c r="AG15" s="47"/>
    </row>
    <row r="16" spans="1:35" s="49" customFormat="1" ht="281.25" customHeight="1" x14ac:dyDescent="0.25">
      <c r="A16" s="11">
        <v>9</v>
      </c>
      <c r="B16" s="42" t="s">
        <v>106</v>
      </c>
      <c r="C16" s="36" t="s">
        <v>99</v>
      </c>
      <c r="D16" s="66" t="s">
        <v>100</v>
      </c>
      <c r="E16" s="36" t="s">
        <v>101</v>
      </c>
      <c r="F16" s="36" t="s">
        <v>102</v>
      </c>
      <c r="G16" s="36" t="s">
        <v>103</v>
      </c>
      <c r="H16" s="42">
        <v>4</v>
      </c>
      <c r="I16" s="42">
        <v>4</v>
      </c>
      <c r="J16" s="75" t="s">
        <v>35</v>
      </c>
      <c r="K16" s="83"/>
      <c r="L16" s="83"/>
      <c r="M16" s="42" t="s">
        <v>41</v>
      </c>
      <c r="N16" s="36" t="s">
        <v>104</v>
      </c>
      <c r="O16" s="42">
        <v>15</v>
      </c>
      <c r="P16" s="42">
        <v>15</v>
      </c>
      <c r="Q16" s="42">
        <v>30</v>
      </c>
      <c r="R16" s="42">
        <v>15</v>
      </c>
      <c r="S16" s="42">
        <v>25</v>
      </c>
      <c r="T16" s="42">
        <v>100</v>
      </c>
      <c r="U16" s="42" t="s">
        <v>53</v>
      </c>
      <c r="V16" s="42"/>
      <c r="W16" s="42">
        <v>2</v>
      </c>
      <c r="X16" s="42">
        <v>4</v>
      </c>
      <c r="Y16" s="9" t="s">
        <v>32</v>
      </c>
      <c r="Z16" s="42" t="s">
        <v>41</v>
      </c>
      <c r="AA16" s="50">
        <v>41455</v>
      </c>
      <c r="AB16" s="36" t="s">
        <v>105</v>
      </c>
      <c r="AC16" s="36"/>
      <c r="AD16" s="51"/>
      <c r="AE16" s="36"/>
      <c r="AF16" s="52"/>
      <c r="AG16" s="53"/>
      <c r="AH16" s="36"/>
      <c r="AI16" s="54"/>
    </row>
    <row r="17" spans="1:27" s="16" customFormat="1" ht="381" customHeight="1" x14ac:dyDescent="0.25">
      <c r="A17" s="14">
        <v>10</v>
      </c>
      <c r="B17" s="14" t="s">
        <v>113</v>
      </c>
      <c r="C17" s="13" t="s">
        <v>107</v>
      </c>
      <c r="D17" s="63" t="s">
        <v>108</v>
      </c>
      <c r="E17" s="25" t="s">
        <v>109</v>
      </c>
      <c r="F17" s="25" t="s">
        <v>110</v>
      </c>
      <c r="G17" s="25" t="s">
        <v>111</v>
      </c>
      <c r="H17" s="29">
        <v>3</v>
      </c>
      <c r="I17" s="29">
        <v>4</v>
      </c>
      <c r="J17" s="81" t="s">
        <v>35</v>
      </c>
      <c r="K17" s="82"/>
      <c r="L17" s="82"/>
      <c r="M17" s="29" t="s">
        <v>41</v>
      </c>
      <c r="N17" s="25" t="s">
        <v>112</v>
      </c>
      <c r="O17" s="29">
        <v>15</v>
      </c>
      <c r="P17" s="29">
        <v>15</v>
      </c>
      <c r="Q17" s="29">
        <v>30</v>
      </c>
      <c r="R17" s="29">
        <v>15</v>
      </c>
      <c r="S17" s="29">
        <v>25</v>
      </c>
      <c r="T17" s="29">
        <f>SUM(O17:S17)</f>
        <v>100</v>
      </c>
      <c r="U17" s="29"/>
      <c r="V17" s="29" t="s">
        <v>43</v>
      </c>
      <c r="W17" s="29">
        <v>4</v>
      </c>
      <c r="X17" s="29">
        <v>2</v>
      </c>
      <c r="Y17" s="28" t="s">
        <v>32</v>
      </c>
      <c r="Z17" s="29" t="s">
        <v>41</v>
      </c>
    </row>
    <row r="18" spans="1:27" s="16" customFormat="1" ht="210.75" customHeight="1" x14ac:dyDescent="0.25">
      <c r="A18" s="11">
        <v>11</v>
      </c>
      <c r="B18" s="14" t="s">
        <v>120</v>
      </c>
      <c r="C18" s="13" t="s">
        <v>114</v>
      </c>
      <c r="D18" s="61" t="s">
        <v>115</v>
      </c>
      <c r="E18" s="13" t="s">
        <v>116</v>
      </c>
      <c r="F18" s="13" t="s">
        <v>117</v>
      </c>
      <c r="G18" s="13" t="s">
        <v>118</v>
      </c>
      <c r="H18" s="14">
        <v>4</v>
      </c>
      <c r="I18" s="14">
        <v>4</v>
      </c>
      <c r="J18" s="75" t="s">
        <v>35</v>
      </c>
      <c r="K18" s="83"/>
      <c r="L18" s="83"/>
      <c r="M18" s="14" t="s">
        <v>41</v>
      </c>
      <c r="N18" s="13" t="s">
        <v>119</v>
      </c>
      <c r="O18" s="14">
        <v>15</v>
      </c>
      <c r="P18" s="14">
        <v>15</v>
      </c>
      <c r="Q18" s="14">
        <v>30</v>
      </c>
      <c r="R18" s="14">
        <v>15</v>
      </c>
      <c r="S18" s="14">
        <v>25</v>
      </c>
      <c r="T18" s="14">
        <v>100</v>
      </c>
      <c r="U18" s="14"/>
      <c r="V18" s="14" t="s">
        <v>43</v>
      </c>
      <c r="W18" s="14">
        <v>4</v>
      </c>
      <c r="X18" s="14">
        <v>2</v>
      </c>
      <c r="Y18" s="9" t="s">
        <v>32</v>
      </c>
      <c r="Z18" s="14" t="s">
        <v>41</v>
      </c>
    </row>
    <row r="19" spans="1:27" s="58" customFormat="1" ht="290.25" customHeight="1" x14ac:dyDescent="0.2">
      <c r="A19" s="14">
        <v>12</v>
      </c>
      <c r="B19" s="44" t="s">
        <v>128</v>
      </c>
      <c r="C19" s="12" t="s">
        <v>121</v>
      </c>
      <c r="D19" s="67" t="s">
        <v>122</v>
      </c>
      <c r="E19" s="55" t="s">
        <v>123</v>
      </c>
      <c r="F19" s="55" t="s">
        <v>124</v>
      </c>
      <c r="G19" s="56" t="s">
        <v>125</v>
      </c>
      <c r="H19" s="31">
        <v>3</v>
      </c>
      <c r="I19" s="31">
        <v>4</v>
      </c>
      <c r="J19" s="75" t="s">
        <v>35</v>
      </c>
      <c r="K19" s="84"/>
      <c r="L19" s="84"/>
      <c r="M19" s="31" t="s">
        <v>126</v>
      </c>
      <c r="N19" s="12" t="s">
        <v>127</v>
      </c>
      <c r="O19" s="31">
        <v>15</v>
      </c>
      <c r="P19" s="31">
        <v>15</v>
      </c>
      <c r="Q19" s="31">
        <v>30</v>
      </c>
      <c r="R19" s="31">
        <v>15</v>
      </c>
      <c r="S19" s="31">
        <v>25</v>
      </c>
      <c r="T19" s="31">
        <v>100</v>
      </c>
      <c r="U19" s="31" t="s">
        <v>53</v>
      </c>
      <c r="V19" s="31"/>
      <c r="W19" s="31">
        <v>1</v>
      </c>
      <c r="X19" s="31">
        <v>4</v>
      </c>
      <c r="Y19" s="9" t="s">
        <v>32</v>
      </c>
      <c r="Z19" s="31" t="s">
        <v>126</v>
      </c>
      <c r="AA19" s="57"/>
    </row>
  </sheetData>
  <mergeCells count="38">
    <mergeCell ref="J19:L19"/>
    <mergeCell ref="J12:L12"/>
    <mergeCell ref="J13:L13"/>
    <mergeCell ref="J14:L14"/>
    <mergeCell ref="J15:L15"/>
    <mergeCell ref="J16:L16"/>
    <mergeCell ref="J17:L17"/>
    <mergeCell ref="J10:L10"/>
    <mergeCell ref="J11:L11"/>
    <mergeCell ref="J2:L3"/>
    <mergeCell ref="G1:G7"/>
    <mergeCell ref="J18:L18"/>
    <mergeCell ref="Y1:Y3"/>
    <mergeCell ref="Z1:Z7"/>
    <mergeCell ref="J8:L8"/>
    <mergeCell ref="B1:B7"/>
    <mergeCell ref="J9:L9"/>
    <mergeCell ref="M2:M7"/>
    <mergeCell ref="U2:U7"/>
    <mergeCell ref="V2:V7"/>
    <mergeCell ref="J4:L4"/>
    <mergeCell ref="J1:M1"/>
    <mergeCell ref="N1:N7"/>
    <mergeCell ref="O1:O7"/>
    <mergeCell ref="P1:P7"/>
    <mergeCell ref="Q1:Q7"/>
    <mergeCell ref="R1:R7"/>
    <mergeCell ref="J5:L5"/>
    <mergeCell ref="J6:L6"/>
    <mergeCell ref="J7:L7"/>
    <mergeCell ref="S1:S7"/>
    <mergeCell ref="T1:T7"/>
    <mergeCell ref="U1:V1"/>
    <mergeCell ref="A1:A7"/>
    <mergeCell ref="C1:C7"/>
    <mergeCell ref="D1:D7"/>
    <mergeCell ref="E1:E7"/>
    <mergeCell ref="F1:F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DE CORRUPCIÓN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SANDRA.ESCALANTE</dc:creator>
  <cp:lastModifiedBy>NATALIA.MORENO</cp:lastModifiedBy>
  <dcterms:created xsi:type="dcterms:W3CDTF">2016-12-21T14:04:51Z</dcterms:created>
  <dcterms:modified xsi:type="dcterms:W3CDTF">2018-01-31T21:15:09Z</dcterms:modified>
</cp:coreProperties>
</file>