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Mi unidad\2025\junio 2025\transparencia\publicar\"/>
    </mc:Choice>
  </mc:AlternateContent>
  <xr:revisionPtr revIDLastSave="0" documentId="8_{3D871E60-D458-468B-AAC1-38156D8321BB}" xr6:coauthVersionLast="47" xr6:coauthVersionMax="47" xr10:uidLastSave="{00000000-0000-0000-0000-000000000000}"/>
  <bookViews>
    <workbookView xWindow="-108" yWindow="-108" windowWidth="23256" windowHeight="14856"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glhNM4HC+Ov92WJYHS/GhWtxhn29uNB3YiRZn+tbdw="/>
    </ext>
  </extLst>
</workbook>
</file>

<file path=xl/calcChain.xml><?xml version="1.0" encoding="utf-8"?>
<calcChain xmlns="http://schemas.openxmlformats.org/spreadsheetml/2006/main">
  <c r="O37" i="1" l="1"/>
  <c r="O32" i="1"/>
  <c r="R20" i="1"/>
  <c r="O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theme="1"/>
            <rFont val="Aptos Narrow"/>
            <scheme val="minor"/>
          </rPr>
          <t>======
ID#AAABjBOx_w4
Jimena Quimbayo    (2025-05-08 20:31:58)
Falta incluir el componente?</t>
        </r>
      </text>
    </comment>
    <comment ref="E9" authorId="0" shapeId="0" xr:uid="{00000000-0006-0000-0000-000003000000}">
      <text>
        <r>
          <rPr>
            <sz val="11"/>
            <color theme="1"/>
            <rFont val="Aptos Narrow"/>
            <scheme val="minor"/>
          </rPr>
          <t>======
ID#AAABjBOx_ww
Jimena Quimbayo    (2025-05-08 20:31:58)
Son 4 informes en el año?? La presentación trimestral el 4 informe en que momento se realiza?</t>
        </r>
      </text>
    </comment>
    <comment ref="E11" authorId="0" shapeId="0" xr:uid="{00000000-0006-0000-0000-000004000000}">
      <text>
        <r>
          <rPr>
            <sz val="11"/>
            <color theme="1"/>
            <rFont val="Aptos Narrow"/>
            <scheme val="minor"/>
          </rPr>
          <t>======
ID#AAABjBOx_ws
Jimena Quimbayo    (2025-05-08 20:31:58)
Se sugiere especificar el numero de informes mensualmente (1?) para que el indicador pueda ser medible.</t>
        </r>
      </text>
    </comment>
    <comment ref="H11" authorId="0" shapeId="0" xr:uid="{00000000-0006-0000-0000-000006000000}">
      <text>
        <r>
          <rPr>
            <sz val="11"/>
            <color theme="1"/>
            <rFont val="Aptos Narrow"/>
            <scheme val="minor"/>
          </rPr>
          <t>======
ID#AAABjBOx_wk
Jimena Quimbayo    (2025-05-08 20:31:58)
Informe se seguimiento mensual?</t>
        </r>
      </text>
    </comment>
    <comment ref="D13" authorId="0" shapeId="0" xr:uid="{00000000-0006-0000-0000-000002000000}">
      <text>
        <r>
          <rPr>
            <sz val="11"/>
            <color theme="1"/>
            <rFont val="Aptos Narrow"/>
            <scheme val="minor"/>
          </rPr>
          <t>======
ID#AAABjBOx_w8
Jimena Quimbayo    (2025-05-08 20:31:58)
Jimena Quimbayo:</t>
        </r>
      </text>
    </comment>
    <comment ref="E13" authorId="0" shapeId="0" xr:uid="{00000000-0006-0000-0000-000005000000}">
      <text>
        <r>
          <rPr>
            <sz val="11"/>
            <color theme="1"/>
            <rFont val="Aptos Narrow"/>
            <scheme val="minor"/>
          </rPr>
          <t>======
ID#AAABjBOx_wo
Jimena Quimbayo    (2025-05-08 20:31:58)
Se sugiere incluir peridicidad en la meta ( realizar 1 capacitación anualmente…)</t>
        </r>
      </text>
    </comment>
  </commentList>
  <extLst>
    <ext xmlns:r="http://schemas.openxmlformats.org/officeDocument/2006/relationships" uri="GoogleSheetsCustomDataVersion2">
      <go:sheetsCustomData xmlns:go="http://customooxmlschemas.google.com/" r:id="rId1" roundtripDataSignature="AMtx7mgJjEF96BXzHnPII+iTpNQ0TGxgRg=="/>
    </ext>
  </extLst>
</comments>
</file>

<file path=xl/sharedStrings.xml><?xml version="1.0" encoding="utf-8"?>
<sst xmlns="http://schemas.openxmlformats.org/spreadsheetml/2006/main" count="711" uniqueCount="428">
  <si>
    <t>legal</t>
  </si>
  <si>
    <t>PROGRAMA DE TRANSPARENCIA Y ÉTICA PÚBLICA-EJECUCIÓN 2025-SECRETARÍA DISTRITAL DE AMBIENTE</t>
  </si>
  <si>
    <t xml:space="preserve">SEGUIMIENTO PRIMERA  LINEA DE DEFENSA 
I CUATRIMESTRE  (Enero - Abril 2025)
</t>
  </si>
  <si>
    <t>SEGUIMIENTO SEGUNDA LINEA   LINEA DE DEFENSA 
I CUATRIMESTRE  (Enero - Abril 2025)
DPSIA</t>
  </si>
  <si>
    <t>Componente</t>
  </si>
  <si>
    <t>Acción estratégica</t>
  </si>
  <si>
    <t>ID ACTIVIDAD</t>
  </si>
  <si>
    <t>ACTIVIDAD</t>
  </si>
  <si>
    <t>META</t>
  </si>
  <si>
    <t>NOMBRE DEL INDICADOR</t>
  </si>
  <si>
    <t>FORMULA DEL INDICADOR</t>
  </si>
  <si>
    <t>DOCUMENTOS DE VERIFICACIÓN</t>
  </si>
  <si>
    <t>RESPONSABLE 
(Dependencia / Proceso)</t>
  </si>
  <si>
    <t>PROGRAMACIÓN
(Cuatrimestre 2024)</t>
  </si>
  <si>
    <t xml:space="preserve">soporte
</t>
  </si>
  <si>
    <t>DESCRIPCIÓN DEL AVANCE</t>
  </si>
  <si>
    <t>% AVANCE Indicador 
Acumulado</t>
  </si>
  <si>
    <t>soporte</t>
  </si>
  <si>
    <t>1.GESTIÓN DEL RIESGO.</t>
  </si>
  <si>
    <t xml:space="preserve">1.1 Riesgo para la integridad </t>
  </si>
  <si>
    <t>1.1.1</t>
  </si>
  <si>
    <t>Elaborar informe de resultados de la gestión de Integridad del 2025, presentarlo ante Comité Institucional de Gestión y Desempeño y publicarlo en la página web.</t>
  </si>
  <si>
    <t>No. de informes de resultados de la gestión de integridad  presentado y publicado/1*100% .</t>
  </si>
  <si>
    <t xml:space="preserve">Documento informe de resultados.
Remisión de documento por correo electrónico o comunicación a las instancia respectivas y solicitud de publicación en la web .
</t>
  </si>
  <si>
    <t>Gestores de Integridad</t>
  </si>
  <si>
    <t>X</t>
  </si>
  <si>
    <t>No aplica   para el periodo</t>
  </si>
  <si>
    <t>N.A</t>
  </si>
  <si>
    <t>Para el primer cuatrimestre no aplica dicha actividad</t>
  </si>
  <si>
    <t>1.1.2</t>
  </si>
  <si>
    <t>Participar en las  actividades anuales  asociadas a la gestión de integridad que se promuevan desde la Secretaría General de la Alcaldía Mayor de Bogotá en  el marco de las iniciativa o estrategias distritales.</t>
  </si>
  <si>
    <t>Porcentaje de participación en las actividades distritales asociadas a la gestión de integridad promovidas por la Secretaría General de la Alcaldía Mayor de Bogotá</t>
  </si>
  <si>
    <t xml:space="preserve">No. de actividades distritales en las que se participo   asociadas a la gestión de integridad/No. de actividades  promovidas  asociadas a la gestión de integridad 
</t>
  </si>
  <si>
    <t xml:space="preserve">Listados de asistencias, fichas, formatos, y otros que se desarrollen.
</t>
  </si>
  <si>
    <t xml:space="preserve">Gestores de integridad
</t>
  </si>
  <si>
    <t>En ejecución</t>
  </si>
  <si>
    <t xml:space="preserve">Atentos a participar en las actividades asociadas a la gestión de integridad que desde el nivel distrital. 
Para el periodo no se ha convocado nuestra participación como entidad en ninguna actividad.
</t>
  </si>
  <si>
    <t>1.1.3</t>
  </si>
  <si>
    <t>Elaborar y ejecutar el Plan de trabajo de Gestión de conflicto de intereses 2025</t>
  </si>
  <si>
    <t>1  plan de trabajo de gestión de conflicto de interes elaborado y ejecutado 2025</t>
  </si>
  <si>
    <t>Realización y ejecución  de 1 plan de trabajo de gestión de conflicto de interes 2025</t>
  </si>
  <si>
    <t>Plan de trabajo elaborado y ejecutado /1 x 100%</t>
  </si>
  <si>
    <t xml:space="preserve">Formulación del Plan de Gestión de conflicto de intereses 2025.
Soportes de ejecución de las actividades.
</t>
  </si>
  <si>
    <t xml:space="preserve">Dirección de Gestión Corporativa/DPSIA/Gestores de integridad 
</t>
  </si>
  <si>
    <t>Se adelantaron reuniones de trabajo entre la Dirección de Planeación y sistemas de información, la Dirección de Gestión Corporativa y la gestora de integridad, en la que se efectuó la formulación del  plan para la vigencia 2025.</t>
  </si>
  <si>
    <t>https://drive.google.com/drive/u/0/folders/1Btw3NYN3FB-mqpEr5MUNPRanUWon8rh7</t>
  </si>
  <si>
    <t>Durante el primer cuatrimestre, se evidencia que los gestores de integridad, en conjunto con la Dirección de Gestión Corporativa y la Dirección de Planeación y Sistemas de Información Ambiental, han llevado a cabo mesas de trabajo orientadas a la formulación del Plan de Gestión de Conflictos de Interés. Actualmente, dicho plan se encuentra en proceso de construcción, y se dispone de evidencia del plan de acción en un archivo Excel.
No obstante, desde la segunda línea de defensa se propondrá un ajuste al indicador, ya que se identifican dos actividades diferenciadas: la construcción,la aprobación del plan y la ejecución. Por tanto, se considera que la ejecución de esta actividad alcanza un 33% de avance.</t>
  </si>
  <si>
    <t>1.1.4</t>
  </si>
  <si>
    <t>1  plan de trabajo de gestión de antisoborno elaborado y ejecutado 2025</t>
  </si>
  <si>
    <t>Realización y ejecución  de 1 plan de trabajo de antisoborno 2025</t>
  </si>
  <si>
    <t xml:space="preserve">Formulación del Plan antisoborno.
Soportes de ejecución de las actividades.
</t>
  </si>
  <si>
    <t xml:space="preserve">Se adelantaron reuniones de trabajo entre la Dirección de Planeación y sistemas de información, la Dirección de Gestión Corporativa y la gestora de integridad, en la que se efectuó la formulación  del  plan para la vigencia 2025.
</t>
  </si>
  <si>
    <t>Durante el primer cuatrimestre, se evidencia que los gestores de integridad, en coordinación con la Dirección de Gestión Corporativa y la Dirección de Planeación y Sistemas de Información Ambiental, han llevado a cabo mesas de trabajo para la formulación del Plan Antisoborno. Actualmente, dicho plan se encuentra en etapa de construcción, y como soporte existe un archivo en formato Word; sin embargo, aún no se cuenta con su aprobación formal.
Desde la segunda línea de defensa se propondrá un ajuste al indicador, dado que se trata de tres actividades diferenciadas: la construcción del plan, la aprobación y la ejecución. En este sentido, se considera que el nivel de ejecución alcanza un 33% %</t>
  </si>
  <si>
    <t>1.2  Canales de denuncia</t>
  </si>
  <si>
    <t>1.2.1</t>
  </si>
  <si>
    <t xml:space="preserve">Implementar acciones del  modelo de servicio actualizado en la articulación con las diferentes áres de la SDA, acorde con el modelo distrital  de relacionamiento integral con la ciudadania </t>
  </si>
  <si>
    <t xml:space="preserve">4 informes detallados de las actividades programadas </t>
  </si>
  <si>
    <t>Realización de los informes trimestrales.</t>
  </si>
  <si>
    <t>(No. De informes realizados  / 4)  x 100</t>
  </si>
  <si>
    <t xml:space="preserve">Informes detallados de las actividades realizadas </t>
  </si>
  <si>
    <t>servicio a la ciudadanía</t>
  </si>
  <si>
    <t xml:space="preserve">Se remite mediante memorando  interno con el proceso No. 6620714, solicitud de ajuste de la Meta y del indicador , debido a que para el cuatrienio la Meta para atención al ciudadano responde a Desarrollar 4 informes (1 por año) del proceso de implementación de la actualización del Modelo de Servicio de Atención al Ciudadano con énfasis en educación ambiental y participación ciudadana. </t>
  </si>
  <si>
    <t>La Oficina de Participación, Educación y Localidades informa, a través de memorando, que la normativa para la presentación de informes ha sido modificada para el presente año. En consecuencia, el ajuste al indicador  correspondiente se realizará durante el mes de junio.</t>
  </si>
  <si>
    <t>1.2.2</t>
  </si>
  <si>
    <t>Realizar  seguimiento a la oportunidad de las PQRSFD  que ingresan a través de los diferentes canales de atención dispuestos por la SDA, generando las alertas necesarias; y efectuar un informe de evaluación mensual de la oportunidad de respuesta, donde se incluyen la recepción de denuncias  teniendo en cuenta los plazos establecidos en la Ley 1755 de 2015.</t>
  </si>
  <si>
    <t xml:space="preserve">Un (1) informe mensual de la gestión y a la atención de las PQRSF realizado y publicado junto con sus alertas. </t>
  </si>
  <si>
    <t xml:space="preserve">Realización del informe mensual de seguimiento a la atención de PQRSF el cual se publicará mes vencido. </t>
  </si>
  <si>
    <t>(No. de informes realizados y publicados   / 12) x 100
%</t>
  </si>
  <si>
    <t>Informes de PQR, pantallazos de publicación</t>
  </si>
  <si>
    <t>Se realizáron semanalmente los seguimientos a la s PQRSF asignadas a cada dependencia, mediante correo electrónico, generando una alerta oportuna sobre las PQRSF vencidas y próximas a vencer, para gestión de cada área. 
Respecto a los informes mensuales,  se encuentran publicados en el menú de transparencia, Planeación, presupuesto e informes en el numeral 4.10.</t>
  </si>
  <si>
    <t>Durante el primer cuatrimestre, se evidencian los informes mensuales correspondientes a las PQRS. Teniendo en cuenta que el indicador establece la entrega de 12 informes anuales, se ha registrado un avance de 4 informes, lo que representa un cumplimiento del 33 %.</t>
  </si>
  <si>
    <t>1.2.3</t>
  </si>
  <si>
    <t>Medir el porcentaje de satisfacción del servicio prestado por el grupo servicio a la ciudadanía, mediante la aplicación de una encuesta de percepción a una muestra del 60% de los usuarios atendidos por los canales presencial y telefónico de la SDA.</t>
  </si>
  <si>
    <t>Realizar un (1) informe mensual donde se evidencia el porcentaje de satisfacción ciudadana , respecto a la entidad y al servicio prestado .</t>
  </si>
  <si>
    <t xml:space="preserve">Realización del informe mensual. </t>
  </si>
  <si>
    <t>(Informes realizados  / 12) x 100</t>
  </si>
  <si>
    <t>Informes de seguimiento.</t>
  </si>
  <si>
    <t>Se realizaron los informes de resultados de encuestas de percepción de los meses de enero a abril del 2025, sobre las encuestras de satisfaccion aplicadas mediante el aplicativo CIEL y la encuesta telefonica, lo que permite medir la percepcion de la ciudadania, respecto al servicio prestado por los agentes.</t>
  </si>
  <si>
    <t>Durante el primer cuatrimestre se han registrado cuatro informes de resultados de las encuestas de percepción, correspondientes a los meses de enero, febrero, marzo y abril. No obstante, se observa el cambio en el formato utilizado en dichos informes. El avance actual representa un 33 % del cumplimiento del indicador.</t>
  </si>
  <si>
    <t>1.3.Riesgo LFTA/FPADM</t>
  </si>
  <si>
    <t>1.3.1</t>
  </si>
  <si>
    <t>Formular un documento de guia de riesgos que incluya los riesgos de sarlaft</t>
  </si>
  <si>
    <t xml:space="preserve"> una (1) guia de riesgos </t>
  </si>
  <si>
    <t xml:space="preserve">formular una guia de riesgos  </t>
  </si>
  <si>
    <t>Formulación de guia de riesgos/ 1*100%</t>
  </si>
  <si>
    <t>Guia de Riesgos</t>
  </si>
  <si>
    <t xml:space="preserve">Subdirección de proyectos y cooperación Internacional  / oficial de cumplimiento
</t>
  </si>
  <si>
    <t>x</t>
  </si>
  <si>
    <t>1.3.2</t>
  </si>
  <si>
    <t xml:space="preserve">Gestionar una capacitación en riesgos Sarlaft </t>
  </si>
  <si>
    <t xml:space="preserve"> una (1) capacitación</t>
  </si>
  <si>
    <t>Realización de capacitación</t>
  </si>
  <si>
    <t>Capacitaciones realizadas/ 1*100%</t>
  </si>
  <si>
    <t xml:space="preserve">Listas de asistencia.      </t>
  </si>
  <si>
    <t xml:space="preserve">1.4  Debida diligencia </t>
  </si>
  <si>
    <t>1.4.1</t>
  </si>
  <si>
    <t>Revisar la Política de administración de riesgos de la entidad, para verificar si requiere de actualización o ajuste.</t>
  </si>
  <si>
    <t>Una (1) revisión anual a la Política de Administración del riesgo de la SDA.</t>
  </si>
  <si>
    <t>Seguimiento a la revisión de la Política de administración de riesgos</t>
  </si>
  <si>
    <t>No. de revisiones realizadas a la Política de administración de riesgos de la entidad de la SDA /1*100</t>
  </si>
  <si>
    <t>Actas de reunión, comunicaciones internas, convocatoria a comité, documento de Política</t>
  </si>
  <si>
    <t>Subsecretaria General / SIG</t>
  </si>
  <si>
    <t>1.4.2</t>
  </si>
  <si>
    <t>Socializar la Política de administración de riesgos de la entidad, en los procesos que conforman el mapa de proceso de la SDA.</t>
  </si>
  <si>
    <t>18 procesos de la entidad socializados sobre la Política de administración de riesgos de la entidad</t>
  </si>
  <si>
    <t>Socialización de la Política de administración de riesgos en los procesos</t>
  </si>
  <si>
    <t>No. de procesos socializados con la Política de administración de riesgos de la entidad/18*100</t>
  </si>
  <si>
    <t>Actas de reunión
Soportes de socialización</t>
  </si>
  <si>
    <t>1.4.3</t>
  </si>
  <si>
    <t>Revisar, actualizar y presentar el mapa de riesgos de la entidad que incluye los riesgos de corrupción, ante el Comité Institucional de Coordinación de Control Interno - CICCI.</t>
  </si>
  <si>
    <t>Un (1) mapa de riesgos de la entidad presentado</t>
  </si>
  <si>
    <t>Revisar y actualizar el mapa de riesgos de la SDA</t>
  </si>
  <si>
    <t>No. de mapas de riesgos  de  la SDA presentados en CICCI/1*100</t>
  </si>
  <si>
    <t>Actas de reunión, comunicaciones internas, convocatoria a comité</t>
  </si>
  <si>
    <t>1.4.4</t>
  </si>
  <si>
    <t>Realizar divulgación del Mapa de riesgos  de  gestión y de corrupción de la SDA.</t>
  </si>
  <si>
    <t>Tres (3) divulgaciones del mapa de riesgos  de  gestión y de corrupción de la SDA realizadas</t>
  </si>
  <si>
    <t>Divulgación del mapa de riesgos  de  gestión y de corrupción de la SDA</t>
  </si>
  <si>
    <t>No. de divulgaciones realizadas del mapa de riesgos  de  gestión y de corrupción de la SDA</t>
  </si>
  <si>
    <t>Comunicaciones internas, pagina WEB</t>
  </si>
  <si>
    <t>Ejecutada</t>
  </si>
  <si>
    <t>Se encuentra encuentra publicado en el menú de transparencia - Planeación, Presupuesto e Informes - 4.3. Plan de acción - 4.3.2 Programa de Transparencia y Ética Pública(PTEP) (antes Plan Anticorrupción y de Atención al Ciudadano-PAAC), de la página web de la Secretaría el mapa de riesgos consolidado en su versión 1 y se realizó una actividad de capacitación y socialización del mapa para el seguimiento del primer cuatrimestre por  parte de cada uno de los procesos como responsables de la primera línea.</t>
  </si>
  <si>
    <t xml:space="preserve">Durante el primer cuatrimestre, se evidencia que el equipo Sig realiza la divulgación del mapa de riesgos correspondiente a la vigencia 2025,  sin embargo la actividad nombra 3 actividades por tanto se propone reformular el indicador . Por otro lado el avance corresponde a un 33% </t>
  </si>
  <si>
    <t>1.4.5</t>
  </si>
  <si>
    <t>Realizar monitoreo cuatrimestral al mapa de riesgos, conforme a la politica de administración de riesgos de la SDA, los procedimientos internos y el esquema de lineas de defensa.</t>
  </si>
  <si>
    <t xml:space="preserve">Tres (3) monitoreos al mapa de riesgos </t>
  </si>
  <si>
    <t>Monitorero cuatrimenstral al mapa de riesgos de gestión y corrupción de la SDA</t>
  </si>
  <si>
    <t>No. de monitoreos al mapa de riesgos  de  gestión y de corrupción de la SDA</t>
  </si>
  <si>
    <t>Isolución, informes de segunda linea de defensa</t>
  </si>
  <si>
    <t>1.4.6</t>
  </si>
  <si>
    <t>Dos (2) informes de seguimiento emitidos y publicados en la página web de la Entidad.</t>
  </si>
  <si>
    <t>Emisión y publicación de informes de seguimiento</t>
  </si>
  <si>
    <t>(No. de informes emitidos y publicados 
/ 2) * 100</t>
  </si>
  <si>
    <t>Memorando de emisión al CICCI.
Informe publicado en página web.</t>
  </si>
  <si>
    <t>Oficina de Control Interno</t>
  </si>
  <si>
    <t>1.4.7</t>
  </si>
  <si>
    <t>Realizar Capacitaciones a los ciudadanos sobre el correcto uso de la ventanilla Webfile</t>
  </si>
  <si>
    <t xml:space="preserve"> 4 capacitaciones internas y  2 externas </t>
  </si>
  <si>
    <t xml:space="preserve">Capacitaciones bimensuales </t>
  </si>
  <si>
    <t>No. de capacitaciones realizadas /6*100</t>
  </si>
  <si>
    <t xml:space="preserve">listados de asistencia 
</t>
  </si>
  <si>
    <t xml:space="preserve">Dirección de planeación y sistemas de la información/uso y apropiación
</t>
  </si>
  <si>
    <t xml:space="preserve">Manejo de Liquidadores: Se brindó instrucción detallada sobre la utilización de la herramienta de liquidadores, permitiendo a los usuarios generar y gestionar sus liquidaciones de manera independiente a través de la Ventanilla Virtual </t>
  </si>
  <si>
    <t>Se evidencia una capacitación de la ventanilla webfile, acerca del manejo de liquidadores, donde se brinda la información sobre el uso de la herramienta</t>
  </si>
  <si>
    <t>2.REDES DE ARTICULACIÓN</t>
  </si>
  <si>
    <t>2.1 Redes internas</t>
  </si>
  <si>
    <t>2.1.1</t>
  </si>
  <si>
    <t>Identificar las redes internas - relacionados con los contenidos del Programa de Transparencia y Etica Publica</t>
  </si>
  <si>
    <t>1 Matriz de identificación de redes internas</t>
  </si>
  <si>
    <t>Realizar una matriz que identifique las redes internas</t>
  </si>
  <si>
    <t>No de matrices realizadas /1*100</t>
  </si>
  <si>
    <t>1 MATRIZ EXCEL</t>
  </si>
  <si>
    <t xml:space="preserve">Dirección de planeación y sistemas de la información
</t>
  </si>
  <si>
    <t>2.2 Redes externas</t>
  </si>
  <si>
    <t>2.2.1</t>
  </si>
  <si>
    <t>Identificar las redes externas - relacionados con los contenidos del Programa de Transparencia y Etica Publica</t>
  </si>
  <si>
    <t>1 Matriz de identificación de redes externas</t>
  </si>
  <si>
    <t>Realizar Una matriz</t>
  </si>
  <si>
    <t>3.CULTURA DE LEGALIDAD Y ESTADO ABIERTO</t>
  </si>
  <si>
    <t>3.1Aceeso a la información Pública</t>
  </si>
  <si>
    <t>3.1.1</t>
  </si>
  <si>
    <t>Implementar las mejoras solicitadas en el boletín legal ambiental derivadas de la auditoría de accesibilidad de los sitios web</t>
  </si>
  <si>
    <t>Implementación al  100% de las mejoras sobre cada enlace del boletín legal ambiental de forma trimestral.</t>
  </si>
  <si>
    <t xml:space="preserve">Porcentaje de ajustes realizados </t>
  </si>
  <si>
    <t>(No. de enlaces ajustados /4) x 100</t>
  </si>
  <si>
    <t>Pantallazo de la Evaluación realizada en la herramienta de accesibilidad.</t>
  </si>
  <si>
    <t>Dirección de Planeación y sistemas de información ambiental / Gestión tecnológica</t>
  </si>
  <si>
    <t>El cronograma esta para iniciar en el segunda cuatrimestre</t>
  </si>
  <si>
    <t>El cronograma esta para iniar en el primer cuatrimestre</t>
  </si>
  <si>
    <t>No se presentan evidencias, dado que el responsable manifiesta que la programación de la misma quedó para los dos últimos cuatrimestres del año</t>
  </si>
  <si>
    <t>3.1.2</t>
  </si>
  <si>
    <t>Actualizar el esquema de publicación de información de la SDA, de acuerdo con la Resolución SDA No. 05466 de 2023 por medio de la cual se adopta el nuevo esquema de publicación de la SDA.</t>
  </si>
  <si>
    <t>1 actualización trimestral del esquema de publicación de información de la SDA.</t>
  </si>
  <si>
    <t>Actualizaciones del esquema de publicación de la información de la SDA</t>
  </si>
  <si>
    <t>(No. de actualizaciones del esquema de publicación de la información / 4 actualizaciones de esquema de publicación programadas en la vigencia 2024)</t>
  </si>
  <si>
    <t xml:space="preserve">Esquema de publicación
Actualizado. </t>
  </si>
  <si>
    <t>Se realizó una actualización del esquema de publicación de información de la SDA, de acuerdo con la Resolución SDA No. 05466 de 2023 y conforme a las necesidades y cambios de la entidad.</t>
  </si>
  <si>
    <t>3.1.3</t>
  </si>
  <si>
    <t>Evaluar la accesibilidad de 8 sitios web de la entidad que están de cara a la ciudadanía y generar recomendaciones</t>
  </si>
  <si>
    <t xml:space="preserve">1  evaluación por sitio web </t>
  </si>
  <si>
    <t>Porcentaje de avance de la evaluación sobre los sitios web</t>
  </si>
  <si>
    <t>(No. De sitios evaluados / 8) * 100</t>
  </si>
  <si>
    <t>Documentos con recomendaciones por sitio web evaluado.</t>
  </si>
  <si>
    <t xml:space="preserve">"Se avanzó en la evaluación de los criterios de accesibilidad del micrositio web CIMAB, y se emitieron las respectivas recomendaciones para su cumplimiento."
</t>
  </si>
  <si>
    <t>en proceso</t>
  </si>
  <si>
    <t>Durante el primer cuatrimestre del año se llevó a cabo la evaluación del sitio web, específicamente en lo relacionado con los criterios de accesibilidad del micrositio CIMAB. Como resultado, se evidenció un avance de 1/8, lo que representa un 13% del total previsto</t>
  </si>
  <si>
    <t>3.1.4</t>
  </si>
  <si>
    <t xml:space="preserve">Implementar criterios de accesibilidad al slider principal y a las imagenes que contengan texto excesivo dentro del portal web institucional
</t>
  </si>
  <si>
    <t>1 Implementación cuatrimestral de los criterios de accesibilidad sobre el slider principal   y las  imágenes.</t>
  </si>
  <si>
    <t>Porcentaje de avance sobre la implementación</t>
  </si>
  <si>
    <t>No. De implementaciones realizadas/ 3  *100</t>
  </si>
  <si>
    <t xml:space="preserve">Pantallazos </t>
  </si>
  <si>
    <t xml:space="preserve">no se presentan avances </t>
  </si>
  <si>
    <t>no se presentan avances  y se propone reformular el documento de verificación  por un informe .</t>
  </si>
  <si>
    <t>3.1.5</t>
  </si>
  <si>
    <t>Capacitar a los funcionarios  y contratistas en la construcción de documentos con criterios de accesibilidad web (Word, Pdf, Excel, Power Point)</t>
  </si>
  <si>
    <t xml:space="preserve">1 capacitación semestral  </t>
  </si>
  <si>
    <t>Capacitaciones realizadas</t>
  </si>
  <si>
    <t>No de capacitaciones realizadas/ 2</t>
  </si>
  <si>
    <t xml:space="preserve">listados de asistencia </t>
  </si>
  <si>
    <t>Se está gestionando con el Instituto Nacional para Ciegos (INCI) la capacitación dirigida a funcionarios y contratistas en la construcción de documentos accesibles bajo criterios de accesibilidad web (Word, PDF, Excel y PowerPoint), la cual está prevista para desarrollarse durante el primer semestre del año 2025.</t>
  </si>
  <si>
    <t>Durante el primer cuatrimestre del año no se contó con el soporte correspondiente de la actividad realizada; por lo tanto, esta se llevará a cabo en el mes de mayo</t>
  </si>
  <si>
    <t>3.1.6</t>
  </si>
  <si>
    <t>Cumplir con las actividades establecidas en el plan de modernización del sitio web de la entidad</t>
  </si>
  <si>
    <t>100% de las actividades establecidas en el plan de modernización del sitio web de la  entidad para el año 2025</t>
  </si>
  <si>
    <t xml:space="preserve">Porcentaje de actividades realizadas </t>
  </si>
  <si>
    <t xml:space="preserve">Porcentaje de avance de plan de trabajo / 100% </t>
  </si>
  <si>
    <t xml:space="preserve">Excel con la Ejecución del plan de trabajo </t>
  </si>
  <si>
    <t xml:space="preserve">en proceso </t>
  </si>
  <si>
    <t>De acuerdo con el plan de trabajo para la modernización del sitio web, las actividades están programadas para iniciar a partir del mes de mayo de 2025.</t>
  </si>
  <si>
    <t xml:space="preserve">Durante el primer cuatrimestre del año se evidencia que dicha acción no fue ejecutada, ya que, según el cronograma del plan de trabajo para la modernización, su inicio está previsto para el mes de mayo </t>
  </si>
  <si>
    <t>3.1.7</t>
  </si>
  <si>
    <t>Realizar capacitaciones o sensibilizaciones sobre producción documental con criterios de accesibilidad, lenguaje claro y enfoque diferencial, a fin de ser publicados en la sede electrónica de la SDA, según la Resolución Mintic No. 1519 de 2020.</t>
  </si>
  <si>
    <t>2 capacitaciones con las dependencias de la SDA</t>
  </si>
  <si>
    <t>Capacitaciones sobre la producción y publicación de documentos accesibles en la sede electronica de la SDA, conforme la Resolución 1519 de 2020</t>
  </si>
  <si>
    <t>N° de capacitaciones realizadas /2*100%.</t>
  </si>
  <si>
    <t xml:space="preserve">Presentaciones, convocatoria y listados de asistencia de Capacitaciones </t>
  </si>
  <si>
    <t>Oficina asesora de comunicaciones / Comunicaciones</t>
  </si>
  <si>
    <t>Esta actividad esta planeada para ejecutarse el segundo y tercer cuatrimestre 2025.</t>
  </si>
  <si>
    <t>NO APLICA</t>
  </si>
  <si>
    <t>3.1.8</t>
  </si>
  <si>
    <t>Realizar mantenimiento y actualización de los datos abiertos geográficos  en la plataforma distrital "Datos abiertos Bogotá" https://datosabiertos.bogota.gov.co/</t>
  </si>
  <si>
    <t>Mantener actualizado el 100% de la información disponible en la plataforma de Datos Abiertos Bogotá de los objetos geograficos que requieren dicha actualización, asegurándose de que cada conjunto de datos se encuentre en su última versión</t>
  </si>
  <si>
    <t>Porcentaje de objetos geográficos  actualizados en su última versión que ofrece la SDA en la plataforma Distrital.</t>
  </si>
  <si>
    <t>(Número de objetos geográficos actualizados/ 15 Objetos geográficos)*100</t>
  </si>
  <si>
    <t>Pantallazos página IDECA  y correos de aprobación.</t>
  </si>
  <si>
    <t>Dirección de Planeación y sistemas de información ambiental / Planeación Ambiental</t>
  </si>
  <si>
    <t>No iniciada</t>
  </si>
  <si>
    <t>Esta actividad no presenta avances, ya que está programada para dar inicio en el segundo cuatrimestre de 2025.</t>
  </si>
  <si>
    <t>no aplica</t>
  </si>
  <si>
    <t>Durante el primer cuatrimestre del año, no se presenta avance a la actividad debido a que su programación inicia desde el  segundo cuatrimestre</t>
  </si>
  <si>
    <t>3.1.9</t>
  </si>
  <si>
    <t>Fortalecer la base de datos geoespaciales en los portales de IDECA mediante la publicación regular de nuevos objetos geográficos.</t>
  </si>
  <si>
    <t>Publicar 3 nuevos objetos geográficos al conjunto de datos de la SDA publicados en la plataforma de Datos Abiertos Bogotá.</t>
  </si>
  <si>
    <t>Porcentaje de objetos geográficos  publicados como nuevo en las plataformas de IDECA</t>
  </si>
  <si>
    <t>(Número de objetos geográficos publicados como nuevos/ 3)*100</t>
  </si>
  <si>
    <t>Esta actividad no presenta avances, ya que está programada para dar inicio en el segundo cuatrimestre de 2025</t>
  </si>
  <si>
    <t>3.1.10</t>
  </si>
  <si>
    <t>Realizar revisiones bimensuales  de los servicios web geográficos en la plataforma de Datos Abiertos Bogotá para identificar posibles problemas, optimizar el rendimiento y garantizar la accesibilidad y calidad de los datos geográficos, en la plataforma de Datos Abiertos Bogotá.</t>
  </si>
  <si>
    <t>3 revisiones de los servicios web geográficos en la plataforma de Datos Abiertos Bogotá para identificar posibles problemas, optimizar el rendimiento y garantizar la accesibilidad y calidad de los datos geográficos.</t>
  </si>
  <si>
    <t>Porcentaje de revisiones de los servicios web geográficos.</t>
  </si>
  <si>
    <t>(No. de revisiones de los servicios web geográficos en la plataforma de Datos Abiertos Bogotá realizadas /3 revisiones programadas)*100</t>
  </si>
  <si>
    <t>Documento excel  con el seguimiento .</t>
  </si>
  <si>
    <t xml:space="preserve">Se realizó la primera revisión de los servicios web geográficos en la plataforma de Datos Abiertos Bogotá, con el fin de identificar posibles problemas, optimizar el rendimiento y garantizar la accesibilidad y calidad de los datos geográfico </t>
  </si>
  <si>
    <t>Durante el primer cuatrimestre se realizó seguimiento a la revisión de los servicios web geográficos en la plataforma de Datos Abiertos Bogotá, documentando los resultados en un archivo de Excel, el total de revisiones programadas es 3 por tanto presenta un avance del 33%, asi mismo se solicita el cambio de la actividad por un seguimiento cuatrimestral y no bimensual.</t>
  </si>
  <si>
    <t>3.1.11</t>
  </si>
  <si>
    <t>Gestionar la aprobación de la Tabla de Retención Documental de la SDA ante el Archivo Distrital.</t>
  </si>
  <si>
    <t>4 seguimientos de gestión realizados para la aprobación de la Tabla de Retención Documental de la SDA.</t>
  </si>
  <si>
    <t>Porcentaje de seguimientos de  gestión realizados para la aprobación de la Tabla de Retención Documental de la SDA.</t>
  </si>
  <si>
    <t>(No. de seguimientos  de gestión realizados para la aprobación de la Tabla de Retención Documental de la SDA / 4) x 100</t>
  </si>
  <si>
    <t xml:space="preserve">Actas de reunión
Comunicaciones
Correos electrónicos
</t>
  </si>
  <si>
    <t>Dirección de Gestión Corporativa / Gestión documental</t>
  </si>
  <si>
    <t>Se informa mediante memorando 2025IE97908 que no se realizan avances, ya que el cronograma esta dado para inciiar en el segundo cuatrimestre del año</t>
  </si>
  <si>
    <t>3.1.12</t>
  </si>
  <si>
    <t xml:space="preserve">Realizar seguimientos cuatrimestrales a los instrumentos archivisticos </t>
  </si>
  <si>
    <t>3 seguimientos a los instrumentos archivisticos</t>
  </si>
  <si>
    <t xml:space="preserve">Porcentaje de seguimientos de  gestión realizados </t>
  </si>
  <si>
    <t>(No. de seguimientos realizados / 3) x 100</t>
  </si>
  <si>
    <t xml:space="preserve">Informes de los seguimientos a los instrumentos archivisticos </t>
  </si>
  <si>
    <t>3.1.13</t>
  </si>
  <si>
    <t xml:space="preserve">Realizar seguimiento a la actualización de los indicadores ambientales dispuestos en el Observatorio Ambiental de Bogotá-OAB </t>
  </si>
  <si>
    <t>Realizar el seguimiento al 100% de los indicadores disponibles en el  OAB de forma de mensual.</t>
  </si>
  <si>
    <t xml:space="preserve">Nivel de actualización del OAB </t>
  </si>
  <si>
    <t>(No. de informes de gestión de la  administración  del OAB / 12 ) x 100</t>
  </si>
  <si>
    <t xml:space="preserve">Informes de administración y bitácoras (mes vencido) </t>
  </si>
  <si>
    <t>Dirección de Planeación y Sistemas de Información Ambiental / Planeación Ambiental</t>
  </si>
  <si>
    <t>Se ha realizado el seguimiento a la actualización permanente de los indicadores disponibles en el portal web https://oab.ambientebogota.gov.co/. Asimismo, se han generado los informes mensuales (mes vencido) correspondientes a los avances en la actualización de indicadores, así como en los contenidos y la divulgación relacionada con el OAB.
Dichos informes incluyen los anexos correspondientes, la bitácora e historial de seguimiento de los datos, y la información de los delegados responsables de su reporte. Soporte 6. INFORMES MENSUALES</t>
  </si>
  <si>
    <t>https://drive.google.com/drive/folders/1pc8AzKa9v59-T9Zphh0whEo-vFYy5WJ_</t>
  </si>
  <si>
    <t>Durante el primer cuatrimestre del año se ha realizado seguimiento a la actualización permanente de los indicadores disponibles en el portal web https://oab.ambientebogota.gov.co/. Como resultado, se han observado  los informes mensuales correspondientes, registrándose un total de cuatro informes hasta el mes de abril</t>
  </si>
  <si>
    <t>3.1.14</t>
  </si>
  <si>
    <t xml:space="preserve">Desarrollar actividades de divulgación de la información disponible en el Observatorio Ambiental de Bogotá con comunidades locales y académicas. </t>
  </si>
  <si>
    <t>2 divulgaciones mensuales sobre   la información disponible en el Observatorio Ambiental de Bogotá durante la vigencia 2025</t>
  </si>
  <si>
    <t xml:space="preserve">Porcentaje de divulgaciones realizadas </t>
  </si>
  <si>
    <t>(No. Divulgaciones realizadas /24) x 100</t>
  </si>
  <si>
    <t>Ayudas de memoria y territorialización</t>
  </si>
  <si>
    <t>https://drive.google.com/drive/folders/1cEhGy1_Melq478wKfx29XnIWBL7a67Wm</t>
  </si>
  <si>
    <t>Durante el primer cuatrimestre del año se evidencia que se  ha realizado  las actividades de divulgación de la información disponible en el Observatorio Ambiental de Bogotá (OAB) con comunidades locales y académicas  . Como resultado, se han observado  los espacios documentados con un total de 9 espacios de 24 que es la meta total, lo que corresponde al 37.5 %</t>
  </si>
  <si>
    <t>3.1.15</t>
  </si>
  <si>
    <t>Realizar seguimimiento cuatrimestral al esquema de públicación</t>
  </si>
  <si>
    <t>3 seguimimientos al esquema de publicación</t>
  </si>
  <si>
    <t xml:space="preserve">Avance del seguimiento a los esquemas </t>
  </si>
  <si>
    <t>(No. De seguimientos realizados) /3x100</t>
  </si>
  <si>
    <t xml:space="preserve">excel de seguimiento, memorandos con solicitudes de ajustes </t>
  </si>
  <si>
    <t xml:space="preserve">Se realiza el seguimiento a la matriz actual del esquema de públicación de la sda, asi mismo en conjunto con las áreas responsables se realizan observaciones sobre el mismo para ser ajustadas en el mes de junio </t>
  </si>
  <si>
    <t xml:space="preserve">Se evidencia el seguimiento a la matriz del esquema de publicación actual , junto con dos observaciones unas que corresponden al seguimiento del lider de transparencia con los responsables de los items, y por otro  lado el seguimiento del lider de transparencia . </t>
  </si>
  <si>
    <t>3.1.16</t>
  </si>
  <si>
    <t xml:space="preserve">Realizar seguimiento al cumplimiento de la Resolución 1519 de 2020 "Estandares publicación sede electrónica y web"  con la matriz de la Procuraduria.  </t>
  </si>
  <si>
    <t xml:space="preserve">1 seguimiento y 1 presentación del ITA </t>
  </si>
  <si>
    <t>Avance  del seguimiento y la presentación del indice</t>
  </si>
  <si>
    <t>(No se seguimientos-presentación indice)/ 2x 100</t>
  </si>
  <si>
    <t>Matriz excel, pantallazo de presentación del indice</t>
  </si>
  <si>
    <t xml:space="preserve">Se realiza el seguimiento a la matriz actual de la procuraduria antendiendo a  la auditoria de oci, asi mismo en conjunto con las áreas responsables se realizan observaciones sobre el mismo para ser ajustadas en el mes de junio 
</t>
  </si>
  <si>
    <t xml:space="preserve">Se evidencia el seguimiento a la matriz de la procuraduria  , junto con dos observaciones unas que corresponden al seguimiento del lider de transparencia con los responsables de los items y la jefe de control interno , y por otro  lado el seguimiento del lider de transparencia . </t>
  </si>
  <si>
    <t>3.1.17</t>
  </si>
  <si>
    <t>Adelantar una actividad de promoción o divulgación de la sección de transparencia y acceso a la información pública de la sede electrónica de la SDA, de forma semestral .</t>
  </si>
  <si>
    <t xml:space="preserve">2 divulgaciones </t>
  </si>
  <si>
    <t>Porcentaje de divulagciones realizadas</t>
  </si>
  <si>
    <t>(No de divulgaciones realizadas/)2x100</t>
  </si>
  <si>
    <t xml:space="preserve">diapositivas, flash, fotos </t>
  </si>
  <si>
    <t xml:space="preserve">3.2 Participación ciudadana y Rendición de cuentas </t>
  </si>
  <si>
    <t>3.2.1</t>
  </si>
  <si>
    <t>Capacitaciones sobre los diferentes trámites y servicios de la entidad</t>
  </si>
  <si>
    <t xml:space="preserve">6 capacitaciones </t>
  </si>
  <si>
    <t xml:space="preserve">
Gestión de Trámites Específicos: Se capacitó a los usuarios en la radicación y el seguimiento de los siguientes tipos de trámites:
    Peticiones, Quejas y Reclamos (PQR):
    POC - RCD
    Tutelas
    Licencias
    Minería
    PEV
</t>
  </si>
  <si>
    <t>Durante el primer cuatrimestre del año, se evidencian 5 actas de capacitaciones realizadas en temas de 
    Peticiones, Quejas y Reclamos (PQR):
    POC - RCD
    Tutelas
    Licencias
    Minería
    PEV</t>
  </si>
  <si>
    <t>3.2.2</t>
  </si>
  <si>
    <t>Realizar 12  dialogos sociales o ciudadanos   bajo la normatividad de rendición de cuentas , incluyendo a los voceros gremiales, donde se invitará  al programa de SERVICIO SOCIAL PARA LA PAZ decreto No 170 de los delegados del ministerio del ambiente, cultura, de la igualdad, mindefensa, minjusticia</t>
  </si>
  <si>
    <t>12 dialogos</t>
  </si>
  <si>
    <t>Dialogos con la ciudadania</t>
  </si>
  <si>
    <t>No de dialogos realizados/12*100</t>
  </si>
  <si>
    <t xml:space="preserve">Durante el actual periodo no se presentan avances </t>
  </si>
  <si>
    <t xml:space="preserve">sin avances </t>
  </si>
  <si>
    <t xml:space="preserve">Se recomienda tener presente que el indicador presenta seguimiento para los 3 cuatrimestres , por tanto se considera incumplida </t>
  </si>
  <si>
    <t>3.2.3</t>
  </si>
  <si>
    <t>Preparar una jornada de dialogo ciudadano y rendición de cuenta de la vigencia 2024, conforme a la ruta de trabajo y lineamientos metodológicos de la Administración distrital y la Veeduría Distrital.</t>
  </si>
  <si>
    <t>Jornada de dialogo  de audiencia publica vigencia 2024</t>
  </si>
  <si>
    <t>1 Audiencia Pública de la gestión 2024.</t>
  </si>
  <si>
    <t>Audiencias publicas de vigencia 2024 realizada/ 1*100%</t>
  </si>
  <si>
    <t>Soportes de asistencia e Informe de Audiencia Rendición de cuentas.</t>
  </si>
  <si>
    <t>Dirección de Planeación y Sistemas de Información Ambiental, despacho, oficina asesora de comunicaciones</t>
  </si>
  <si>
    <t xml:space="preserve">Los soportes se pueden evidenciar en el  los siguientes link que redireccionan a la pagina de la SDA. https://www.ambientebogota.gov.co/es/web/transparencia/rendicion-de-cuentas-2024 y   https://www.ambientebogota.gov.co/es/web/transparencia/informe-de-rendicion-de-cuentas-a-los-ciudadanos/-/document_library_display/qYPcwWJUMJMh/view/8590039?_110_INSTANCE_qYPcwWJUMJMh_redirect=https%3A%2F%2Fwww.ambientebogota.gov.co%2Fes%2Fweb%2Ftransparencia%2Finforme-de-rendicion-de-cuentas-a-los-ciudadanos%3Fp_p_id%3D110_INSTANCE_qYPcwWJUMJMh%26p_p_lifecycle%3D0%26p_p_state%3Dnormal%26p_p_mode%3Dview%26p_p_col_id%3Dcolumn-2%26p_p_col_pos%3D1%26p_p_col_count%3D3 </t>
  </si>
  <si>
    <t xml:space="preserve">Se realiza la audiencia Pública de rendición de cuentas en el mes de Abril del 2025 , en lo que corresponde a la vigencia del 2024.
</t>
  </si>
  <si>
    <t>En el primer cuatrimestre del año , se evidencian los soportes que corresponden a la Audiencia publica en los links :  https://www.ambientebogota.gov.co/es/web/transparencia/rendicion-de-cuentas-2024 y  https://www.ambientebogota.gov.co/es/web/transparencia/informe-de-rendicion-de-cuentas-a-los-ciudadanos/-/document_library_display/qYPcwWJUMJMh/view/8590039?_110_INSTANCE_qYPcwWJUMJMh_redirect=https%3A%2F%2Fwww.ambientebogota.gov.co%2Fes%2Fweb%2Ftransparencia%2Finforme-de-rendicion-de-cuentas-a-los-ciudadanos%3Fp_p_id%3D110_INSTANCE_qYPcwWJUMJMh%26p_p_lifecycle%3D0%26p_p_state%3Dnormal%26p_p_mode%3Dview%26p_p_col_id%3Dcolumn-2%26p_p_col_pos%3D1%26p_p_col_count%3D3de rendición de cuentas del 2024, por tanto la actividad queda cumplida en un 100% , sin embargo se observa que a pesar de que es un indicador cuya entrega se cumple en el primer cuatrimestre tiene programación en los otros dos cuatrimestres, por tanto se solicita cambio en la programación</t>
  </si>
  <si>
    <t>3.2.4</t>
  </si>
  <si>
    <t>Promover los escenarios y espacios de participación ciudadana con énfasis ambiental en las 20 localidades del Distrito Capital que incluya la aplicación del enfoque diferencial, territorial y de derechos</t>
  </si>
  <si>
    <t>100% de ejecución de los espacios y escenarios de participación programados en el 2025</t>
  </si>
  <si>
    <t>Porcentaje de ejecución de los escenarios y espacios de participación.</t>
  </si>
  <si>
    <t>(No. de  localidades con espacios de participación ejecutados  / (20) No. De localidades con  espacios de participación  total) x 100</t>
  </si>
  <si>
    <t>Plan de trabajo de las Comisiones Ambientales Locales y del Consejo Consultivo de Ambiente
Actas de reunión</t>
  </si>
  <si>
    <t>Oficina de Participación, Educación y Localidades</t>
  </si>
  <si>
    <t>Durante el período evaluado, se lograron desarrollar todos los espacios de participación programados, alcanzando un 35% de cumplimiento respecto a la planificación. Es rlevante mencionar que los 20 planes de acción de las CAL están elaborados y 19 aprobados. Este resultado refleja una gestión eficiente y una ejecución alineada con los objetivos establecidos, evidenciando una óptima coordinación y compromiso en la implementación de las actividades.</t>
  </si>
  <si>
    <t>Durante el período evaluado, se llevaron a cabo 69 espacios de participación, que correspondieron exactamente al número de espacios programados. Esto significa que la ejecución alcanzó un 100% de cumplimiento en relación con lo planificado. Este resultado demuestra una perfecta alineación entre la planificación y la ejecución, indicando una eficiencia óptima en la gestión y la implementación de los espacios de participación.</t>
  </si>
  <si>
    <t xml:space="preserve">Durante la vigencia 2025 se evidencia que se realizaron 69 espacios de los 20 programados, por tanto la actividad se considera que queda cumplida al 100% ya que se hizo presencia en las 20 localidades de la ciudad </t>
  </si>
  <si>
    <t>3.2.5</t>
  </si>
  <si>
    <t>Promover espacios de cocreación y/o  participación de los comisionados de las Comisiones Ambientales Locales en la ejecución de por lo menos un (01) proceso que solucione una problemática identificada por los ciudadanos y/o a situaciones ambientales conflictivas.</t>
  </si>
  <si>
    <t xml:space="preserve"> 20 procesos  para el Distrito Capital (1 por localidad).</t>
  </si>
  <si>
    <t>Número de procesos de participación</t>
  </si>
  <si>
    <t>Número total de procesos ejecutados / Número total de procesos programados *100</t>
  </si>
  <si>
    <t>Memorias de reunión
Matriz del proceso
Reportes forest</t>
  </si>
  <si>
    <t>oficina de Participación, Educación y Localidades</t>
  </si>
  <si>
    <t>Durante el período evaluado, se llevaron a cabo tres (3) procesos de participación con Comisionados de las Comisiones Ambientales Locales de las localidades de Barrios Unidos y San Cristóbal. La ejecución de estos encuentros cumplió al 15% con la planificación establecida, reflejando una gestión eficiente y una adecuada coordinación para la implementación de los espacios de participación.
Este resultado evidencia el compromiso en el desarrollo de las actividades y la alineación con los objetivos planteados, asegurando un impacto positivo en el fortalecimiento del diálogo y la colaboración en temas ambientales.</t>
  </si>
  <si>
    <t>Durante el período evaluado, se llevaron a cabo tres (3) procesos de participación con Comisionados de las Comisiones Ambientales Locales de las localidades de Barrios Unidos y San Cristóbal, cumpliendo a cabalidad con lo programado. Esto representa un 100% de cumplimiento en relación con la planificación, reflejando una ejecución precisa y una gestión eficiente en la implementación de los espacios de participación.
Si necesitas ajustes en el tono o agregar algún detalle adicional, dime y te ayudo a perfeccionarlo. ¡Gran trabajo! 😃</t>
  </si>
  <si>
    <t>Durante la vigencia 2025 se evidencian espacios de cocreación en 8 localidades  de las 20 existentes en el distrito.</t>
  </si>
  <si>
    <t>3.2.6</t>
  </si>
  <si>
    <t>Ejecutar el plan de comunicaciones de la SDA para la vigencia 2025, el cual incluye la socialización y divulgación de la gestión institucional e información de interés, a través de los canales tanto internos como externos con los que cuenta la entidad</t>
  </si>
  <si>
    <t>Doce (12) seguimientos de cumplimiento del plan de comunicaciones de la vigencia 2025 realizados</t>
  </si>
  <si>
    <t>Seguimiento al cumplimiento del plan de comunicaciones</t>
  </si>
  <si>
    <t>Seguimientos de cumplimiento del plan de comunicaciones de la vigencia 2025 realizados/12*100%</t>
  </si>
  <si>
    <t>Informes de seguimiento cuatrimestral e informes mensuales   del plan de comunicaciones</t>
  </si>
  <si>
    <t>Ubicación de los soportes: Unidad Compartida OAC/archivos 2025/indicadores  2025, enero,febrero, marzo, abril
https://drive.google.com/drive/folders/16AgafFhdCM2a4MB1eZL5dRNEzYABDvtT</t>
  </si>
  <si>
    <t>REPORTE DE INDICADORES OFICINA ASESORA DE COMUNICACIONES ENERO 2025.
La Oficina Asesora de Comunicaciones ejecuta el Plan de Comunicaciones 2025 a través de dos líneas estratégicas. A continuación, se relacionan las actividades realizadas durante el mes de enero correspondiente a cada línea.  
1.	Línea de comunicación organizacional e interna 
-Carteleras digitales: Durante este periodo se realizó la publicación de 28 contenidos en las carteleras digitales de la entidad. 
-Correo institucional: Se enviaron 19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publicó 1 fondo de pantalla en los computadores de la Secretaría de Ambiente. 
2.	Línea de comunicación externa e informativa
-Comunicados de prensa y notas: Se elaboraron 9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enero no se realizó convocatoria a medios de comunicación. 
-Redes Sociales: En las redes sociales de la entidad los resultados durante este mes fueron: en Twitter (X) 230 nuevos seguidores para un consolidado de 164.173; 711 nuevos seguidores en Instagram para un consolidado de 75.170; 34 seguidores en TikTok para un consolidado de 8.645, 59 nuevos seguidores en Facebook para un consolidado de 60.853 y durante enero tuvimos 5.038 vistas para un consolidado de 15.732.468 visualizaciones de los videos institucionales en el canal de YouTube.
-Página Web: Durante enero en la página web de la Secretaría Distrital de Ambiente www.ambientebogota.gov.co se publicaron y actualizaron 32 contenidos y se registraron 44.200 visitantes.
-Piezas gráficas: En este periodo se diseñaron y publicaron 155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(8): Es mejor prevenir que apagar Sensibilización incendios forestales) (externa), Conéctate con Bogotá (#DíaSinCarroYSinMoto)(externa), Libres y en su hábitat (externa), Día Mundial de la Educación Ambiental (externa),  Visitantes Migratorios, llegan las aves a Bogotá (externa), Cierre Caminos de los Cerros Orientales (externa), Así avanza la Secretaría de Ambiente  (Logros 2024) (externa), No a la pólvora, sí a la vida (Protección Fauna silvestre) (externa).
-Celebraciones (2): Día Mundial de la Educación Ambiental (interno y externa), Apagón Ambiental (interna y externa)
-Eventos (0): Durante este periodo no se realizaron eventos
REPORTE DE INDICADORES OFICINA ASESORA DE COMUNICACIONES FEBRERO 2025.
La Oficina Asesora de Comunicaciones ejecuta el Plan de Comunicaciones 2025 a través de dos líneas estratégicas. A continuación, se relacionan las actividades realizadas durante el mes de febrero correspondiente a cada línea.  
1.	Línea de comunicación organizacional e interna 
-Carteleras digitales: Durante este periodo se realizó la publicación de 25 contenidos en las carteleras digitales de la entidad.
-Correo institucional: Se enviaron 22 mensajes a través del correo comunicacioninterna@ambientebogota.gov.co  con las notcias institucionales y de la Administración distrital, así como el boletín virtual “Para estar en Ambiente”, Miércoles de Mujer y las actividades realizadas por las diferentes áreas (Información de interés).
-Fondos de pantalla: Durante este periodo se publicó 1 fondo de pantalla en los computadores de la Secretaría de Ambiente. 
2.	Línea de comunicación externa e informativa
-Comunicados de prensa y notas: Se elaboraron 11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febrero se realizó 1 convocatoria a medios de comunicación. 
-Redes Sociales: En las redes sociales de la entidad los resultados durante este mes fueron: en Twitter (X) 369 nuevos seguidores para un consolidado de 164.512; 811 nuevos seguidores en Instagram para un consolidado de 75.981; 371 seguidores en TikTok para un consolidado de 9.016, 72 nuevos seguidores en Facebook para un consolidado de 60.925 y durante febrero tuvimos 7.557 vistas para un consolidado de 15.739.927 visualizaciones de los videos institucionales en el canal de YouTube.
-Página Web: Durante febrero en la página web de la Secretaría Distrital de Ambiente www.ambientebogota.gov.co se publicaron 20 comunicados y banners, se actualizaron 5 contenidos y se registraron 63.000 visitantes.
-Piezas gráficas: En este periodo se diseñaron y publicaron 155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20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(9): La moda circular está de moda: Bogotá cuenta con 11 contenedores de ropa en desuso (externa), #AmbienteResponde: Activación campaña Rendición de cuentas 2024
(externa), Reapertura parques ecológicos  y humedales de Bogotá (externa), #LluviasEnBogotá: previene emergencia y reporta árboles en riesgo y/o en emergencia (externa), Conoce de qué se tratan los Acuerdos de Conservación (externa), Convocatoria Acercar (externa), #DíaSinCarroYSinMoto (externa),  #EsMejorPrevenirQueApagar (Mantenimiento campaña enero) (externa), Visitantes Migratorios (Mantenimiento. Inició en diciembre de 2024) (externa) 
-Celebraciones (4): Día Nacional del Reciclador (interno), Apagón Ambiental (interna y externa), Día de los humedales (externa), Día internacional de los osos del mundo (externa).
-Eventos (3): Día de los Humedales, Día sin Carro y sin Moto, Plantación (1) cerro El Cable.
REPORTE DE INDICADORES OFICINA ASESORA DE COMUNICACIONES MARZO 2025.
La Oficina Asesora de Comunicaciones ejecuta el Plan de Comunicaciones 2025 a través de dos líneas estratégicas. A continuación, se relacionan las actividades realizadas durante el mes de marzo correspondiente a cada línea.  
1.	Línea de comunicación organizacional e interna 
-Carteleras digitales: Durante este periodo se realizó la publicación de 35 contenidos en las carteleras digitales de la entidad. 
-Correo institucional: Se enviaron 30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publicó 1 fondo de pantalla en los computadores de la Secretaría de Ambiente. 
2.	Línea de comunicación externa e informativa
-Comunicados de prensa y notas: Se elaboraron 21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marzo se realizó 1 convocatoria a medios de comunicación. 
-Redes Sociales: En las redes sociales de la entidad los resultados durante este mes fueron: en Twitter (X) 168 nuevos seguidores para un consolidado de 164.680; 1.503 nuevos seguidores en Instagram para un consolidado de 77.484; 98 seguidores en TikTok para un consolidado de 9.114, 228 nuevos seguidores en Facebook para un consolidado de 61.153 y durante febrero tuvimos 7.255 vistas para un consolidado de 15.748.023 visualizaciones de los videos institucionales en el canal de YouTube.
-Página Web: Durante febrero en la página web de la Secretaría Distrital de Ambiente www.ambientebogota.gov.co se publicaron 21 comunicados y banners, se actualizaron 4 contenidos y se registraron 91.000 visitantes.
-Piezas gráficas: En este periodo se diseñaron y publicaron 246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36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(7): #TodosLosCaminosConducenAlAgua (externa), En Bogotá cada espacio verde cuenta (externa), A Bogotá la cuidamos entre todos (externa), Bogotá está viva (externa), Acompañamiento del Distrito al FEP para la protección de la flora y fauna (externa), Bogotá Biodiversa (externa), Plantamos vida en Bogotá ¡La restauración avanza! (externa).
-Celebraciones (12): Día de los humedales (interna y externa), Día del consumo responsable (externa), Día de los bosques (externa), Día mundial del agua (interna y externa), La hora del planeta (externa), Día del clima (externa), Día de 0 desechos (externa), Día Mundial de la Eficiencia Energética (interna), Día Mundial de la Vida Silvestre (interna y externa), Apagón Ambiental (interna y externa), Día Internacional de la Mujer (interna), Día del Hombre (interna). 
-Eventos (1): Plantación (1) de 1 400 árboles en los Cerros Orientales de Bogotá – cerro El Cable - Restauración de áreas afectadas por incendios forestales.
REPORTE DE INDICADORES OFICINA ASESORA DE COMUNICACIONES ABRIL 2025.
La Oficina Asesora de Comunicaciones ejecuta el Plan de Comunicaciones 2025 a través de dos líneas estratégicas. A continuación, se relacionan las actividades realizadas durante el mes de abril correspondiente a cada línea.  
1.	Línea de comunicación organizacional e interna 
-Carteleras digitales: Durante este periodo se realizó la publicación de 61 contenidos en las carteleras digitales de la entidad. 
-Correo institucional: Se enviaron 29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publicó 3 fondos de pantalla en los computadores de la Secretaría de Ambiente. 
2.	Línea de comunicación externa e informativa
-Comunicados de prensa y notas: Se elaboraron 23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abril se realizaron 3 convocatorias a medios de comunicación. 
-Redes Sociales: En las redes sociales de la entidad los resultados durante este mes fueron: en Twitter (X) 17 nuevos seguidores para un consolidado de 164.697; 552 nuevos seguidores en Instagram para un consolidado de 78.036; 610 seguidores en TikTok para un consolidado de 9.724, 133 nuevos seguidores en Facebook para un consolidado de 61.286 y durante abril tuvimos 17.268 vistas para un consolidado de 15.765.291 visualizaciones de los videos institucionales en el canal de YouTube.
-Página Web: Durante abril en la página web de la Secretaría Distrital de Ambiente www.ambientebogota.gov.co se publicaron 29 comunicados y banners, se actualizaron 4 contenidos y se registraron 93.000 visitantes.
-Piezas gráficas: En este periodo se diseñaron y publicaron 304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57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 #UnidosPorLaVidaSilvestre (externa), Día de la tierra (externa) 
-Celebraciones (12): Día de la movilidad sostenible (3 de abril) (externa), Apagón Ambiental (8 de cada mes) (interna y externa), Día Internacional de la Tierra (interna y externa), Día Internacional para la conservación de los anfibios (externa), Día Nacional de la Niñez) (externa), Día Nacional del árbol (interna y externa), Día Internacional de Concienciación sobre el ruido (el último miércoles de abril) (externa), Día Nacional de la Cefalea (interna), Semana Sindical (interna)
-Eventos (6): Recorrido Día de la Movilidad Sostenible (primer jueves abril), Recorrido Centro de Fauna (externa), Plantación Predio la Serranía (externa), Rueda de Prensa (semana santa) (externa), Carrera Verde (externa), Rendición de Cuentas (Vigencia 2024)</t>
  </si>
  <si>
    <t xml:space="preserve">En el primer cuatrimestre del año,se evidencian 4  informes de seguimiento mensual del plan de comunicaciones correspondientes a los meses de enero, febrero , marzo y Abril lo cual corresponde a un avance de 4/12 . </t>
  </si>
  <si>
    <t>3.3 Integridad en el servicio al público</t>
  </si>
  <si>
    <t>3.3.1</t>
  </si>
  <si>
    <t>Formular el Plan de Acción del programa de gestión de integridad, aprobarlo y publicado en la Página web  de la SDA para la vigencia 2025.</t>
  </si>
  <si>
    <t>Un Plan de acción del  programa de gestión de integridad formulado, aprobado y publicado para la vigencia 2025</t>
  </si>
  <si>
    <t>Porcentaje avance  de :formulación, aprobación  y publicación del plan de acción del programa de gestión de integridad 2025</t>
  </si>
  <si>
    <t>(No de aprobaciones y formulaciones) /3*100%</t>
  </si>
  <si>
    <t>Formulación del Plan de Gestión  2025 por los gestores de integridad (correos electrónicos y/o comunicaciones forest).
Acta de comité institucional de Gestión y Desempeño, de aprobación del Plan de Gestión de integridad 2025.
Solicitud de públicación del Plan de Gestión en la pag web de la entidad.</t>
  </si>
  <si>
    <t xml:space="preserve">
Gestores de Integridad</t>
  </si>
  <si>
    <t>Se elaboró y presentó el correspondiente plan de acción del programa de la gestión de integridad para la vigencia 2025.</t>
  </si>
  <si>
    <t xml:space="preserve">Se evidencia que en el acta del 28 de Enero del 2025, no se relaciona la aprobación al plan de gestión de integridad. </t>
  </si>
  <si>
    <t>3.3.2</t>
  </si>
  <si>
    <t>Ejecutar el plan de acción del programa de gestión de integridad de la SDA para la vigencia 2025</t>
  </si>
  <si>
    <t>Ejecución del 100% de las acciones programadas en el Plan de acción  del programa de gestión de integridad vigencia 2025</t>
  </si>
  <si>
    <t>Porcentaje de ejecución del Plan de gestión de Integridad</t>
  </si>
  <si>
    <t>(No. de actividades ejecutadas en la vigencia /  11  actividades programadas en el Plan de acción de gestión de Integridad 2025) x 100</t>
  </si>
  <si>
    <t xml:space="preserve">Soportes de ejecución de las actividades, según corresponda
</t>
  </si>
  <si>
    <t xml:space="preserve">correo electrónico, con su respectiva respuesta
</t>
  </si>
  <si>
    <t xml:space="preserve">Durante el periodo se dio inicio a la gestión con la  Oficina de Comunicaciones para  el diseño de la campaña de valores de la vigencia 2025. La cual se encuentra en proceso y comenzará su ejecución en el segundo cuatrimestre. Va acorde a la programación definida.
</t>
  </si>
  <si>
    <t>Se evidencia que se han cumplido 2 actividades de las 11  propuestas  por tanto  se evidencia un avance del 18%, no obstante esta actividad no estaba programada para el primer cuatrimestre</t>
  </si>
  <si>
    <t>3.3.3</t>
  </si>
  <si>
    <t>Entregar información sobre la gestión institucional en lenguaje claro, a través de los canales de comunicación externa, conforme al plan de comunicaciones de la SDA para la vigencia 2024 y las politicas de operación del procedimiento interno del proceso de comunicaciones.</t>
  </si>
  <si>
    <t>Doce (12) seguimientos de cumplimiento de línea de comunicación externa del plan de comunicaciones de la vigencia 2025 realizados</t>
  </si>
  <si>
    <t>Seguimiento al cumplimiento de línea de comunicación externa del plan de comunicaciones de la vigencia 2025</t>
  </si>
  <si>
    <t>Informes de avance del plan de comunicaciones</t>
  </si>
  <si>
    <t>Ubicación de los soportes: Unidad Compartida OAC/archivos 2025/indicadores  2025, enero,febrero, marzo, abril
https://drive.google.com/drive/folders/1ChC0KyuyEiO16MBJ_vwQuhiuVG9gmaaQ</t>
  </si>
  <si>
    <t xml:space="preserve">La Secretaría Distrital de Ambiente (SDA) desempeña un papel fundamental en la gestión ambiental del Distrito Capital, promoviendo el desarrollo sostenible y el bienestar de la comunidad. En este contexto, la Oficina de Comunicaciones de la SDA tiene la responsabilidad de garantizar una comunicación efectiva, transparente y accesible con los públicos de interés, conforme al Plan de Comunicaciones 2025 y las políticas internas establecidas.
El Plan de Comunicaciones 2025 de la SDA establece directrices claras para la divulgación de información institucional, asegurando que los mensajes sean entregados en lenguaje claro y a través de los canales de comunicación externa apropiados. Este enfoque busca fortalecer la reputación de la entidad y fomentar un diálogo constante con la ciudadanía, promoviendo la participación y el acceso a la información pública.
En este sentido, la SDA continúa su compromiso con la transparencia y la mejora continua en la gestión institucional. Conforme lo anterior, los indicadores externos del primer cuatrimestre de 2025 proporcionan una visión objetiva y cuantificable del impacto de nuestras acciones comunicacionales en la ciudadanía y otros públicos de interés.
Estos indicadores son fundamentales para evaluar la efectividad de las estrategias implementadas en el marco del Plan de Comunicaciones 2025. A través de ellos, podemos identificar fortalezas, áreas de mejora y oportunidades para optimizar nuestros procesos y fortalecer la relación con la comunidad.
A continuación, se presentan un consolidado total de los indicadores externos correspondientes al primer cuatrimestre de 2025:
1.	Línea de comunicación externa e informativa
Comunicados de prensa y notas: Se elaboraron 64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abril se realizaron 5 convocatorias a medios de comunicación. 
Redes Sociales: En las redes sociales de la entidad los resultados durante este mes fueron: en Twitter (X) un consolidado de 164.697; en Instagram un consolidado de 78.036; en TikTok un consolidado de 9.724, en Facebook un consolidado de 61.286 y un consolidado de 15.765.291 visualizaciones de los videos institucionales en el canal de YouTube.
Página Web: Durante abril en la página web de la Secretaría Distrital de Ambiente www.ambientebogota.gov.co se publicaron 102 comunicados y banners, se actualizaron 13 contenidos y se registraron 291.200 visitantes.
Piezas gráficas: En este periodo se diseñaron y publicaron 860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125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t>
  </si>
  <si>
    <t>En el primer cuatrimestre del año , se evidencia solamente 1 informe de los 4 que se deberían presentar de acuerdo a la programación del indicar.Por tanto equivale a un 8% de cumplimiento , para el siguiente reporte se solicita complementar la información para dar cumplimiento al indicador.</t>
  </si>
  <si>
    <t>4.INICIATIVAS ADICIONALES</t>
  </si>
  <si>
    <t xml:space="preserve">4.1 Iniciativas adicionales </t>
  </si>
  <si>
    <t>4.1.1</t>
  </si>
  <si>
    <t>Realizar visitas de seguimiento al servicio prestado en los diferentes puntos de atención presenciales de la SDA.</t>
  </si>
  <si>
    <t>4 visitas de seguimiento en el primer cuatrimestre, 4 visitas en el segundo y 3 visitas en tercer cuatrimestre del 2024</t>
  </si>
  <si>
    <t>Realización de visitas de seguimieno al servicio prestado por la SDA</t>
  </si>
  <si>
    <t>(No. de visitas de seguimiento al servicio prestado realizadas/11)*100</t>
  </si>
  <si>
    <t>actas de reunion y listados de asistencia</t>
  </si>
  <si>
    <t xml:space="preserve"> servicio a la ciudadanía</t>
  </si>
  <si>
    <t>4.1.2</t>
  </si>
  <si>
    <t>Realizar actividades de entrenamiento a los servidores del grupo servicio a la ciudadania, en cumplimiento a la política distrital de servicio al ciudadano.</t>
  </si>
  <si>
    <t>30 entrenamientos para el personal de servicio al ciudadano y correspondencia.</t>
  </si>
  <si>
    <t>Cumplimiento del número de entrenamientos al personal de servicio a la ciudadanía</t>
  </si>
  <si>
    <t>(No. de entrenamientos realizados durante la vigencia 2025/30)*100</t>
  </si>
  <si>
    <t>informes, documentos, actas de reunion y listados de asistencia</t>
  </si>
  <si>
    <t>entrenamientos realizados en los meses de marzo abril y mayo</t>
  </si>
  <si>
    <t>Durante el primer cuatrimestre del año,se evidencia que se realizan 17  entrenamientos de los 30 que se tienen programados para el año 2025.</t>
  </si>
  <si>
    <t>4.1.3</t>
  </si>
  <si>
    <t>Formular y registrar la estrategia de racionalización de trámites de la SDA para la vigencia 2025 en el SUIT.</t>
  </si>
  <si>
    <t>Una estrategia de racionalización de trámites de la SDA 2025 inscrita en el SUIT.</t>
  </si>
  <si>
    <t>Número de estrategia de racionalización de trámites de la SDA 2025 inscrita en el SUIT.</t>
  </si>
  <si>
    <t>(# de estrategia de racionalización de trámites de la SDA 2025 inscrita en el SUIT /1) * 100</t>
  </si>
  <si>
    <t>Estrategia y registro en el SUIT</t>
  </si>
  <si>
    <t>Subsecretaria general / servicio a la ciudadanía</t>
  </si>
  <si>
    <t>Se realiza el cargue en el suit de la estrategia de racionalización</t>
  </si>
  <si>
    <t>Durante el primer cuatrimestre del año se evidencia la  racionalización de trámites de la SDA 2025 inscrita en el SUIT</t>
  </si>
  <si>
    <t>4.1.4</t>
  </si>
  <si>
    <t xml:space="preserve">Realizar seguimiento a la Estrategia de Racionalización de Trámites 2025 de la SDA, con base en la información disponible en el SUIT de la Función Pública </t>
  </si>
  <si>
    <t>Dos (2) reportes de seguimiento registrados en el SUIT de la Función Pública.</t>
  </si>
  <si>
    <t>Reportes de seguimiento registrados en el SUIT.</t>
  </si>
  <si>
    <t>(# de seguimientos registrados en el SUIT 
/ 2) * 100</t>
  </si>
  <si>
    <t>Seguimientos registrados en el SUIT.</t>
  </si>
  <si>
    <t xml:space="preserve">Oficina de Control Interno / Subsecretaria /atención al ciudadano </t>
  </si>
  <si>
    <t>4.1.5</t>
  </si>
  <si>
    <t>Realizar dos eventos sobre la muestra del  conocimiento y la innovación de la SDA.</t>
  </si>
  <si>
    <t>Dos (2) eventos realizado</t>
  </si>
  <si>
    <t xml:space="preserve">Realización de eventos  sobre la muestra del conocimeinto </t>
  </si>
  <si>
    <t>(No. De eventos realizados/2)*x100</t>
  </si>
  <si>
    <t xml:space="preserve">Listados de asistencia, Piezas comunicativas.
</t>
  </si>
  <si>
    <t xml:space="preserve">Dirección de Gestión Corporativa / Subsecretaria General </t>
  </si>
  <si>
    <t>Aprobado en el Comité Institucional de Gestión y Desempeño – CIGD del 28 de enero de 2025</t>
  </si>
  <si>
    <t xml:space="preserve">Un (1) informe de resultados de la gestión de Integridad del 2025 presentado y publicado. </t>
  </si>
  <si>
    <t>Realización del informe de resultados de la gestión de Integridad 2025, presentado y publicado</t>
  </si>
  <si>
    <t xml:space="preserve">100% de participación en las actividades distritales asociadas a la gestión de integridad
</t>
  </si>
  <si>
    <t>No hay avance de la actividad debido a que el reporte de la primera linea manifiesta que  para el primer cuatrimestre los gestores de integridad no fueron convocados a ningun espacio a nivel distrital .</t>
  </si>
  <si>
    <t>Elaborar y ejecutar el Plan de trabajo de Gestión de Antisorborno 2025</t>
  </si>
  <si>
    <r>
      <rPr>
        <sz val="9"/>
        <color theme="1"/>
        <rFont val="Arial"/>
      </rPr>
      <t>Realizar seguimiento semestral al Plan Anticorrupción y de Atención al Ciudadano  (incluyendo la gestión de los riesgos consolidados en el mapa de riesgos de gestión y de corrupción, así como los componentes adoptados en transición al Programa de Transparencia y Ética Pública, cuando aplique).</t>
    </r>
  </si>
  <si>
    <r>
      <rPr>
        <sz val="12"/>
        <color theme="1"/>
        <rFont val="Arial"/>
      </rPr>
      <t xml:space="preserve">Se han desarrollado las actividades de divulgación de la información disponible en el Observatorio Ambiental de Bogotá (OAB) con comunidades locales y académicas, conforme a las metas establecidas.
No obstante, durante los meses de enero y febrero no se llevaron a cabo actividades de divulgación, dado que el público mayoritario del OAB corresponde al sector académico, el cual se encontraba en periodo vacacional.
Exceptuando ese periodo, las actividades de divulgación se han ejecutado con normalidad. Actualmente, estas se desarrollan de manera conjunta entre el OAB, el área de Modelamiento Ambiental y el equipo de Ordenamiento Territorial, como parte de la estrategia integrada del equipo de Estudios Ambientales. Soporte   </t>
    </r>
    <r>
      <rPr>
        <u/>
        <sz val="12"/>
        <color theme="1"/>
        <rFont val="Arial"/>
      </rPr>
      <t>https://drive.google.com/drive/folders/1cEhGy1_Melq478wKfx29XnIWBL7a67Wm</t>
    </r>
    <r>
      <rPr>
        <sz val="12"/>
        <color theme="1"/>
        <rFont val="Arial"/>
      </rPr>
      <t xml:space="preserve">   
</t>
    </r>
  </si>
  <si>
    <r>
      <rPr>
        <sz val="12"/>
        <color theme="1"/>
        <rFont val="Arial"/>
      </rPr>
      <t xml:space="preserve">Correo electrónico. Se aprobó en sesión 1 del 28 de enero de 2025. Acta de reunión reposa en DPSIA, Comité de Desemepeño y Gestión Intitucional. Página web de la entidad, en el siguiente link: </t>
    </r>
    <r>
      <rPr>
        <u/>
        <sz val="12"/>
        <color theme="1"/>
        <rFont val="Arial"/>
      </rPr>
      <t>https://www.ambientebogota.gov.co/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web%2Ftransparencia%2Fplan-anticorrupcion-y-de-atencion-al-ciudadano1%2F-%2Fdocument_library_display%2FY0VDqzfpYjO5%2Fview%2F8080340&amp;_110_INSTANCE_Y0VDqzfpYjO5_fileEntryId=8212973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</si>
</sst>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scheme val="minor"/>
    </font>
    <font>
      <b/>
      <sz val="11"/>
      <color theme="1"/>
      <name val="Arial"/>
    </font>
    <font>
      <sz val="11"/>
      <color theme="1"/>
      <name val="Aptos Narrow"/>
    </font>
    <font>
      <b/>
      <sz val="10"/>
      <color theme="1"/>
      <name val="Arial"/>
    </font>
    <font>
      <b/>
      <sz val="8"/>
      <color theme="1"/>
      <name val="Arial Narrow"/>
    </font>
    <font>
      <b/>
      <sz val="9"/>
      <color theme="1"/>
      <name val="Arial"/>
    </font>
    <font>
      <sz val="9"/>
      <color theme="1"/>
      <name val="Arial"/>
    </font>
    <font>
      <sz val="12"/>
      <color theme="1"/>
      <name val="Arial"/>
    </font>
    <font>
      <sz val="11"/>
      <color theme="1"/>
      <name val="Arial"/>
    </font>
    <font>
      <sz val="11"/>
      <color theme="1"/>
      <name val="Aptos Narrow"/>
      <scheme val="minor"/>
    </font>
    <font>
      <sz val="9"/>
      <color theme="1"/>
      <name val="Arial"/>
      <family val="2"/>
    </font>
    <font>
      <sz val="11"/>
      <color theme="1"/>
      <name val="Calibri"/>
    </font>
    <font>
      <u/>
      <sz val="12"/>
      <color theme="1"/>
      <name val="Arial"/>
    </font>
  </fonts>
  <fills count="2">
    <fill>
      <patternFill patternType="none"/>
    </fill>
    <fill>
      <patternFill patternType="gray125"/>
    </fill>
  </fills>
  <borders count="20">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35">
    <xf numFmtId="0" fontId="0" fillId="0" borderId="0" xfId="0"/>
    <xf numFmtId="0" fontId="1" fillId="0" borderId="0" xfId="0" applyFont="1" applyFill="1"/>
    <xf numFmtId="0" fontId="0" fillId="0" borderId="0" xfId="0" applyFont="1" applyFill="1"/>
    <xf numFmtId="0" fontId="2" fillId="0" borderId="0" xfId="0" applyFont="1" applyFill="1" applyAlignment="1">
      <alignment wrapText="1"/>
    </xf>
    <xf numFmtId="9" fontId="0" fillId="0" borderId="0" xfId="1" applyFont="1" applyFill="1"/>
    <xf numFmtId="0" fontId="1" fillId="0" borderId="1" xfId="0" applyFont="1" applyFill="1" applyBorder="1" applyAlignment="1">
      <alignment horizontal="center"/>
    </xf>
    <xf numFmtId="0" fontId="2" fillId="0" borderId="2" xfId="0" applyFont="1" applyFill="1" applyBorder="1"/>
    <xf numFmtId="0" fontId="2" fillId="0" borderId="3" xfId="0" applyFont="1" applyFill="1" applyBorder="1"/>
    <xf numFmtId="0" fontId="2" fillId="0" borderId="4" xfId="0" applyFont="1" applyFill="1" applyBorder="1"/>
    <xf numFmtId="0" fontId="2" fillId="0" borderId="5" xfId="0" applyFont="1" applyFill="1" applyBorder="1"/>
    <xf numFmtId="0" fontId="2" fillId="0" borderId="6" xfId="0" applyFont="1" applyFill="1" applyBorder="1"/>
    <xf numFmtId="0" fontId="3" fillId="0" borderId="7" xfId="0" applyFont="1" applyFill="1" applyBorder="1" applyAlignment="1">
      <alignment horizontal="center" vertical="center" wrapText="1"/>
    </xf>
    <xf numFmtId="0" fontId="2" fillId="0" borderId="8" xfId="0" applyFont="1" applyFill="1" applyBorder="1"/>
    <xf numFmtId="0" fontId="2" fillId="0" borderId="9" xfId="0" applyFont="1" applyFill="1" applyBorder="1"/>
    <xf numFmtId="0" fontId="2" fillId="0" borderId="17" xfId="0" applyFont="1" applyFill="1" applyBorder="1"/>
    <xf numFmtId="0" fontId="4" fillId="0" borderId="10"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8" xfId="0" applyFont="1" applyFill="1" applyBorder="1" applyAlignment="1">
      <alignment horizontal="center" vertical="center" wrapText="1"/>
    </xf>
    <xf numFmtId="9" fontId="5" fillId="0" borderId="19" xfId="1"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0" xfId="0" applyFont="1" applyFill="1" applyBorder="1" applyAlignment="1">
      <alignment vertical="center"/>
    </xf>
    <xf numFmtId="0" fontId="10" fillId="0" borderId="19" xfId="0" applyFont="1" applyFill="1" applyBorder="1" applyAlignment="1">
      <alignment horizontal="center" vertical="center" wrapText="1"/>
    </xf>
    <xf numFmtId="9" fontId="10" fillId="0" borderId="19" xfId="1" applyFont="1" applyFill="1" applyBorder="1" applyAlignment="1">
      <alignment horizontal="center" vertical="center" wrapText="1"/>
    </xf>
    <xf numFmtId="0" fontId="2" fillId="0" borderId="12" xfId="0" applyFont="1" applyFill="1" applyBorder="1"/>
    <xf numFmtId="0" fontId="2" fillId="0" borderId="13" xfId="0" applyFont="1" applyFill="1" applyBorder="1"/>
    <xf numFmtId="0" fontId="8" fillId="0" borderId="11" xfId="0" applyFont="1" applyFill="1" applyBorder="1" applyAlignment="1">
      <alignment horizontal="center" vertical="center"/>
    </xf>
    <xf numFmtId="0" fontId="11" fillId="0" borderId="11" xfId="0" applyFont="1" applyFill="1" applyBorder="1" applyAlignment="1">
      <alignment horizontal="center" vertical="center" readingOrder="1"/>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0" xfId="0" applyFont="1" applyFill="1" applyBorder="1"/>
    <xf numFmtId="0" fontId="2" fillId="0" borderId="15" xfId="0" applyFont="1" applyFill="1" applyBorder="1"/>
    <xf numFmtId="0" fontId="2" fillId="0" borderId="16" xfId="0" applyFont="1" applyFill="1" applyBorder="1"/>
    <xf numFmtId="0" fontId="2" fillId="0" borderId="0" xfId="0" applyFont="1" applyFill="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u/0/folders/1Btw3NYN3FB-mqpEr5MUNPRanUWon8rh7" TargetMode="External"/><Relationship Id="rId13" Type="http://schemas.openxmlformats.org/officeDocument/2006/relationships/hyperlink" Target="https://www.ambientebogota.gov.co/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web%2Ftransparencia%2Fplan-anticorrupcion-y-de-atencion-al-ciudadano1%2F-%2Fdocument_library_display%2FY0VDqzfpYjO5%2Fview%2F8080340&amp;_110_INSTANCE_Y0VDqzfpYjO5_fileEntryId=8212973" TargetMode="External"/><Relationship Id="rId18" Type="http://schemas.openxmlformats.org/officeDocument/2006/relationships/comments" Target="../comments1.xml"/><Relationship Id="rId3" Type="http://schemas.openxmlformats.org/officeDocument/2006/relationships/hyperlink" Target="https://drive.google.com/drive/u/0/folders/1Btw3NYN3FB-mqpEr5MUNPRanUWon8rh7" TargetMode="External"/><Relationship Id="rId7" Type="http://schemas.openxmlformats.org/officeDocument/2006/relationships/hyperlink" Target="https://drive.google.com/drive/u/0/folders/1Btw3NYN3FB-mqpEr5MUNPRanUWon8rh7" TargetMode="External"/><Relationship Id="rId12" Type="http://schemas.openxmlformats.org/officeDocument/2006/relationships/hyperlink" Target="https://drive.google.com/drive/u/0/folders/1Btw3NYN3FB-mqpEr5MUNPRanUWon8rh7" TargetMode="External"/><Relationship Id="rId17" Type="http://schemas.openxmlformats.org/officeDocument/2006/relationships/vmlDrawing" Target="../drawings/vmlDrawing1.vml"/><Relationship Id="rId2" Type="http://schemas.openxmlformats.org/officeDocument/2006/relationships/hyperlink" Target="https://drive.google.com/drive/u/0/folders/1Btw3NYN3FB-mqpEr5MUNPRanUWon8rh7" TargetMode="External"/><Relationship Id="rId16" Type="http://schemas.openxmlformats.org/officeDocument/2006/relationships/hyperlink" Target="https://drive.google.com/drive/u/0/folders/1Btw3NYN3FB-mqpEr5MUNPRanUWon8rh7" TargetMode="External"/><Relationship Id="rId1" Type="http://schemas.openxmlformats.org/officeDocument/2006/relationships/hyperlink" Target="https://drive.google.com/drive/u/0/folders/1Btw3NYN3FB-mqpEr5MUNPRanUWon8rh7" TargetMode="External"/><Relationship Id="rId6" Type="http://schemas.openxmlformats.org/officeDocument/2006/relationships/hyperlink" Target="https://drive.google.com/drive/folders/1cEhGy1_Melq478wKfx29XnIWBL7a67Wm" TargetMode="External"/><Relationship Id="rId11" Type="http://schemas.openxmlformats.org/officeDocument/2006/relationships/hyperlink" Target="https://drive.google.com/drive/u/0/folders/1Btw3NYN3FB-mqpEr5MUNPRanUWon8rh7" TargetMode="External"/><Relationship Id="rId5" Type="http://schemas.openxmlformats.org/officeDocument/2006/relationships/hyperlink" Target="https://drive.google.com/drive/folders/1pc8AzKa9v59-T9Zphh0whEo-vFYy5WJ_" TargetMode="External"/><Relationship Id="rId15" Type="http://schemas.openxmlformats.org/officeDocument/2006/relationships/hyperlink" Target="https://drive.google.com/drive/u/0/folders/1Btw3NYN3FB-mqpEr5MUNPRanUWon8rh7" TargetMode="External"/><Relationship Id="rId10" Type="http://schemas.openxmlformats.org/officeDocument/2006/relationships/hyperlink" Target="https://drive.google.com/drive/u/0/folders/1Btw3NYN3FB-mqpEr5MUNPRanUWon8rh7" TargetMode="External"/><Relationship Id="rId4" Type="http://schemas.openxmlformats.org/officeDocument/2006/relationships/hyperlink" Target="https://drive.google.com/drive/folders/1pc8AzKa9v59-T9Zphh0whEo-vFYy5WJ_?usp=drive_link" TargetMode="External"/><Relationship Id="rId9" Type="http://schemas.openxmlformats.org/officeDocument/2006/relationships/hyperlink" Target="https://drive.google.com/drive/u/0/folders/1Btw3NYN3FB-mqpEr5MUNPRanUWon8rh7" TargetMode="External"/><Relationship Id="rId14" Type="http://schemas.openxmlformats.org/officeDocument/2006/relationships/hyperlink" Target="https://drive.google.com/drive/u/0/folders/1Btw3NYN3FB-mqpEr5MUNPRanUWon8rh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zoomScale="91" workbookViewId="0">
      <pane ySplit="4" topLeftCell="A5" activePane="bottomLeft" state="frozen"/>
      <selection pane="bottomLeft" activeCell="S1" sqref="A1:XFD1048576"/>
    </sheetView>
  </sheetViews>
  <sheetFormatPr baseColWidth="10" defaultColWidth="12.6640625" defaultRowHeight="15" customHeight="1" x14ac:dyDescent="0.3"/>
  <cols>
    <col min="1" max="1" width="51.33203125" style="2" customWidth="1"/>
    <col min="2" max="2" width="43.44140625" style="2" customWidth="1"/>
    <col min="3" max="3" width="21.6640625" style="2" customWidth="1"/>
    <col min="4" max="4" width="54.44140625" style="2" customWidth="1"/>
    <col min="5" max="5" width="20.88671875" style="2" customWidth="1"/>
    <col min="6" max="6" width="31.109375" style="2" customWidth="1"/>
    <col min="7" max="7" width="34.33203125" style="2" customWidth="1"/>
    <col min="8" max="8" width="31.33203125" style="2" customWidth="1"/>
    <col min="9" max="9" width="17.77734375" style="2" customWidth="1"/>
    <col min="10" max="10" width="6.33203125" style="2" customWidth="1"/>
    <col min="11" max="11" width="8.33203125" style="2" customWidth="1"/>
    <col min="12" max="12" width="23.109375" style="2" customWidth="1"/>
    <col min="13" max="13" width="19.77734375" style="2" customWidth="1"/>
    <col min="14" max="14" width="42" style="2" customWidth="1"/>
    <col min="15" max="15" width="35.6640625" style="2" customWidth="1"/>
    <col min="16" max="16" width="15.109375" style="2" customWidth="1"/>
    <col min="17" max="17" width="82.77734375" style="2" customWidth="1"/>
    <col min="18" max="18" width="10.6640625" style="4" customWidth="1"/>
    <col min="19" max="25" width="10.6640625" style="2" customWidth="1"/>
    <col min="26" max="16384" width="12.6640625" style="2"/>
  </cols>
  <sheetData>
    <row r="1" spans="1:18" ht="39.75" customHeight="1" x14ac:dyDescent="0.3">
      <c r="A1" s="1" t="s">
        <v>0</v>
      </c>
      <c r="P1" s="3"/>
      <c r="Q1" s="3"/>
    </row>
    <row r="2" spans="1:18" ht="39.75" customHeight="1" x14ac:dyDescent="0.3">
      <c r="A2" s="5" t="s">
        <v>1</v>
      </c>
      <c r="B2" s="6"/>
      <c r="C2" s="6"/>
      <c r="D2" s="6"/>
      <c r="E2" s="6"/>
      <c r="F2" s="6"/>
      <c r="G2" s="6"/>
      <c r="H2" s="6"/>
      <c r="I2" s="6"/>
      <c r="J2" s="6"/>
      <c r="K2" s="6"/>
      <c r="L2" s="7"/>
      <c r="P2" s="3"/>
      <c r="Q2" s="3"/>
    </row>
    <row r="3" spans="1:18" ht="39.75" customHeight="1" x14ac:dyDescent="0.3">
      <c r="A3" s="8"/>
      <c r="B3" s="9"/>
      <c r="C3" s="9"/>
      <c r="D3" s="9"/>
      <c r="E3" s="9"/>
      <c r="F3" s="9"/>
      <c r="G3" s="9"/>
      <c r="H3" s="9"/>
      <c r="I3" s="9"/>
      <c r="J3" s="9"/>
      <c r="K3" s="9"/>
      <c r="L3" s="10"/>
      <c r="M3" s="11" t="s">
        <v>2</v>
      </c>
      <c r="N3" s="12"/>
      <c r="O3" s="13"/>
      <c r="P3" s="11" t="s">
        <v>3</v>
      </c>
      <c r="Q3" s="12"/>
      <c r="R3" s="14"/>
    </row>
    <row r="4" spans="1:18" ht="39.75" customHeight="1" x14ac:dyDescent="0.3">
      <c r="A4" s="15" t="s">
        <v>4</v>
      </c>
      <c r="B4" s="16" t="s">
        <v>5</v>
      </c>
      <c r="C4" s="15" t="s">
        <v>6</v>
      </c>
      <c r="D4" s="16" t="s">
        <v>7</v>
      </c>
      <c r="E4" s="15" t="s">
        <v>8</v>
      </c>
      <c r="F4" s="16" t="s">
        <v>9</v>
      </c>
      <c r="G4" s="15" t="s">
        <v>10</v>
      </c>
      <c r="H4" s="16" t="s">
        <v>11</v>
      </c>
      <c r="I4" s="15" t="s">
        <v>12</v>
      </c>
      <c r="J4" s="17" t="s">
        <v>13</v>
      </c>
      <c r="K4" s="12"/>
      <c r="L4" s="13"/>
      <c r="M4" s="18" t="s">
        <v>14</v>
      </c>
      <c r="N4" s="18" t="s">
        <v>15</v>
      </c>
      <c r="O4" s="18" t="s">
        <v>16</v>
      </c>
      <c r="P4" s="18" t="s">
        <v>17</v>
      </c>
      <c r="Q4" s="19" t="s">
        <v>15</v>
      </c>
      <c r="R4" s="20" t="s">
        <v>16</v>
      </c>
    </row>
    <row r="5" spans="1:18" ht="119.25" customHeight="1" x14ac:dyDescent="0.3">
      <c r="A5" s="21" t="s">
        <v>18</v>
      </c>
      <c r="B5" s="21" t="s">
        <v>19</v>
      </c>
      <c r="C5" s="22" t="s">
        <v>20</v>
      </c>
      <c r="D5" s="23" t="s">
        <v>21</v>
      </c>
      <c r="E5" s="23" t="s">
        <v>420</v>
      </c>
      <c r="F5" s="23" t="s">
        <v>421</v>
      </c>
      <c r="G5" s="23" t="s">
        <v>22</v>
      </c>
      <c r="H5" s="23" t="s">
        <v>23</v>
      </c>
      <c r="I5" s="23" t="s">
        <v>24</v>
      </c>
      <c r="J5" s="23"/>
      <c r="K5" s="23"/>
      <c r="L5" s="23" t="s">
        <v>25</v>
      </c>
      <c r="M5" s="23" t="s">
        <v>26</v>
      </c>
      <c r="N5" s="23" t="s">
        <v>26</v>
      </c>
      <c r="O5" s="23" t="s">
        <v>27</v>
      </c>
      <c r="P5" s="23" t="s">
        <v>26</v>
      </c>
      <c r="Q5" s="23" t="s">
        <v>28</v>
      </c>
      <c r="R5" s="24">
        <v>0</v>
      </c>
    </row>
    <row r="6" spans="1:18" ht="90" customHeight="1" x14ac:dyDescent="0.3">
      <c r="A6" s="25"/>
      <c r="B6" s="25"/>
      <c r="C6" s="22" t="s">
        <v>29</v>
      </c>
      <c r="D6" s="23" t="s">
        <v>30</v>
      </c>
      <c r="E6" s="23" t="s">
        <v>422</v>
      </c>
      <c r="F6" s="23" t="s">
        <v>31</v>
      </c>
      <c r="G6" s="23" t="s">
        <v>32</v>
      </c>
      <c r="H6" s="23" t="s">
        <v>33</v>
      </c>
      <c r="I6" s="23" t="s">
        <v>34</v>
      </c>
      <c r="J6" s="23" t="s">
        <v>25</v>
      </c>
      <c r="K6" s="23" t="s">
        <v>25</v>
      </c>
      <c r="L6" s="23" t="s">
        <v>25</v>
      </c>
      <c r="M6" s="23" t="s">
        <v>35</v>
      </c>
      <c r="N6" s="23" t="s">
        <v>36</v>
      </c>
      <c r="O6" s="23">
        <v>0</v>
      </c>
      <c r="P6" s="23" t="s">
        <v>26</v>
      </c>
      <c r="Q6" s="23" t="s">
        <v>423</v>
      </c>
      <c r="R6" s="24">
        <v>0</v>
      </c>
    </row>
    <row r="7" spans="1:18" ht="80.25" customHeight="1" x14ac:dyDescent="0.3">
      <c r="A7" s="25"/>
      <c r="B7" s="25"/>
      <c r="C7" s="22" t="s">
        <v>37</v>
      </c>
      <c r="D7" s="23" t="s">
        <v>38</v>
      </c>
      <c r="E7" s="23" t="s">
        <v>39</v>
      </c>
      <c r="F7" s="23" t="s">
        <v>40</v>
      </c>
      <c r="G7" s="23" t="s">
        <v>41</v>
      </c>
      <c r="H7" s="23" t="s">
        <v>42</v>
      </c>
      <c r="I7" s="23" t="s">
        <v>43</v>
      </c>
      <c r="J7" s="23"/>
      <c r="K7" s="23" t="s">
        <v>25</v>
      </c>
      <c r="L7" s="23" t="s">
        <v>25</v>
      </c>
      <c r="M7" s="23" t="s">
        <v>35</v>
      </c>
      <c r="N7" s="23" t="s">
        <v>44</v>
      </c>
      <c r="O7" s="23">
        <v>0.5</v>
      </c>
      <c r="P7" s="23" t="s">
        <v>45</v>
      </c>
      <c r="Q7" s="23" t="s">
        <v>46</v>
      </c>
      <c r="R7" s="24">
        <v>0.33</v>
      </c>
    </row>
    <row r="8" spans="1:18" ht="80.25" customHeight="1" x14ac:dyDescent="0.3">
      <c r="A8" s="25"/>
      <c r="B8" s="26"/>
      <c r="C8" s="22" t="s">
        <v>47</v>
      </c>
      <c r="D8" s="23" t="s">
        <v>424</v>
      </c>
      <c r="E8" s="23" t="s">
        <v>48</v>
      </c>
      <c r="F8" s="23" t="s">
        <v>49</v>
      </c>
      <c r="G8" s="23" t="s">
        <v>41</v>
      </c>
      <c r="H8" s="23" t="s">
        <v>50</v>
      </c>
      <c r="I8" s="23" t="s">
        <v>43</v>
      </c>
      <c r="J8" s="23"/>
      <c r="K8" s="23" t="s">
        <v>25</v>
      </c>
      <c r="L8" s="23" t="s">
        <v>25</v>
      </c>
      <c r="M8" s="23" t="s">
        <v>35</v>
      </c>
      <c r="N8" s="23" t="s">
        <v>51</v>
      </c>
      <c r="O8" s="23">
        <v>0.5</v>
      </c>
      <c r="P8" s="23" t="s">
        <v>45</v>
      </c>
      <c r="Q8" s="23" t="s">
        <v>52</v>
      </c>
      <c r="R8" s="24">
        <v>0.33</v>
      </c>
    </row>
    <row r="9" spans="1:18" ht="80.25" customHeight="1" x14ac:dyDescent="0.3">
      <c r="A9" s="25"/>
      <c r="B9" s="27" t="s">
        <v>53</v>
      </c>
      <c r="C9" s="22" t="s">
        <v>54</v>
      </c>
      <c r="D9" s="23" t="s">
        <v>55</v>
      </c>
      <c r="E9" s="23" t="s">
        <v>56</v>
      </c>
      <c r="F9" s="23" t="s">
        <v>57</v>
      </c>
      <c r="G9" s="23" t="s">
        <v>58</v>
      </c>
      <c r="H9" s="23" t="s">
        <v>59</v>
      </c>
      <c r="I9" s="23" t="s">
        <v>60</v>
      </c>
      <c r="J9" s="23" t="s">
        <v>25</v>
      </c>
      <c r="K9" s="23" t="s">
        <v>25</v>
      </c>
      <c r="L9" s="23" t="s">
        <v>25</v>
      </c>
      <c r="M9" s="23" t="s">
        <v>26</v>
      </c>
      <c r="N9" s="23" t="s">
        <v>61</v>
      </c>
      <c r="O9" s="23">
        <v>0</v>
      </c>
      <c r="P9" s="23" t="s">
        <v>26</v>
      </c>
      <c r="Q9" s="23" t="s">
        <v>62</v>
      </c>
      <c r="R9" s="24">
        <v>0</v>
      </c>
    </row>
    <row r="10" spans="1:18" ht="80.25" customHeight="1" x14ac:dyDescent="0.3">
      <c r="A10" s="25"/>
      <c r="B10" s="25"/>
      <c r="C10" s="22" t="s">
        <v>63</v>
      </c>
      <c r="D10" s="23" t="s">
        <v>64</v>
      </c>
      <c r="E10" s="23" t="s">
        <v>65</v>
      </c>
      <c r="F10" s="23" t="s">
        <v>66</v>
      </c>
      <c r="G10" s="23" t="s">
        <v>67</v>
      </c>
      <c r="H10" s="23" t="s">
        <v>68</v>
      </c>
      <c r="I10" s="23" t="s">
        <v>60</v>
      </c>
      <c r="J10" s="23" t="s">
        <v>25</v>
      </c>
      <c r="K10" s="23" t="s">
        <v>25</v>
      </c>
      <c r="L10" s="23" t="s">
        <v>25</v>
      </c>
      <c r="M10" s="23" t="s">
        <v>35</v>
      </c>
      <c r="N10" s="23" t="s">
        <v>69</v>
      </c>
      <c r="O10" s="23">
        <v>1</v>
      </c>
      <c r="P10" s="23" t="s">
        <v>45</v>
      </c>
      <c r="Q10" s="23" t="s">
        <v>70</v>
      </c>
      <c r="R10" s="24">
        <v>0.33</v>
      </c>
    </row>
    <row r="11" spans="1:18" ht="80.25" customHeight="1" x14ac:dyDescent="0.3">
      <c r="A11" s="25"/>
      <c r="B11" s="26"/>
      <c r="C11" s="22" t="s">
        <v>71</v>
      </c>
      <c r="D11" s="23" t="s">
        <v>72</v>
      </c>
      <c r="E11" s="23" t="s">
        <v>73</v>
      </c>
      <c r="F11" s="23" t="s">
        <v>74</v>
      </c>
      <c r="G11" s="23" t="s">
        <v>75</v>
      </c>
      <c r="H11" s="23" t="s">
        <v>76</v>
      </c>
      <c r="I11" s="23" t="s">
        <v>60</v>
      </c>
      <c r="J11" s="23" t="s">
        <v>25</v>
      </c>
      <c r="K11" s="23" t="s">
        <v>25</v>
      </c>
      <c r="L11" s="23" t="s">
        <v>25</v>
      </c>
      <c r="M11" s="23" t="s">
        <v>35</v>
      </c>
      <c r="N11" s="23" t="s">
        <v>77</v>
      </c>
      <c r="O11" s="23">
        <v>0.33</v>
      </c>
      <c r="P11" s="23" t="s">
        <v>45</v>
      </c>
      <c r="Q11" s="23" t="s">
        <v>78</v>
      </c>
      <c r="R11" s="24">
        <v>0.33</v>
      </c>
    </row>
    <row r="12" spans="1:18" ht="80.25" customHeight="1" x14ac:dyDescent="0.3">
      <c r="A12" s="25"/>
      <c r="B12" s="28" t="s">
        <v>79</v>
      </c>
      <c r="C12" s="22" t="s">
        <v>80</v>
      </c>
      <c r="D12" s="23" t="s">
        <v>81</v>
      </c>
      <c r="E12" s="23" t="s">
        <v>82</v>
      </c>
      <c r="F12" s="23" t="s">
        <v>83</v>
      </c>
      <c r="G12" s="23" t="s">
        <v>84</v>
      </c>
      <c r="H12" s="23" t="s">
        <v>85</v>
      </c>
      <c r="I12" s="23" t="s">
        <v>86</v>
      </c>
      <c r="J12" s="23"/>
      <c r="K12" s="23"/>
      <c r="L12" s="23" t="s">
        <v>87</v>
      </c>
      <c r="M12" s="23" t="s">
        <v>26</v>
      </c>
      <c r="N12" s="23" t="s">
        <v>26</v>
      </c>
      <c r="O12" s="23" t="s">
        <v>26</v>
      </c>
      <c r="P12" s="23" t="s">
        <v>26</v>
      </c>
      <c r="Q12" s="23" t="s">
        <v>26</v>
      </c>
      <c r="R12" s="24">
        <v>0</v>
      </c>
    </row>
    <row r="13" spans="1:18" ht="80.25" customHeight="1" x14ac:dyDescent="0.3">
      <c r="A13" s="25"/>
      <c r="B13" s="26"/>
      <c r="C13" s="22" t="s">
        <v>88</v>
      </c>
      <c r="D13" s="23" t="s">
        <v>89</v>
      </c>
      <c r="E13" s="23" t="s">
        <v>90</v>
      </c>
      <c r="F13" s="23" t="s">
        <v>91</v>
      </c>
      <c r="G13" s="23" t="s">
        <v>92</v>
      </c>
      <c r="H13" s="23" t="s">
        <v>93</v>
      </c>
      <c r="I13" s="23" t="s">
        <v>86</v>
      </c>
      <c r="J13" s="23"/>
      <c r="K13" s="23" t="s">
        <v>87</v>
      </c>
      <c r="L13" s="23"/>
      <c r="M13" s="23" t="s">
        <v>26</v>
      </c>
      <c r="N13" s="23" t="s">
        <v>26</v>
      </c>
      <c r="O13" s="23" t="s">
        <v>26</v>
      </c>
      <c r="P13" s="23" t="s">
        <v>26</v>
      </c>
      <c r="Q13" s="23" t="s">
        <v>26</v>
      </c>
      <c r="R13" s="24">
        <v>0</v>
      </c>
    </row>
    <row r="14" spans="1:18" ht="80.25" customHeight="1" x14ac:dyDescent="0.3">
      <c r="A14" s="25"/>
      <c r="B14" s="29" t="s">
        <v>94</v>
      </c>
      <c r="C14" s="22" t="s">
        <v>95</v>
      </c>
      <c r="D14" s="23" t="s">
        <v>96</v>
      </c>
      <c r="E14" s="23" t="s">
        <v>97</v>
      </c>
      <c r="F14" s="23" t="s">
        <v>98</v>
      </c>
      <c r="G14" s="23" t="s">
        <v>99</v>
      </c>
      <c r="H14" s="23" t="s">
        <v>100</v>
      </c>
      <c r="I14" s="23" t="s">
        <v>101</v>
      </c>
      <c r="J14" s="23"/>
      <c r="K14" s="23"/>
      <c r="L14" s="23" t="s">
        <v>25</v>
      </c>
      <c r="M14" s="23" t="s">
        <v>26</v>
      </c>
      <c r="N14" s="23" t="s">
        <v>26</v>
      </c>
      <c r="O14" s="23" t="s">
        <v>26</v>
      </c>
      <c r="P14" s="23" t="s">
        <v>26</v>
      </c>
      <c r="Q14" s="23" t="s">
        <v>26</v>
      </c>
      <c r="R14" s="24">
        <v>0</v>
      </c>
    </row>
    <row r="15" spans="1:18" ht="88.5" customHeight="1" x14ac:dyDescent="0.3">
      <c r="A15" s="25"/>
      <c r="B15" s="25"/>
      <c r="C15" s="22" t="s">
        <v>102</v>
      </c>
      <c r="D15" s="23" t="s">
        <v>103</v>
      </c>
      <c r="E15" s="23" t="s">
        <v>104</v>
      </c>
      <c r="F15" s="23" t="s">
        <v>105</v>
      </c>
      <c r="G15" s="23" t="s">
        <v>106</v>
      </c>
      <c r="H15" s="23" t="s">
        <v>107</v>
      </c>
      <c r="I15" s="23" t="s">
        <v>101</v>
      </c>
      <c r="J15" s="23"/>
      <c r="K15" s="23"/>
      <c r="L15" s="23" t="s">
        <v>25</v>
      </c>
      <c r="M15" s="23" t="s">
        <v>26</v>
      </c>
      <c r="N15" s="23" t="s">
        <v>26</v>
      </c>
      <c r="O15" s="23" t="s">
        <v>26</v>
      </c>
      <c r="P15" s="23" t="s">
        <v>26</v>
      </c>
      <c r="Q15" s="23" t="s">
        <v>26</v>
      </c>
      <c r="R15" s="24">
        <v>0</v>
      </c>
    </row>
    <row r="16" spans="1:18" ht="88.5" customHeight="1" x14ac:dyDescent="0.3">
      <c r="A16" s="25"/>
      <c r="B16" s="25"/>
      <c r="C16" s="22" t="s">
        <v>108</v>
      </c>
      <c r="D16" s="23" t="s">
        <v>109</v>
      </c>
      <c r="E16" s="23" t="s">
        <v>110</v>
      </c>
      <c r="F16" s="23" t="s">
        <v>111</v>
      </c>
      <c r="G16" s="23" t="s">
        <v>112</v>
      </c>
      <c r="H16" s="23" t="s">
        <v>113</v>
      </c>
      <c r="I16" s="23" t="s">
        <v>101</v>
      </c>
      <c r="J16" s="23"/>
      <c r="K16" s="23"/>
      <c r="L16" s="23" t="s">
        <v>25</v>
      </c>
      <c r="M16" s="23" t="s">
        <v>26</v>
      </c>
      <c r="N16" s="23" t="s">
        <v>26</v>
      </c>
      <c r="O16" s="23" t="s">
        <v>26</v>
      </c>
      <c r="P16" s="23" t="s">
        <v>26</v>
      </c>
      <c r="Q16" s="23" t="s">
        <v>26</v>
      </c>
      <c r="R16" s="24">
        <v>0</v>
      </c>
    </row>
    <row r="17" spans="1:18" ht="88.5" customHeight="1" x14ac:dyDescent="0.3">
      <c r="A17" s="25"/>
      <c r="B17" s="25"/>
      <c r="C17" s="22" t="s">
        <v>114</v>
      </c>
      <c r="D17" s="23" t="s">
        <v>115</v>
      </c>
      <c r="E17" s="23" t="s">
        <v>116</v>
      </c>
      <c r="F17" s="23" t="s">
        <v>117</v>
      </c>
      <c r="G17" s="23" t="s">
        <v>118</v>
      </c>
      <c r="H17" s="23" t="s">
        <v>119</v>
      </c>
      <c r="I17" s="23" t="s">
        <v>101</v>
      </c>
      <c r="J17" s="23" t="s">
        <v>25</v>
      </c>
      <c r="K17" s="23" t="s">
        <v>25</v>
      </c>
      <c r="L17" s="23" t="s">
        <v>25</v>
      </c>
      <c r="M17" s="23" t="s">
        <v>120</v>
      </c>
      <c r="N17" s="23" t="s">
        <v>121</v>
      </c>
      <c r="O17" s="23">
        <v>1</v>
      </c>
      <c r="P17" s="23" t="s">
        <v>45</v>
      </c>
      <c r="Q17" s="23" t="s">
        <v>122</v>
      </c>
      <c r="R17" s="24">
        <v>0.33</v>
      </c>
    </row>
    <row r="18" spans="1:18" ht="88.5" customHeight="1" x14ac:dyDescent="0.3">
      <c r="A18" s="25"/>
      <c r="B18" s="25"/>
      <c r="C18" s="22" t="s">
        <v>123</v>
      </c>
      <c r="D18" s="23" t="s">
        <v>124</v>
      </c>
      <c r="E18" s="23" t="s">
        <v>125</v>
      </c>
      <c r="F18" s="23" t="s">
        <v>126</v>
      </c>
      <c r="G18" s="23" t="s">
        <v>127</v>
      </c>
      <c r="H18" s="23" t="s">
        <v>128</v>
      </c>
      <c r="I18" s="23" t="s">
        <v>101</v>
      </c>
      <c r="J18" s="23"/>
      <c r="K18" s="23" t="s">
        <v>25</v>
      </c>
      <c r="L18" s="23" t="s">
        <v>25</v>
      </c>
      <c r="M18" s="23" t="s">
        <v>26</v>
      </c>
      <c r="N18" s="23" t="s">
        <v>26</v>
      </c>
      <c r="O18" s="23" t="s">
        <v>26</v>
      </c>
      <c r="P18" s="23" t="s">
        <v>26</v>
      </c>
      <c r="Q18" s="23" t="s">
        <v>26</v>
      </c>
      <c r="R18" s="24" t="s">
        <v>26</v>
      </c>
    </row>
    <row r="19" spans="1:18" ht="88.5" customHeight="1" x14ac:dyDescent="0.3">
      <c r="A19" s="25"/>
      <c r="B19" s="25"/>
      <c r="C19" s="22" t="s">
        <v>129</v>
      </c>
      <c r="D19" s="23" t="s">
        <v>425</v>
      </c>
      <c r="E19" s="23" t="s">
        <v>130</v>
      </c>
      <c r="F19" s="23" t="s">
        <v>131</v>
      </c>
      <c r="G19" s="23" t="s">
        <v>132</v>
      </c>
      <c r="H19" s="23" t="s">
        <v>133</v>
      </c>
      <c r="I19" s="23" t="s">
        <v>134</v>
      </c>
      <c r="J19" s="23"/>
      <c r="K19" s="23" t="s">
        <v>25</v>
      </c>
      <c r="L19" s="23" t="s">
        <v>25</v>
      </c>
      <c r="M19" s="23" t="s">
        <v>26</v>
      </c>
      <c r="N19" s="23" t="s">
        <v>26</v>
      </c>
      <c r="O19" s="23" t="s">
        <v>26</v>
      </c>
      <c r="P19" s="23" t="s">
        <v>26</v>
      </c>
      <c r="Q19" s="23" t="s">
        <v>26</v>
      </c>
      <c r="R19" s="24" t="s">
        <v>26</v>
      </c>
    </row>
    <row r="20" spans="1:18" ht="88.5" customHeight="1" x14ac:dyDescent="0.3">
      <c r="A20" s="26"/>
      <c r="B20" s="26"/>
      <c r="C20" s="22" t="s">
        <v>135</v>
      </c>
      <c r="D20" s="23" t="s">
        <v>136</v>
      </c>
      <c r="E20" s="23" t="s">
        <v>137</v>
      </c>
      <c r="F20" s="23" t="s">
        <v>138</v>
      </c>
      <c r="G20" s="23" t="s">
        <v>139</v>
      </c>
      <c r="H20" s="23" t="s">
        <v>140</v>
      </c>
      <c r="I20" s="23" t="s">
        <v>141</v>
      </c>
      <c r="J20" s="23" t="s">
        <v>87</v>
      </c>
      <c r="K20" s="23" t="s">
        <v>87</v>
      </c>
      <c r="L20" s="23" t="s">
        <v>87</v>
      </c>
      <c r="M20" s="23" t="s">
        <v>45</v>
      </c>
      <c r="N20" s="23" t="s">
        <v>142</v>
      </c>
      <c r="O20" s="23">
        <f>1/6</f>
        <v>0.16666666666666666</v>
      </c>
      <c r="P20" s="23" t="s">
        <v>45</v>
      </c>
      <c r="Q20" s="23" t="s">
        <v>143</v>
      </c>
      <c r="R20" s="24">
        <f>1/6</f>
        <v>0.16666666666666666</v>
      </c>
    </row>
    <row r="21" spans="1:18" ht="88.5" customHeight="1" x14ac:dyDescent="0.3">
      <c r="A21" s="30" t="s">
        <v>144</v>
      </c>
      <c r="B21" s="31" t="s">
        <v>145</v>
      </c>
      <c r="C21" s="22" t="s">
        <v>146</v>
      </c>
      <c r="D21" s="23" t="s">
        <v>147</v>
      </c>
      <c r="E21" s="23" t="s">
        <v>148</v>
      </c>
      <c r="F21" s="23" t="s">
        <v>149</v>
      </c>
      <c r="G21" s="23" t="s">
        <v>150</v>
      </c>
      <c r="H21" s="23" t="s">
        <v>151</v>
      </c>
      <c r="I21" s="23" t="s">
        <v>152</v>
      </c>
      <c r="J21" s="23"/>
      <c r="K21" s="23"/>
      <c r="L21" s="23" t="s">
        <v>25</v>
      </c>
      <c r="M21" s="23" t="s">
        <v>26</v>
      </c>
      <c r="N21" s="23" t="s">
        <v>26</v>
      </c>
      <c r="O21" s="23" t="s">
        <v>26</v>
      </c>
      <c r="P21" s="23" t="s">
        <v>26</v>
      </c>
      <c r="Q21" s="23" t="s">
        <v>26</v>
      </c>
      <c r="R21" s="24">
        <v>0</v>
      </c>
    </row>
    <row r="22" spans="1:18" ht="88.5" customHeight="1" x14ac:dyDescent="0.3">
      <c r="A22" s="32"/>
      <c r="B22" s="31" t="s">
        <v>153</v>
      </c>
      <c r="C22" s="22" t="s">
        <v>154</v>
      </c>
      <c r="D22" s="23" t="s">
        <v>155</v>
      </c>
      <c r="E22" s="23" t="s">
        <v>156</v>
      </c>
      <c r="F22" s="23" t="s">
        <v>157</v>
      </c>
      <c r="G22" s="23" t="s">
        <v>150</v>
      </c>
      <c r="H22" s="23" t="s">
        <v>151</v>
      </c>
      <c r="I22" s="23" t="s">
        <v>152</v>
      </c>
      <c r="J22" s="23"/>
      <c r="K22" s="23"/>
      <c r="L22" s="23" t="s">
        <v>25</v>
      </c>
      <c r="M22" s="23" t="s">
        <v>26</v>
      </c>
      <c r="N22" s="23" t="s">
        <v>26</v>
      </c>
      <c r="O22" s="23" t="s">
        <v>26</v>
      </c>
      <c r="P22" s="23" t="s">
        <v>26</v>
      </c>
      <c r="Q22" s="23" t="s">
        <v>26</v>
      </c>
      <c r="R22" s="24">
        <v>0</v>
      </c>
    </row>
    <row r="23" spans="1:18" ht="88.5" customHeight="1" x14ac:dyDescent="0.3">
      <c r="A23" s="21" t="s">
        <v>158</v>
      </c>
      <c r="B23" s="21" t="s">
        <v>159</v>
      </c>
      <c r="C23" s="22" t="s">
        <v>160</v>
      </c>
      <c r="D23" s="23" t="s">
        <v>161</v>
      </c>
      <c r="E23" s="23" t="s">
        <v>162</v>
      </c>
      <c r="F23" s="23" t="s">
        <v>163</v>
      </c>
      <c r="G23" s="23" t="s">
        <v>164</v>
      </c>
      <c r="H23" s="23" t="s">
        <v>165</v>
      </c>
      <c r="I23" s="23" t="s">
        <v>166</v>
      </c>
      <c r="J23" s="23" t="s">
        <v>25</v>
      </c>
      <c r="K23" s="23" t="s">
        <v>25</v>
      </c>
      <c r="L23" s="23" t="s">
        <v>25</v>
      </c>
      <c r="M23" s="23" t="s">
        <v>167</v>
      </c>
      <c r="N23" s="23" t="s">
        <v>168</v>
      </c>
      <c r="O23" s="23" t="s">
        <v>168</v>
      </c>
      <c r="P23" s="23" t="s">
        <v>169</v>
      </c>
      <c r="Q23" s="23" t="s">
        <v>169</v>
      </c>
      <c r="R23" s="24">
        <v>0</v>
      </c>
    </row>
    <row r="24" spans="1:18" ht="88.5" customHeight="1" x14ac:dyDescent="0.3">
      <c r="A24" s="25"/>
      <c r="B24" s="25"/>
      <c r="C24" s="22" t="s">
        <v>170</v>
      </c>
      <c r="D24" s="23" t="s">
        <v>171</v>
      </c>
      <c r="E24" s="23" t="s">
        <v>172</v>
      </c>
      <c r="F24" s="23" t="s">
        <v>173</v>
      </c>
      <c r="G24" s="23" t="s">
        <v>174</v>
      </c>
      <c r="H24" s="23" t="s">
        <v>175</v>
      </c>
      <c r="I24" s="23" t="s">
        <v>166</v>
      </c>
      <c r="J24" s="23" t="s">
        <v>25</v>
      </c>
      <c r="K24" s="23" t="s">
        <v>25</v>
      </c>
      <c r="L24" s="23" t="s">
        <v>25</v>
      </c>
      <c r="M24" s="23" t="s">
        <v>35</v>
      </c>
      <c r="N24" s="23" t="s">
        <v>176</v>
      </c>
      <c r="O24" s="23">
        <v>0</v>
      </c>
      <c r="P24" s="23" t="s">
        <v>169</v>
      </c>
      <c r="Q24" s="23" t="s">
        <v>169</v>
      </c>
      <c r="R24" s="24">
        <v>0</v>
      </c>
    </row>
    <row r="25" spans="1:18" ht="88.5" customHeight="1" x14ac:dyDescent="0.3">
      <c r="A25" s="25"/>
      <c r="B25" s="25"/>
      <c r="C25" s="22" t="s">
        <v>177</v>
      </c>
      <c r="D25" s="23" t="s">
        <v>178</v>
      </c>
      <c r="E25" s="23" t="s">
        <v>179</v>
      </c>
      <c r="F25" s="23" t="s">
        <v>180</v>
      </c>
      <c r="G25" s="23" t="s">
        <v>181</v>
      </c>
      <c r="H25" s="23" t="s">
        <v>182</v>
      </c>
      <c r="I25" s="23" t="s">
        <v>166</v>
      </c>
      <c r="J25" s="23" t="s">
        <v>87</v>
      </c>
      <c r="K25" s="23"/>
      <c r="L25" s="23" t="s">
        <v>25</v>
      </c>
      <c r="M25" s="23" t="s">
        <v>35</v>
      </c>
      <c r="N25" s="23" t="s">
        <v>183</v>
      </c>
      <c r="O25" s="23" t="s">
        <v>184</v>
      </c>
      <c r="P25" s="23" t="s">
        <v>45</v>
      </c>
      <c r="Q25" s="23" t="s">
        <v>185</v>
      </c>
      <c r="R25" s="24">
        <v>0.13</v>
      </c>
    </row>
    <row r="26" spans="1:18" ht="88.5" customHeight="1" x14ac:dyDescent="0.3">
      <c r="A26" s="25"/>
      <c r="B26" s="25"/>
      <c r="C26" s="22" t="s">
        <v>186</v>
      </c>
      <c r="D26" s="23" t="s">
        <v>187</v>
      </c>
      <c r="E26" s="23" t="s">
        <v>188</v>
      </c>
      <c r="F26" s="23" t="s">
        <v>189</v>
      </c>
      <c r="G26" s="23" t="s">
        <v>190</v>
      </c>
      <c r="H26" s="23" t="s">
        <v>191</v>
      </c>
      <c r="I26" s="23" t="s">
        <v>166</v>
      </c>
      <c r="J26" s="23" t="s">
        <v>87</v>
      </c>
      <c r="K26" s="23" t="s">
        <v>25</v>
      </c>
      <c r="L26" s="23" t="s">
        <v>25</v>
      </c>
      <c r="M26" s="23" t="s">
        <v>192</v>
      </c>
      <c r="N26" s="23" t="s">
        <v>192</v>
      </c>
      <c r="O26" s="23" t="s">
        <v>192</v>
      </c>
      <c r="P26" s="23" t="s">
        <v>192</v>
      </c>
      <c r="Q26" s="23" t="s">
        <v>193</v>
      </c>
      <c r="R26" s="24">
        <v>0</v>
      </c>
    </row>
    <row r="27" spans="1:18" ht="88.5" customHeight="1" x14ac:dyDescent="0.3">
      <c r="A27" s="25"/>
      <c r="B27" s="25"/>
      <c r="C27" s="22" t="s">
        <v>194</v>
      </c>
      <c r="D27" s="23" t="s">
        <v>195</v>
      </c>
      <c r="E27" s="23" t="s">
        <v>196</v>
      </c>
      <c r="F27" s="23" t="s">
        <v>197</v>
      </c>
      <c r="G27" s="23" t="s">
        <v>198</v>
      </c>
      <c r="H27" s="23" t="s">
        <v>199</v>
      </c>
      <c r="I27" s="23" t="s">
        <v>166</v>
      </c>
      <c r="J27" s="23"/>
      <c r="K27" s="23" t="s">
        <v>87</v>
      </c>
      <c r="L27" s="23" t="s">
        <v>87</v>
      </c>
      <c r="M27" s="23" t="s">
        <v>35</v>
      </c>
      <c r="N27" s="23" t="s">
        <v>200</v>
      </c>
      <c r="O27" s="23" t="s">
        <v>35</v>
      </c>
      <c r="P27" s="23" t="s">
        <v>45</v>
      </c>
      <c r="Q27" s="23" t="s">
        <v>201</v>
      </c>
      <c r="R27" s="24">
        <v>0</v>
      </c>
    </row>
    <row r="28" spans="1:18" ht="88.5" customHeight="1" x14ac:dyDescent="0.3">
      <c r="A28" s="25"/>
      <c r="B28" s="25"/>
      <c r="C28" s="22" t="s">
        <v>202</v>
      </c>
      <c r="D28" s="23" t="s">
        <v>203</v>
      </c>
      <c r="E28" s="23" t="s">
        <v>204</v>
      </c>
      <c r="F28" s="23" t="s">
        <v>205</v>
      </c>
      <c r="G28" s="23" t="s">
        <v>206</v>
      </c>
      <c r="H28" s="23" t="s">
        <v>207</v>
      </c>
      <c r="I28" s="23" t="s">
        <v>166</v>
      </c>
      <c r="J28" s="23" t="s">
        <v>87</v>
      </c>
      <c r="K28" s="23" t="s">
        <v>87</v>
      </c>
      <c r="L28" s="23" t="s">
        <v>87</v>
      </c>
      <c r="M28" s="23" t="s">
        <v>208</v>
      </c>
      <c r="N28" s="23" t="s">
        <v>209</v>
      </c>
      <c r="O28" s="23" t="s">
        <v>184</v>
      </c>
      <c r="P28" s="23" t="s">
        <v>45</v>
      </c>
      <c r="Q28" s="23" t="s">
        <v>210</v>
      </c>
      <c r="R28" s="24">
        <v>0</v>
      </c>
    </row>
    <row r="29" spans="1:18" ht="88.5" customHeight="1" x14ac:dyDescent="0.3">
      <c r="A29" s="25"/>
      <c r="B29" s="25"/>
      <c r="C29" s="22" t="s">
        <v>211</v>
      </c>
      <c r="D29" s="23" t="s">
        <v>212</v>
      </c>
      <c r="E29" s="23" t="s">
        <v>213</v>
      </c>
      <c r="F29" s="23" t="s">
        <v>214</v>
      </c>
      <c r="G29" s="23" t="s">
        <v>215</v>
      </c>
      <c r="H29" s="23" t="s">
        <v>216</v>
      </c>
      <c r="I29" s="23" t="s">
        <v>217</v>
      </c>
      <c r="J29" s="23"/>
      <c r="K29" s="23" t="s">
        <v>25</v>
      </c>
      <c r="L29" s="23" t="s">
        <v>25</v>
      </c>
      <c r="M29" s="23" t="s">
        <v>218</v>
      </c>
      <c r="N29" s="23" t="s">
        <v>218</v>
      </c>
      <c r="O29" s="23" t="s">
        <v>218</v>
      </c>
      <c r="P29" s="23" t="s">
        <v>219</v>
      </c>
      <c r="Q29" s="23" t="s">
        <v>219</v>
      </c>
      <c r="R29" s="24" t="s">
        <v>219</v>
      </c>
    </row>
    <row r="30" spans="1:18" ht="88.5" customHeight="1" x14ac:dyDescent="0.3">
      <c r="A30" s="25"/>
      <c r="B30" s="25"/>
      <c r="C30" s="22" t="s">
        <v>220</v>
      </c>
      <c r="D30" s="23" t="s">
        <v>221</v>
      </c>
      <c r="E30" s="23" t="s">
        <v>222</v>
      </c>
      <c r="F30" s="23" t="s">
        <v>223</v>
      </c>
      <c r="G30" s="23" t="s">
        <v>224</v>
      </c>
      <c r="H30" s="23" t="s">
        <v>225</v>
      </c>
      <c r="I30" s="23" t="s">
        <v>226</v>
      </c>
      <c r="J30" s="23"/>
      <c r="K30" s="23" t="s">
        <v>25</v>
      </c>
      <c r="L30" s="23" t="s">
        <v>25</v>
      </c>
      <c r="M30" s="23" t="s">
        <v>227</v>
      </c>
      <c r="N30" s="23" t="s">
        <v>228</v>
      </c>
      <c r="O30" s="23">
        <v>0</v>
      </c>
      <c r="P30" s="23" t="s">
        <v>229</v>
      </c>
      <c r="Q30" s="23" t="s">
        <v>230</v>
      </c>
      <c r="R30" s="24">
        <v>0</v>
      </c>
    </row>
    <row r="31" spans="1:18" ht="88.5" customHeight="1" x14ac:dyDescent="0.3">
      <c r="A31" s="25"/>
      <c r="B31" s="25"/>
      <c r="C31" s="22" t="s">
        <v>231</v>
      </c>
      <c r="D31" s="23" t="s">
        <v>232</v>
      </c>
      <c r="E31" s="23" t="s">
        <v>233</v>
      </c>
      <c r="F31" s="23" t="s">
        <v>234</v>
      </c>
      <c r="G31" s="23" t="s">
        <v>235</v>
      </c>
      <c r="H31" s="23" t="s">
        <v>225</v>
      </c>
      <c r="I31" s="23" t="s">
        <v>226</v>
      </c>
      <c r="J31" s="23"/>
      <c r="K31" s="23" t="s">
        <v>25</v>
      </c>
      <c r="L31" s="23" t="s">
        <v>25</v>
      </c>
      <c r="M31" s="23" t="s">
        <v>227</v>
      </c>
      <c r="N31" s="23" t="s">
        <v>236</v>
      </c>
      <c r="O31" s="23">
        <v>0</v>
      </c>
      <c r="P31" s="23" t="s">
        <v>229</v>
      </c>
      <c r="Q31" s="23" t="s">
        <v>230</v>
      </c>
      <c r="R31" s="24">
        <v>0</v>
      </c>
    </row>
    <row r="32" spans="1:18" ht="88.5" customHeight="1" x14ac:dyDescent="0.3">
      <c r="A32" s="25"/>
      <c r="B32" s="25"/>
      <c r="C32" s="22" t="s">
        <v>237</v>
      </c>
      <c r="D32" s="23" t="s">
        <v>238</v>
      </c>
      <c r="E32" s="23" t="s">
        <v>239</v>
      </c>
      <c r="F32" s="23" t="s">
        <v>240</v>
      </c>
      <c r="G32" s="23" t="s">
        <v>241</v>
      </c>
      <c r="H32" s="23" t="s">
        <v>242</v>
      </c>
      <c r="I32" s="23" t="s">
        <v>226</v>
      </c>
      <c r="J32" s="23" t="s">
        <v>25</v>
      </c>
      <c r="K32" s="23" t="s">
        <v>25</v>
      </c>
      <c r="L32" s="23" t="s">
        <v>25</v>
      </c>
      <c r="M32" s="23" t="s">
        <v>35</v>
      </c>
      <c r="N32" s="23" t="s">
        <v>243</v>
      </c>
      <c r="O32" s="23">
        <f>(1/3)</f>
        <v>0.33333333333333331</v>
      </c>
      <c r="P32" s="23" t="s">
        <v>229</v>
      </c>
      <c r="Q32" s="23" t="s">
        <v>244</v>
      </c>
      <c r="R32" s="24">
        <v>0.33</v>
      </c>
    </row>
    <row r="33" spans="1:25" ht="88.5" customHeight="1" x14ac:dyDescent="0.3">
      <c r="A33" s="25"/>
      <c r="B33" s="25"/>
      <c r="C33" s="22" t="s">
        <v>245</v>
      </c>
      <c r="D33" s="23" t="s">
        <v>246</v>
      </c>
      <c r="E33" s="23" t="s">
        <v>247</v>
      </c>
      <c r="F33" s="23" t="s">
        <v>248</v>
      </c>
      <c r="G33" s="23" t="s">
        <v>249</v>
      </c>
      <c r="H33" s="23" t="s">
        <v>250</v>
      </c>
      <c r="I33" s="23" t="s">
        <v>251</v>
      </c>
      <c r="J33" s="23"/>
      <c r="K33" s="23" t="s">
        <v>25</v>
      </c>
      <c r="L33" s="23" t="s">
        <v>25</v>
      </c>
      <c r="M33" s="23" t="s">
        <v>26</v>
      </c>
      <c r="N33" s="23" t="s">
        <v>26</v>
      </c>
      <c r="O33" s="23" t="s">
        <v>26</v>
      </c>
      <c r="P33" s="23" t="s">
        <v>229</v>
      </c>
      <c r="Q33" s="23" t="s">
        <v>252</v>
      </c>
      <c r="R33" s="24">
        <v>0</v>
      </c>
    </row>
    <row r="34" spans="1:25" ht="88.5" customHeight="1" x14ac:dyDescent="0.3">
      <c r="A34" s="25"/>
      <c r="B34" s="25"/>
      <c r="C34" s="22" t="s">
        <v>253</v>
      </c>
      <c r="D34" s="23" t="s">
        <v>254</v>
      </c>
      <c r="E34" s="23" t="s">
        <v>255</v>
      </c>
      <c r="F34" s="23" t="s">
        <v>256</v>
      </c>
      <c r="G34" s="23" t="s">
        <v>257</v>
      </c>
      <c r="H34" s="23" t="s">
        <v>258</v>
      </c>
      <c r="I34" s="23" t="s">
        <v>251</v>
      </c>
      <c r="J34" s="23"/>
      <c r="K34" s="23" t="s">
        <v>87</v>
      </c>
      <c r="L34" s="23" t="s">
        <v>87</v>
      </c>
      <c r="M34" s="23" t="s">
        <v>26</v>
      </c>
      <c r="N34" s="23" t="s">
        <v>26</v>
      </c>
      <c r="O34" s="23" t="s">
        <v>26</v>
      </c>
      <c r="P34" s="23" t="s">
        <v>229</v>
      </c>
      <c r="Q34" s="23" t="s">
        <v>252</v>
      </c>
      <c r="R34" s="24">
        <v>0</v>
      </c>
    </row>
    <row r="35" spans="1:25" ht="88.5" customHeight="1" x14ac:dyDescent="0.3">
      <c r="A35" s="25"/>
      <c r="B35" s="25"/>
      <c r="C35" s="22" t="s">
        <v>259</v>
      </c>
      <c r="D35" s="23" t="s">
        <v>260</v>
      </c>
      <c r="E35" s="23" t="s">
        <v>261</v>
      </c>
      <c r="F35" s="23" t="s">
        <v>262</v>
      </c>
      <c r="G35" s="23" t="s">
        <v>263</v>
      </c>
      <c r="H35" s="23" t="s">
        <v>264</v>
      </c>
      <c r="I35" s="23" t="s">
        <v>265</v>
      </c>
      <c r="J35" s="23" t="s">
        <v>87</v>
      </c>
      <c r="K35" s="23" t="s">
        <v>87</v>
      </c>
      <c r="L35" s="23" t="s">
        <v>87</v>
      </c>
      <c r="M35" s="23" t="s">
        <v>35</v>
      </c>
      <c r="N35" s="23" t="s">
        <v>266</v>
      </c>
      <c r="O35" s="23">
        <v>0.33333333329999998</v>
      </c>
      <c r="P35" s="23" t="s">
        <v>267</v>
      </c>
      <c r="Q35" s="23" t="s">
        <v>268</v>
      </c>
      <c r="R35" s="24">
        <v>0.33</v>
      </c>
    </row>
    <row r="36" spans="1:25" ht="88.5" customHeight="1" x14ac:dyDescent="0.3">
      <c r="A36" s="25"/>
      <c r="B36" s="25"/>
      <c r="C36" s="22" t="s">
        <v>269</v>
      </c>
      <c r="D36" s="23" t="s">
        <v>270</v>
      </c>
      <c r="E36" s="23" t="s">
        <v>271</v>
      </c>
      <c r="F36" s="23" t="s">
        <v>272</v>
      </c>
      <c r="G36" s="23" t="s">
        <v>273</v>
      </c>
      <c r="H36" s="23" t="s">
        <v>274</v>
      </c>
      <c r="I36" s="23" t="s">
        <v>265</v>
      </c>
      <c r="J36" s="23" t="s">
        <v>25</v>
      </c>
      <c r="K36" s="23" t="s">
        <v>25</v>
      </c>
      <c r="L36" s="23" t="s">
        <v>25</v>
      </c>
      <c r="M36" s="23" t="s">
        <v>35</v>
      </c>
      <c r="N36" s="23" t="s">
        <v>426</v>
      </c>
      <c r="O36" s="23">
        <v>0.33333333329999998</v>
      </c>
      <c r="P36" s="23" t="s">
        <v>275</v>
      </c>
      <c r="Q36" s="23" t="s">
        <v>276</v>
      </c>
      <c r="R36" s="24">
        <v>0.375</v>
      </c>
    </row>
    <row r="37" spans="1:25" ht="88.5" customHeight="1" x14ac:dyDescent="0.3">
      <c r="A37" s="25"/>
      <c r="B37" s="25"/>
      <c r="C37" s="22" t="s">
        <v>277</v>
      </c>
      <c r="D37" s="23" t="s">
        <v>278</v>
      </c>
      <c r="E37" s="23" t="s">
        <v>279</v>
      </c>
      <c r="F37" s="23" t="s">
        <v>280</v>
      </c>
      <c r="G37" s="23" t="s">
        <v>281</v>
      </c>
      <c r="H37" s="23" t="s">
        <v>282</v>
      </c>
      <c r="I37" s="23" t="s">
        <v>265</v>
      </c>
      <c r="J37" s="23" t="s">
        <v>25</v>
      </c>
      <c r="K37" s="23" t="s">
        <v>25</v>
      </c>
      <c r="L37" s="23" t="s">
        <v>25</v>
      </c>
      <c r="M37" s="23" t="s">
        <v>45</v>
      </c>
      <c r="N37" s="23" t="s">
        <v>283</v>
      </c>
      <c r="O37" s="23">
        <f>(1/3)</f>
        <v>0.33333333333333331</v>
      </c>
      <c r="P37" s="23" t="s">
        <v>45</v>
      </c>
      <c r="Q37" s="23" t="s">
        <v>284</v>
      </c>
      <c r="R37" s="24">
        <v>0.33</v>
      </c>
    </row>
    <row r="38" spans="1:25" ht="88.5" customHeight="1" x14ac:dyDescent="0.3">
      <c r="A38" s="25"/>
      <c r="B38" s="25"/>
      <c r="C38" s="22" t="s">
        <v>285</v>
      </c>
      <c r="D38" s="23" t="s">
        <v>286</v>
      </c>
      <c r="E38" s="23" t="s">
        <v>287</v>
      </c>
      <c r="F38" s="23" t="s">
        <v>288</v>
      </c>
      <c r="G38" s="23" t="s">
        <v>289</v>
      </c>
      <c r="H38" s="23" t="s">
        <v>290</v>
      </c>
      <c r="I38" s="23" t="s">
        <v>265</v>
      </c>
      <c r="J38" s="23" t="s">
        <v>87</v>
      </c>
      <c r="K38" s="23"/>
      <c r="L38" s="23" t="s">
        <v>87</v>
      </c>
      <c r="M38" s="23" t="s">
        <v>45</v>
      </c>
      <c r="N38" s="23" t="s">
        <v>291</v>
      </c>
      <c r="O38" s="23">
        <v>0.5</v>
      </c>
      <c r="P38" s="23" t="s">
        <v>45</v>
      </c>
      <c r="Q38" s="23" t="s">
        <v>292</v>
      </c>
      <c r="R38" s="24">
        <v>0.5</v>
      </c>
    </row>
    <row r="39" spans="1:25" ht="88.5" customHeight="1" x14ac:dyDescent="0.3">
      <c r="A39" s="25"/>
      <c r="B39" s="26"/>
      <c r="C39" s="22" t="s">
        <v>293</v>
      </c>
      <c r="D39" s="23" t="s">
        <v>294</v>
      </c>
      <c r="E39" s="23" t="s">
        <v>295</v>
      </c>
      <c r="F39" s="23" t="s">
        <v>296</v>
      </c>
      <c r="G39" s="23" t="s">
        <v>297</v>
      </c>
      <c r="H39" s="23" t="s">
        <v>298</v>
      </c>
      <c r="I39" s="23" t="s">
        <v>265</v>
      </c>
      <c r="J39" s="23"/>
      <c r="K39" s="23" t="s">
        <v>87</v>
      </c>
      <c r="L39" s="23" t="s">
        <v>87</v>
      </c>
      <c r="M39" s="23" t="s">
        <v>26</v>
      </c>
      <c r="N39" s="23" t="s">
        <v>26</v>
      </c>
      <c r="O39" s="23" t="s">
        <v>26</v>
      </c>
      <c r="P39" s="23" t="s">
        <v>26</v>
      </c>
      <c r="Q39" s="23" t="s">
        <v>26</v>
      </c>
      <c r="R39" s="24">
        <v>0</v>
      </c>
    </row>
    <row r="40" spans="1:25" ht="88.5" customHeight="1" x14ac:dyDescent="0.3">
      <c r="A40" s="25"/>
      <c r="B40" s="21" t="s">
        <v>299</v>
      </c>
      <c r="C40" s="22" t="s">
        <v>300</v>
      </c>
      <c r="D40" s="23" t="s">
        <v>301</v>
      </c>
      <c r="E40" s="23" t="s">
        <v>302</v>
      </c>
      <c r="F40" s="23" t="s">
        <v>138</v>
      </c>
      <c r="G40" s="23" t="s">
        <v>139</v>
      </c>
      <c r="H40" s="23" t="s">
        <v>140</v>
      </c>
      <c r="I40" s="23" t="s">
        <v>141</v>
      </c>
      <c r="J40" s="23" t="s">
        <v>87</v>
      </c>
      <c r="K40" s="23" t="s">
        <v>87</v>
      </c>
      <c r="L40" s="23" t="s">
        <v>87</v>
      </c>
      <c r="M40" s="23" t="s">
        <v>45</v>
      </c>
      <c r="N40" s="23" t="s">
        <v>303</v>
      </c>
      <c r="O40" s="23">
        <v>8.3333333333333332E-3</v>
      </c>
      <c r="P40" s="23" t="s">
        <v>45</v>
      </c>
      <c r="Q40" s="23" t="s">
        <v>304</v>
      </c>
      <c r="R40" s="24">
        <v>0.83</v>
      </c>
    </row>
    <row r="41" spans="1:25" ht="88.5" customHeight="1" x14ac:dyDescent="0.3">
      <c r="A41" s="25"/>
      <c r="B41" s="25"/>
      <c r="C41" s="31" t="s">
        <v>305</v>
      </c>
      <c r="D41" s="23" t="s">
        <v>306</v>
      </c>
      <c r="E41" s="23" t="s">
        <v>307</v>
      </c>
      <c r="F41" s="23" t="s">
        <v>308</v>
      </c>
      <c r="G41" s="23" t="s">
        <v>309</v>
      </c>
      <c r="H41" s="23" t="s">
        <v>140</v>
      </c>
      <c r="I41" s="23" t="s">
        <v>265</v>
      </c>
      <c r="J41" s="23" t="s">
        <v>87</v>
      </c>
      <c r="K41" s="23" t="s">
        <v>87</v>
      </c>
      <c r="L41" s="23" t="s">
        <v>87</v>
      </c>
      <c r="M41" s="23" t="s">
        <v>310</v>
      </c>
      <c r="N41" s="23" t="s">
        <v>310</v>
      </c>
      <c r="O41" s="23" t="s">
        <v>310</v>
      </c>
      <c r="P41" s="23" t="s">
        <v>311</v>
      </c>
      <c r="Q41" s="23" t="s">
        <v>312</v>
      </c>
      <c r="R41" s="24">
        <v>0</v>
      </c>
      <c r="S41" s="33"/>
      <c r="T41" s="33"/>
      <c r="U41" s="33"/>
      <c r="V41" s="33"/>
      <c r="W41" s="33"/>
      <c r="X41" s="33"/>
      <c r="Y41" s="33"/>
    </row>
    <row r="42" spans="1:25" ht="88.5" customHeight="1" x14ac:dyDescent="0.3">
      <c r="A42" s="25"/>
      <c r="B42" s="25"/>
      <c r="C42" s="31" t="s">
        <v>313</v>
      </c>
      <c r="D42" s="23" t="s">
        <v>314</v>
      </c>
      <c r="E42" s="23" t="s">
        <v>315</v>
      </c>
      <c r="F42" s="23" t="s">
        <v>316</v>
      </c>
      <c r="G42" s="23" t="s">
        <v>317</v>
      </c>
      <c r="H42" s="23" t="s">
        <v>318</v>
      </c>
      <c r="I42" s="23" t="s">
        <v>319</v>
      </c>
      <c r="J42" s="23" t="s">
        <v>25</v>
      </c>
      <c r="K42" s="23" t="s">
        <v>25</v>
      </c>
      <c r="L42" s="23" t="s">
        <v>25</v>
      </c>
      <c r="M42" s="23" t="s">
        <v>320</v>
      </c>
      <c r="N42" s="23" t="s">
        <v>321</v>
      </c>
      <c r="O42" s="23">
        <v>1</v>
      </c>
      <c r="P42" s="23" t="s">
        <v>320</v>
      </c>
      <c r="Q42" s="23" t="s">
        <v>322</v>
      </c>
      <c r="R42" s="24">
        <v>1</v>
      </c>
    </row>
    <row r="43" spans="1:25" ht="88.5" customHeight="1" x14ac:dyDescent="0.3">
      <c r="A43" s="25"/>
      <c r="B43" s="25"/>
      <c r="C43" s="22" t="s">
        <v>323</v>
      </c>
      <c r="D43" s="23" t="s">
        <v>324</v>
      </c>
      <c r="E43" s="23" t="s">
        <v>325</v>
      </c>
      <c r="F43" s="23" t="s">
        <v>326</v>
      </c>
      <c r="G43" s="23" t="s">
        <v>327</v>
      </c>
      <c r="H43" s="23" t="s">
        <v>328</v>
      </c>
      <c r="I43" s="23" t="s">
        <v>329</v>
      </c>
      <c r="J43" s="23" t="s">
        <v>87</v>
      </c>
      <c r="K43" s="23" t="s">
        <v>87</v>
      </c>
      <c r="L43" s="23" t="s">
        <v>87</v>
      </c>
      <c r="M43" s="23" t="s">
        <v>330</v>
      </c>
      <c r="N43" s="23" t="s">
        <v>331</v>
      </c>
      <c r="O43" s="23">
        <v>0.35</v>
      </c>
      <c r="P43" s="23" t="s">
        <v>45</v>
      </c>
      <c r="Q43" s="23" t="s">
        <v>332</v>
      </c>
      <c r="R43" s="24">
        <v>1</v>
      </c>
      <c r="S43" s="33"/>
      <c r="T43" s="33"/>
      <c r="U43" s="33"/>
      <c r="V43" s="33"/>
      <c r="W43" s="33"/>
      <c r="X43" s="33"/>
      <c r="Y43" s="33"/>
    </row>
    <row r="44" spans="1:25" ht="88.5" customHeight="1" x14ac:dyDescent="0.3">
      <c r="A44" s="25"/>
      <c r="B44" s="25"/>
      <c r="C44" s="22" t="s">
        <v>333</v>
      </c>
      <c r="D44" s="23" t="s">
        <v>334</v>
      </c>
      <c r="E44" s="23" t="s">
        <v>335</v>
      </c>
      <c r="F44" s="23" t="s">
        <v>336</v>
      </c>
      <c r="G44" s="23" t="s">
        <v>337</v>
      </c>
      <c r="H44" s="23" t="s">
        <v>338</v>
      </c>
      <c r="I44" s="23" t="s">
        <v>339</v>
      </c>
      <c r="J44" s="23"/>
      <c r="K44" s="23" t="s">
        <v>87</v>
      </c>
      <c r="L44" s="23" t="s">
        <v>87</v>
      </c>
      <c r="M44" s="23" t="s">
        <v>340</v>
      </c>
      <c r="N44" s="23" t="s">
        <v>341</v>
      </c>
      <c r="O44" s="23">
        <v>0.15</v>
      </c>
      <c r="P44" s="23" t="s">
        <v>45</v>
      </c>
      <c r="Q44" s="23" t="s">
        <v>342</v>
      </c>
      <c r="R44" s="24">
        <v>4.0000000000000001E-3</v>
      </c>
      <c r="S44" s="33"/>
      <c r="T44" s="33"/>
      <c r="U44" s="33"/>
      <c r="V44" s="33"/>
      <c r="W44" s="33"/>
      <c r="X44" s="33"/>
      <c r="Y44" s="33"/>
    </row>
    <row r="45" spans="1:25" ht="88.5" customHeight="1" x14ac:dyDescent="0.3">
      <c r="A45" s="25"/>
      <c r="B45" s="26"/>
      <c r="C45" s="22" t="s">
        <v>343</v>
      </c>
      <c r="D45" s="23" t="s">
        <v>344</v>
      </c>
      <c r="E45" s="23" t="s">
        <v>345</v>
      </c>
      <c r="F45" s="23" t="s">
        <v>346</v>
      </c>
      <c r="G45" s="23" t="s">
        <v>347</v>
      </c>
      <c r="H45" s="23" t="s">
        <v>348</v>
      </c>
      <c r="I45" s="23" t="s">
        <v>217</v>
      </c>
      <c r="J45" s="23" t="s">
        <v>25</v>
      </c>
      <c r="K45" s="23" t="s">
        <v>25</v>
      </c>
      <c r="L45" s="23" t="s">
        <v>25</v>
      </c>
      <c r="M45" s="23" t="s">
        <v>349</v>
      </c>
      <c r="N45" s="23" t="s">
        <v>350</v>
      </c>
      <c r="O45" s="23">
        <v>0.33300000000000002</v>
      </c>
      <c r="P45" s="23" t="s">
        <v>45</v>
      </c>
      <c r="Q45" s="23" t="s">
        <v>351</v>
      </c>
      <c r="R45" s="24">
        <v>0.33</v>
      </c>
    </row>
    <row r="46" spans="1:25" ht="88.5" customHeight="1" x14ac:dyDescent="0.3">
      <c r="A46" s="25"/>
      <c r="B46" s="21" t="s">
        <v>352</v>
      </c>
      <c r="C46" s="22" t="s">
        <v>353</v>
      </c>
      <c r="D46" s="23" t="s">
        <v>354</v>
      </c>
      <c r="E46" s="23" t="s">
        <v>355</v>
      </c>
      <c r="F46" s="23" t="s">
        <v>356</v>
      </c>
      <c r="G46" s="23" t="s">
        <v>357</v>
      </c>
      <c r="H46" s="23" t="s">
        <v>358</v>
      </c>
      <c r="I46" s="23" t="s">
        <v>359</v>
      </c>
      <c r="J46" s="23" t="s">
        <v>25</v>
      </c>
      <c r="K46" s="23"/>
      <c r="L46" s="23"/>
      <c r="M46" s="23" t="s">
        <v>427</v>
      </c>
      <c r="N46" s="23" t="s">
        <v>360</v>
      </c>
      <c r="O46" s="23">
        <v>1</v>
      </c>
      <c r="P46" s="23" t="s">
        <v>45</v>
      </c>
      <c r="Q46" s="23" t="s">
        <v>361</v>
      </c>
      <c r="R46" s="24">
        <v>0</v>
      </c>
    </row>
    <row r="47" spans="1:25" ht="88.5" customHeight="1" x14ac:dyDescent="0.3">
      <c r="A47" s="25"/>
      <c r="B47" s="25"/>
      <c r="C47" s="22" t="s">
        <v>362</v>
      </c>
      <c r="D47" s="23" t="s">
        <v>363</v>
      </c>
      <c r="E47" s="23" t="s">
        <v>364</v>
      </c>
      <c r="F47" s="23" t="s">
        <v>365</v>
      </c>
      <c r="G47" s="23" t="s">
        <v>366</v>
      </c>
      <c r="H47" s="23" t="s">
        <v>367</v>
      </c>
      <c r="I47" s="23" t="s">
        <v>359</v>
      </c>
      <c r="J47" s="23"/>
      <c r="K47" s="23" t="s">
        <v>25</v>
      </c>
      <c r="L47" s="23" t="s">
        <v>25</v>
      </c>
      <c r="M47" s="23" t="s">
        <v>368</v>
      </c>
      <c r="N47" s="23" t="s">
        <v>369</v>
      </c>
      <c r="O47" s="23">
        <v>0.33</v>
      </c>
      <c r="P47" s="23" t="s">
        <v>45</v>
      </c>
      <c r="Q47" s="23" t="s">
        <v>370</v>
      </c>
      <c r="R47" s="24">
        <v>0.18</v>
      </c>
    </row>
    <row r="48" spans="1:25" ht="88.5" customHeight="1" x14ac:dyDescent="0.3">
      <c r="A48" s="26"/>
      <c r="B48" s="26"/>
      <c r="C48" s="22" t="s">
        <v>371</v>
      </c>
      <c r="D48" s="23" t="s">
        <v>372</v>
      </c>
      <c r="E48" s="23" t="s">
        <v>373</v>
      </c>
      <c r="F48" s="23" t="s">
        <v>374</v>
      </c>
      <c r="G48" s="23" t="s">
        <v>347</v>
      </c>
      <c r="H48" s="23" t="s">
        <v>375</v>
      </c>
      <c r="I48" s="23" t="s">
        <v>217</v>
      </c>
      <c r="J48" s="23" t="s">
        <v>25</v>
      </c>
      <c r="K48" s="23" t="s">
        <v>25</v>
      </c>
      <c r="L48" s="23" t="s">
        <v>25</v>
      </c>
      <c r="M48" s="23" t="s">
        <v>376</v>
      </c>
      <c r="N48" s="23" t="s">
        <v>377</v>
      </c>
      <c r="O48" s="23">
        <v>0.33300000000000002</v>
      </c>
      <c r="P48" s="23" t="s">
        <v>45</v>
      </c>
      <c r="Q48" s="23" t="s">
        <v>378</v>
      </c>
      <c r="R48" s="24">
        <v>0.08</v>
      </c>
    </row>
    <row r="49" spans="1:18" ht="88.5" customHeight="1" x14ac:dyDescent="0.3">
      <c r="A49" s="21" t="s">
        <v>379</v>
      </c>
      <c r="B49" s="21" t="s">
        <v>380</v>
      </c>
      <c r="C49" s="31" t="s">
        <v>381</v>
      </c>
      <c r="D49" s="23" t="s">
        <v>382</v>
      </c>
      <c r="E49" s="23" t="s">
        <v>383</v>
      </c>
      <c r="F49" s="23" t="s">
        <v>384</v>
      </c>
      <c r="G49" s="23" t="s">
        <v>385</v>
      </c>
      <c r="H49" s="23" t="s">
        <v>386</v>
      </c>
      <c r="I49" s="23" t="s">
        <v>387</v>
      </c>
      <c r="J49" s="23" t="s">
        <v>25</v>
      </c>
      <c r="K49" s="23" t="s">
        <v>25</v>
      </c>
      <c r="L49" s="23" t="s">
        <v>25</v>
      </c>
      <c r="M49" s="23" t="s">
        <v>192</v>
      </c>
      <c r="N49" s="23" t="s">
        <v>192</v>
      </c>
      <c r="O49" s="23" t="s">
        <v>192</v>
      </c>
      <c r="P49" s="23" t="s">
        <v>192</v>
      </c>
      <c r="Q49" s="23" t="s">
        <v>192</v>
      </c>
      <c r="R49" s="24">
        <v>0</v>
      </c>
    </row>
    <row r="50" spans="1:18" ht="88.5" customHeight="1" x14ac:dyDescent="0.3">
      <c r="A50" s="25"/>
      <c r="B50" s="25"/>
      <c r="C50" s="31" t="s">
        <v>388</v>
      </c>
      <c r="D50" s="23" t="s">
        <v>389</v>
      </c>
      <c r="E50" s="23" t="s">
        <v>390</v>
      </c>
      <c r="F50" s="23" t="s">
        <v>391</v>
      </c>
      <c r="G50" s="23" t="s">
        <v>392</v>
      </c>
      <c r="H50" s="23" t="s">
        <v>393</v>
      </c>
      <c r="I50" s="23" t="s">
        <v>60</v>
      </c>
      <c r="J50" s="23" t="s">
        <v>25</v>
      </c>
      <c r="K50" s="23" t="s">
        <v>25</v>
      </c>
      <c r="L50" s="23" t="s">
        <v>25</v>
      </c>
      <c r="M50" s="23" t="s">
        <v>45</v>
      </c>
      <c r="N50" s="23" t="s">
        <v>394</v>
      </c>
      <c r="O50" s="23">
        <v>5.6666666666666697E-3</v>
      </c>
      <c r="P50" s="23" t="s">
        <v>45</v>
      </c>
      <c r="Q50" s="23" t="s">
        <v>395</v>
      </c>
      <c r="R50" s="24">
        <v>5.6666666666666662E-3</v>
      </c>
    </row>
    <row r="51" spans="1:18" ht="88.5" customHeight="1" x14ac:dyDescent="0.3">
      <c r="A51" s="25"/>
      <c r="B51" s="25"/>
      <c r="C51" s="31" t="s">
        <v>396</v>
      </c>
      <c r="D51" s="23" t="s">
        <v>397</v>
      </c>
      <c r="E51" s="23" t="s">
        <v>398</v>
      </c>
      <c r="F51" s="23" t="s">
        <v>399</v>
      </c>
      <c r="G51" s="23" t="s">
        <v>400</v>
      </c>
      <c r="H51" s="23" t="s">
        <v>401</v>
      </c>
      <c r="I51" s="23" t="s">
        <v>402</v>
      </c>
      <c r="J51" s="23" t="s">
        <v>25</v>
      </c>
      <c r="K51" s="23" t="s">
        <v>25</v>
      </c>
      <c r="L51" s="23"/>
      <c r="M51" s="23" t="s">
        <v>45</v>
      </c>
      <c r="N51" s="23" t="s">
        <v>403</v>
      </c>
      <c r="O51" s="23">
        <v>1</v>
      </c>
      <c r="P51" s="23" t="s">
        <v>45</v>
      </c>
      <c r="Q51" s="23" t="s">
        <v>404</v>
      </c>
      <c r="R51" s="24">
        <v>1</v>
      </c>
    </row>
    <row r="52" spans="1:18" ht="88.5" customHeight="1" x14ac:dyDescent="0.3">
      <c r="A52" s="25"/>
      <c r="B52" s="25"/>
      <c r="C52" s="31" t="s">
        <v>405</v>
      </c>
      <c r="D52" s="23" t="s">
        <v>406</v>
      </c>
      <c r="E52" s="23" t="s">
        <v>407</v>
      </c>
      <c r="F52" s="23" t="s">
        <v>408</v>
      </c>
      <c r="G52" s="23" t="s">
        <v>409</v>
      </c>
      <c r="H52" s="23" t="s">
        <v>410</v>
      </c>
      <c r="I52" s="23" t="s">
        <v>411</v>
      </c>
      <c r="J52" s="23"/>
      <c r="K52" s="23" t="s">
        <v>25</v>
      </c>
      <c r="L52" s="23" t="s">
        <v>25</v>
      </c>
      <c r="M52" s="23" t="s">
        <v>26</v>
      </c>
      <c r="N52" s="23" t="s">
        <v>26</v>
      </c>
      <c r="O52" s="23" t="s">
        <v>26</v>
      </c>
      <c r="P52" s="23" t="s">
        <v>26</v>
      </c>
      <c r="Q52" s="23" t="s">
        <v>26</v>
      </c>
      <c r="R52" s="24">
        <v>0</v>
      </c>
    </row>
    <row r="53" spans="1:18" ht="88.5" customHeight="1" x14ac:dyDescent="0.3">
      <c r="A53" s="26"/>
      <c r="B53" s="26"/>
      <c r="C53" s="31" t="s">
        <v>412</v>
      </c>
      <c r="D53" s="23" t="s">
        <v>413</v>
      </c>
      <c r="E53" s="23" t="s">
        <v>414</v>
      </c>
      <c r="F53" s="23" t="s">
        <v>415</v>
      </c>
      <c r="G53" s="23" t="s">
        <v>416</v>
      </c>
      <c r="H53" s="23" t="s">
        <v>417</v>
      </c>
      <c r="I53" s="23" t="s">
        <v>418</v>
      </c>
      <c r="J53" s="23"/>
      <c r="K53" s="23" t="s">
        <v>25</v>
      </c>
      <c r="L53" s="23" t="s">
        <v>25</v>
      </c>
      <c r="M53" s="23" t="s">
        <v>26</v>
      </c>
      <c r="N53" s="23" t="s">
        <v>26</v>
      </c>
      <c r="O53" s="23" t="s">
        <v>26</v>
      </c>
      <c r="P53" s="23" t="s">
        <v>26</v>
      </c>
      <c r="Q53" s="23" t="s">
        <v>26</v>
      </c>
      <c r="R53" s="24">
        <v>0</v>
      </c>
    </row>
    <row r="54" spans="1:18" ht="39.75" customHeight="1" x14ac:dyDescent="0.3">
      <c r="P54" s="3"/>
      <c r="Q54" s="3"/>
    </row>
    <row r="55" spans="1:18" ht="39.75" customHeight="1" x14ac:dyDescent="0.3">
      <c r="A55" s="34" t="s">
        <v>419</v>
      </c>
      <c r="P55" s="3"/>
      <c r="Q55" s="3"/>
    </row>
    <row r="56" spans="1:18" ht="39.75" customHeight="1" x14ac:dyDescent="0.3">
      <c r="P56" s="3"/>
      <c r="Q56" s="3"/>
    </row>
    <row r="57" spans="1:18" ht="39.75" customHeight="1" x14ac:dyDescent="0.3">
      <c r="P57" s="3"/>
      <c r="Q57" s="3"/>
    </row>
    <row r="58" spans="1:18" ht="39.75" customHeight="1" x14ac:dyDescent="0.3">
      <c r="P58" s="3"/>
      <c r="Q58" s="3"/>
    </row>
    <row r="59" spans="1:18" ht="39.75" customHeight="1" x14ac:dyDescent="0.3">
      <c r="P59" s="3"/>
      <c r="Q59" s="3"/>
    </row>
    <row r="60" spans="1:18" ht="39.75" customHeight="1" x14ac:dyDescent="0.3">
      <c r="P60" s="3"/>
      <c r="Q60" s="3"/>
    </row>
    <row r="61" spans="1:18" ht="39.75" customHeight="1" x14ac:dyDescent="0.3">
      <c r="P61" s="3"/>
      <c r="Q61" s="3"/>
    </row>
    <row r="62" spans="1:18" ht="39.75" customHeight="1" x14ac:dyDescent="0.3">
      <c r="P62" s="3"/>
      <c r="Q62" s="3"/>
    </row>
    <row r="63" spans="1:18" ht="39.75" customHeight="1" x14ac:dyDescent="0.3">
      <c r="P63" s="3"/>
      <c r="Q63" s="3"/>
    </row>
    <row r="64" spans="1:18" ht="39.75" customHeight="1" x14ac:dyDescent="0.3">
      <c r="P64" s="3"/>
      <c r="Q64" s="3"/>
    </row>
    <row r="65" spans="16:17" ht="39.75" customHeight="1" x14ac:dyDescent="0.3">
      <c r="P65" s="3"/>
      <c r="Q65" s="3"/>
    </row>
    <row r="66" spans="16:17" ht="39.75" customHeight="1" x14ac:dyDescent="0.3">
      <c r="P66" s="3"/>
      <c r="Q66" s="3"/>
    </row>
    <row r="67" spans="16:17" ht="39.75" customHeight="1" x14ac:dyDescent="0.3">
      <c r="P67" s="3"/>
      <c r="Q67" s="3"/>
    </row>
    <row r="68" spans="16:17" ht="39.75" customHeight="1" x14ac:dyDescent="0.3">
      <c r="P68" s="3"/>
      <c r="Q68" s="3"/>
    </row>
    <row r="69" spans="16:17" ht="39.75" customHeight="1" x14ac:dyDescent="0.3">
      <c r="P69" s="3"/>
      <c r="Q69" s="3"/>
    </row>
    <row r="70" spans="16:17" ht="39.75" customHeight="1" x14ac:dyDescent="0.3">
      <c r="P70" s="3"/>
      <c r="Q70" s="3"/>
    </row>
    <row r="71" spans="16:17" ht="39.75" customHeight="1" x14ac:dyDescent="0.3">
      <c r="P71" s="3"/>
      <c r="Q71" s="3"/>
    </row>
    <row r="72" spans="16:17" ht="39.75" customHeight="1" x14ac:dyDescent="0.3">
      <c r="P72" s="3"/>
      <c r="Q72" s="3"/>
    </row>
    <row r="73" spans="16:17" ht="39.75" customHeight="1" x14ac:dyDescent="0.3">
      <c r="P73" s="3"/>
      <c r="Q73" s="3"/>
    </row>
    <row r="74" spans="16:17" ht="39.75" customHeight="1" x14ac:dyDescent="0.3">
      <c r="P74" s="3"/>
      <c r="Q74" s="3"/>
    </row>
    <row r="75" spans="16:17" ht="39.75" customHeight="1" x14ac:dyDescent="0.3">
      <c r="P75" s="3"/>
      <c r="Q75" s="3"/>
    </row>
    <row r="76" spans="16:17" ht="39.75" customHeight="1" x14ac:dyDescent="0.3">
      <c r="P76" s="3"/>
      <c r="Q76" s="3"/>
    </row>
    <row r="77" spans="16:17" ht="39.75" customHeight="1" x14ac:dyDescent="0.3">
      <c r="P77" s="3"/>
      <c r="Q77" s="3"/>
    </row>
    <row r="78" spans="16:17" ht="39.75" customHeight="1" x14ac:dyDescent="0.3">
      <c r="P78" s="3"/>
      <c r="Q78" s="3"/>
    </row>
    <row r="79" spans="16:17" ht="39.75" customHeight="1" x14ac:dyDescent="0.3">
      <c r="P79" s="3"/>
      <c r="Q79" s="3"/>
    </row>
    <row r="80" spans="16:17" ht="39.75" customHeight="1" x14ac:dyDescent="0.3">
      <c r="P80" s="3"/>
      <c r="Q80" s="3"/>
    </row>
    <row r="81" spans="16:17" ht="39.75" customHeight="1" x14ac:dyDescent="0.3">
      <c r="P81" s="3"/>
      <c r="Q81" s="3"/>
    </row>
    <row r="82" spans="16:17" ht="39.75" customHeight="1" x14ac:dyDescent="0.3">
      <c r="P82" s="3"/>
      <c r="Q82" s="3"/>
    </row>
    <row r="83" spans="16:17" ht="39.75" customHeight="1" x14ac:dyDescent="0.3">
      <c r="P83" s="3"/>
      <c r="Q83" s="3"/>
    </row>
    <row r="84" spans="16:17" ht="39.75" customHeight="1" x14ac:dyDescent="0.3">
      <c r="P84" s="3"/>
      <c r="Q84" s="3"/>
    </row>
    <row r="85" spans="16:17" ht="39.75" customHeight="1" x14ac:dyDescent="0.3">
      <c r="P85" s="3"/>
      <c r="Q85" s="3"/>
    </row>
    <row r="86" spans="16:17" ht="39.75" customHeight="1" x14ac:dyDescent="0.3">
      <c r="P86" s="3"/>
      <c r="Q86" s="3"/>
    </row>
    <row r="87" spans="16:17" ht="39.75" customHeight="1" x14ac:dyDescent="0.3">
      <c r="P87" s="3"/>
      <c r="Q87" s="3"/>
    </row>
    <row r="88" spans="16:17" ht="39.75" customHeight="1" x14ac:dyDescent="0.3">
      <c r="P88" s="3"/>
      <c r="Q88" s="3"/>
    </row>
    <row r="89" spans="16:17" ht="39.75" customHeight="1" x14ac:dyDescent="0.3">
      <c r="P89" s="3"/>
      <c r="Q89" s="3"/>
    </row>
    <row r="90" spans="16:17" ht="39.75" customHeight="1" x14ac:dyDescent="0.3">
      <c r="P90" s="3"/>
      <c r="Q90" s="3"/>
    </row>
    <row r="91" spans="16:17" ht="39.75" customHeight="1" x14ac:dyDescent="0.3">
      <c r="P91" s="3"/>
      <c r="Q91" s="3"/>
    </row>
    <row r="92" spans="16:17" ht="39.75" customHeight="1" x14ac:dyDescent="0.3">
      <c r="P92" s="3"/>
      <c r="Q92" s="3"/>
    </row>
    <row r="93" spans="16:17" ht="39.75" customHeight="1" x14ac:dyDescent="0.3">
      <c r="P93" s="3"/>
      <c r="Q93" s="3"/>
    </row>
    <row r="94" spans="16:17" ht="39.75" customHeight="1" x14ac:dyDescent="0.3">
      <c r="P94" s="3"/>
      <c r="Q94" s="3"/>
    </row>
    <row r="95" spans="16:17" ht="39.75" customHeight="1" x14ac:dyDescent="0.3">
      <c r="P95" s="3"/>
      <c r="Q95" s="3"/>
    </row>
    <row r="96" spans="16:17" ht="39.75" customHeight="1" x14ac:dyDescent="0.3">
      <c r="P96" s="3"/>
      <c r="Q96" s="3"/>
    </row>
    <row r="97" spans="16:17" ht="39.75" customHeight="1" x14ac:dyDescent="0.3">
      <c r="P97" s="3"/>
      <c r="Q97" s="3"/>
    </row>
    <row r="98" spans="16:17" ht="39.75" customHeight="1" x14ac:dyDescent="0.3">
      <c r="P98" s="3"/>
      <c r="Q98" s="3"/>
    </row>
    <row r="99" spans="16:17" ht="39.75" customHeight="1" x14ac:dyDescent="0.3">
      <c r="P99" s="3"/>
      <c r="Q99" s="3"/>
    </row>
    <row r="100" spans="16:17" ht="39.75" customHeight="1" x14ac:dyDescent="0.3">
      <c r="P100" s="3"/>
      <c r="Q100" s="3"/>
    </row>
    <row r="101" spans="16:17" ht="39.75" customHeight="1" x14ac:dyDescent="0.3">
      <c r="P101" s="3"/>
      <c r="Q101" s="3"/>
    </row>
    <row r="102" spans="16:17" ht="39.75" customHeight="1" x14ac:dyDescent="0.3">
      <c r="P102" s="3"/>
      <c r="Q102" s="3"/>
    </row>
    <row r="103" spans="16:17" ht="39.75" customHeight="1" x14ac:dyDescent="0.3">
      <c r="P103" s="3"/>
      <c r="Q103" s="3"/>
    </row>
    <row r="104" spans="16:17" ht="39.75" customHeight="1" x14ac:dyDescent="0.3">
      <c r="P104" s="3"/>
      <c r="Q104" s="3"/>
    </row>
    <row r="105" spans="16:17" ht="39.75" customHeight="1" x14ac:dyDescent="0.3">
      <c r="P105" s="3"/>
      <c r="Q105" s="3"/>
    </row>
    <row r="106" spans="16:17" ht="39.75" customHeight="1" x14ac:dyDescent="0.3">
      <c r="P106" s="3"/>
      <c r="Q106" s="3"/>
    </row>
    <row r="107" spans="16:17" ht="39.75" customHeight="1" x14ac:dyDescent="0.3">
      <c r="P107" s="3"/>
      <c r="Q107" s="3"/>
    </row>
    <row r="108" spans="16:17" ht="39.75" customHeight="1" x14ac:dyDescent="0.3">
      <c r="P108" s="3"/>
      <c r="Q108" s="3"/>
    </row>
    <row r="109" spans="16:17" ht="39.75" customHeight="1" x14ac:dyDescent="0.3">
      <c r="P109" s="3"/>
      <c r="Q109" s="3"/>
    </row>
    <row r="110" spans="16:17" ht="39.75" customHeight="1" x14ac:dyDescent="0.3">
      <c r="P110" s="3"/>
      <c r="Q110" s="3"/>
    </row>
    <row r="111" spans="16:17" ht="39.75" customHeight="1" x14ac:dyDescent="0.3">
      <c r="P111" s="3"/>
      <c r="Q111" s="3"/>
    </row>
    <row r="112" spans="16:17" ht="39.75" customHeight="1" x14ac:dyDescent="0.3">
      <c r="P112" s="3"/>
      <c r="Q112" s="3"/>
    </row>
    <row r="113" spans="16:17" ht="39.75" customHeight="1" x14ac:dyDescent="0.3">
      <c r="P113" s="3"/>
      <c r="Q113" s="3"/>
    </row>
    <row r="114" spans="16:17" ht="39.75" customHeight="1" x14ac:dyDescent="0.3">
      <c r="P114" s="3"/>
      <c r="Q114" s="3"/>
    </row>
    <row r="115" spans="16:17" ht="39.75" customHeight="1" x14ac:dyDescent="0.3">
      <c r="P115" s="3"/>
      <c r="Q115" s="3"/>
    </row>
    <row r="116" spans="16:17" ht="39.75" customHeight="1" x14ac:dyDescent="0.3">
      <c r="P116" s="3"/>
      <c r="Q116" s="3"/>
    </row>
    <row r="117" spans="16:17" ht="39.75" customHeight="1" x14ac:dyDescent="0.3">
      <c r="P117" s="3"/>
      <c r="Q117" s="3"/>
    </row>
    <row r="118" spans="16:17" ht="39.75" customHeight="1" x14ac:dyDescent="0.3">
      <c r="P118" s="3"/>
      <c r="Q118" s="3"/>
    </row>
    <row r="119" spans="16:17" ht="39.75" customHeight="1" x14ac:dyDescent="0.3">
      <c r="P119" s="3"/>
      <c r="Q119" s="3"/>
    </row>
    <row r="120" spans="16:17" ht="39.75" customHeight="1" x14ac:dyDescent="0.3">
      <c r="P120" s="3"/>
      <c r="Q120" s="3"/>
    </row>
    <row r="121" spans="16:17" ht="39.75" customHeight="1" x14ac:dyDescent="0.3">
      <c r="P121" s="3"/>
      <c r="Q121" s="3"/>
    </row>
    <row r="122" spans="16:17" ht="39.75" customHeight="1" x14ac:dyDescent="0.3">
      <c r="P122" s="3"/>
      <c r="Q122" s="3"/>
    </row>
    <row r="123" spans="16:17" ht="39.75" customHeight="1" x14ac:dyDescent="0.3">
      <c r="P123" s="3"/>
      <c r="Q123" s="3"/>
    </row>
    <row r="124" spans="16:17" ht="39.75" customHeight="1" x14ac:dyDescent="0.3">
      <c r="P124" s="3"/>
      <c r="Q124" s="3"/>
    </row>
    <row r="125" spans="16:17" ht="39.75" customHeight="1" x14ac:dyDescent="0.3">
      <c r="P125" s="3"/>
      <c r="Q125" s="3"/>
    </row>
    <row r="126" spans="16:17" ht="39.75" customHeight="1" x14ac:dyDescent="0.3">
      <c r="P126" s="3"/>
      <c r="Q126" s="3"/>
    </row>
    <row r="127" spans="16:17" ht="39.75" customHeight="1" x14ac:dyDescent="0.3">
      <c r="P127" s="3"/>
      <c r="Q127" s="3"/>
    </row>
    <row r="128" spans="16:17" ht="39.75" customHeight="1" x14ac:dyDescent="0.3">
      <c r="P128" s="3"/>
      <c r="Q128" s="3"/>
    </row>
    <row r="129" spans="16:17" ht="39.75" customHeight="1" x14ac:dyDescent="0.3">
      <c r="P129" s="3"/>
      <c r="Q129" s="3"/>
    </row>
    <row r="130" spans="16:17" ht="39.75" customHeight="1" x14ac:dyDescent="0.3">
      <c r="P130" s="3"/>
      <c r="Q130" s="3"/>
    </row>
    <row r="131" spans="16:17" ht="39.75" customHeight="1" x14ac:dyDescent="0.3">
      <c r="P131" s="3"/>
      <c r="Q131" s="3"/>
    </row>
    <row r="132" spans="16:17" ht="39.75" customHeight="1" x14ac:dyDescent="0.3">
      <c r="P132" s="3"/>
      <c r="Q132" s="3"/>
    </row>
    <row r="133" spans="16:17" ht="39.75" customHeight="1" x14ac:dyDescent="0.3">
      <c r="P133" s="3"/>
      <c r="Q133" s="3"/>
    </row>
    <row r="134" spans="16:17" ht="39.75" customHeight="1" x14ac:dyDescent="0.3">
      <c r="P134" s="3"/>
      <c r="Q134" s="3"/>
    </row>
    <row r="135" spans="16:17" ht="39.75" customHeight="1" x14ac:dyDescent="0.3">
      <c r="P135" s="3"/>
      <c r="Q135" s="3"/>
    </row>
    <row r="136" spans="16:17" ht="39.75" customHeight="1" x14ac:dyDescent="0.3">
      <c r="P136" s="3"/>
      <c r="Q136" s="3"/>
    </row>
    <row r="137" spans="16:17" ht="39.75" customHeight="1" x14ac:dyDescent="0.3">
      <c r="P137" s="3"/>
      <c r="Q137" s="3"/>
    </row>
    <row r="138" spans="16:17" ht="39.75" customHeight="1" x14ac:dyDescent="0.3">
      <c r="P138" s="3"/>
      <c r="Q138" s="3"/>
    </row>
    <row r="139" spans="16:17" ht="39.75" customHeight="1" x14ac:dyDescent="0.3">
      <c r="P139" s="3"/>
      <c r="Q139" s="3"/>
    </row>
    <row r="140" spans="16:17" ht="39.75" customHeight="1" x14ac:dyDescent="0.3">
      <c r="P140" s="3"/>
      <c r="Q140" s="3"/>
    </row>
    <row r="141" spans="16:17" ht="39.75" customHeight="1" x14ac:dyDescent="0.3">
      <c r="P141" s="3"/>
      <c r="Q141" s="3"/>
    </row>
    <row r="142" spans="16:17" ht="39.75" customHeight="1" x14ac:dyDescent="0.3">
      <c r="P142" s="3"/>
      <c r="Q142" s="3"/>
    </row>
    <row r="143" spans="16:17" ht="39.75" customHeight="1" x14ac:dyDescent="0.3">
      <c r="P143" s="3"/>
      <c r="Q143" s="3"/>
    </row>
    <row r="144" spans="16:17" ht="39.75" customHeight="1" x14ac:dyDescent="0.3">
      <c r="P144" s="3"/>
      <c r="Q144" s="3"/>
    </row>
    <row r="145" spans="16:17" ht="39.75" customHeight="1" x14ac:dyDescent="0.3">
      <c r="P145" s="3"/>
      <c r="Q145" s="3"/>
    </row>
    <row r="146" spans="16:17" ht="39.75" customHeight="1" x14ac:dyDescent="0.3">
      <c r="P146" s="3"/>
      <c r="Q146" s="3"/>
    </row>
    <row r="147" spans="16:17" ht="39.75" customHeight="1" x14ac:dyDescent="0.3">
      <c r="P147" s="3"/>
      <c r="Q147" s="3"/>
    </row>
    <row r="148" spans="16:17" ht="39.75" customHeight="1" x14ac:dyDescent="0.3">
      <c r="P148" s="3"/>
      <c r="Q148" s="3"/>
    </row>
    <row r="149" spans="16:17" ht="39.75" customHeight="1" x14ac:dyDescent="0.3">
      <c r="P149" s="3"/>
      <c r="Q149" s="3"/>
    </row>
    <row r="150" spans="16:17" ht="39.75" customHeight="1" x14ac:dyDescent="0.3">
      <c r="P150" s="3"/>
      <c r="Q150" s="3"/>
    </row>
    <row r="151" spans="16:17" ht="39.75" customHeight="1" x14ac:dyDescent="0.3">
      <c r="P151" s="3"/>
      <c r="Q151" s="3"/>
    </row>
    <row r="152" spans="16:17" ht="39.75" customHeight="1" x14ac:dyDescent="0.3">
      <c r="P152" s="3"/>
      <c r="Q152" s="3"/>
    </row>
    <row r="153" spans="16:17" ht="39.75" customHeight="1" x14ac:dyDescent="0.3">
      <c r="P153" s="3"/>
      <c r="Q153" s="3"/>
    </row>
    <row r="154" spans="16:17" ht="39.75" customHeight="1" x14ac:dyDescent="0.3">
      <c r="P154" s="3"/>
      <c r="Q154" s="3"/>
    </row>
    <row r="155" spans="16:17" ht="39.75" customHeight="1" x14ac:dyDescent="0.3">
      <c r="P155" s="3"/>
      <c r="Q155" s="3"/>
    </row>
    <row r="156" spans="16:17" ht="39.75" customHeight="1" x14ac:dyDescent="0.3">
      <c r="P156" s="3"/>
      <c r="Q156" s="3"/>
    </row>
    <row r="157" spans="16:17" ht="39.75" customHeight="1" x14ac:dyDescent="0.3">
      <c r="P157" s="3"/>
      <c r="Q157" s="3"/>
    </row>
    <row r="158" spans="16:17" ht="39.75" customHeight="1" x14ac:dyDescent="0.3">
      <c r="P158" s="3"/>
      <c r="Q158" s="3"/>
    </row>
    <row r="159" spans="16:17" ht="39.75" customHeight="1" x14ac:dyDescent="0.3">
      <c r="P159" s="3"/>
      <c r="Q159" s="3"/>
    </row>
    <row r="160" spans="16:17" ht="39.75" customHeight="1" x14ac:dyDescent="0.3">
      <c r="P160" s="3"/>
      <c r="Q160" s="3"/>
    </row>
    <row r="161" spans="16:17" ht="39.75" customHeight="1" x14ac:dyDescent="0.3">
      <c r="P161" s="3"/>
      <c r="Q161" s="3"/>
    </row>
    <row r="162" spans="16:17" ht="39.75" customHeight="1" x14ac:dyDescent="0.3">
      <c r="P162" s="3"/>
      <c r="Q162" s="3"/>
    </row>
    <row r="163" spans="16:17" ht="39.75" customHeight="1" x14ac:dyDescent="0.3">
      <c r="P163" s="3"/>
      <c r="Q163" s="3"/>
    </row>
    <row r="164" spans="16:17" ht="39.75" customHeight="1" x14ac:dyDescent="0.3">
      <c r="P164" s="3"/>
      <c r="Q164" s="3"/>
    </row>
    <row r="165" spans="16:17" ht="39.75" customHeight="1" x14ac:dyDescent="0.3">
      <c r="P165" s="3"/>
      <c r="Q165" s="3"/>
    </row>
    <row r="166" spans="16:17" ht="39.75" customHeight="1" x14ac:dyDescent="0.3">
      <c r="P166" s="3"/>
      <c r="Q166" s="3"/>
    </row>
    <row r="167" spans="16:17" ht="39.75" customHeight="1" x14ac:dyDescent="0.3">
      <c r="P167" s="3"/>
      <c r="Q167" s="3"/>
    </row>
    <row r="168" spans="16:17" ht="39.75" customHeight="1" x14ac:dyDescent="0.3">
      <c r="P168" s="3"/>
      <c r="Q168" s="3"/>
    </row>
    <row r="169" spans="16:17" ht="39.75" customHeight="1" x14ac:dyDescent="0.3">
      <c r="P169" s="3"/>
      <c r="Q169" s="3"/>
    </row>
    <row r="170" spans="16:17" ht="39.75" customHeight="1" x14ac:dyDescent="0.3">
      <c r="P170" s="3"/>
      <c r="Q170" s="3"/>
    </row>
    <row r="171" spans="16:17" ht="39.75" customHeight="1" x14ac:dyDescent="0.3">
      <c r="P171" s="3"/>
      <c r="Q171" s="3"/>
    </row>
    <row r="172" spans="16:17" ht="39.75" customHeight="1" x14ac:dyDescent="0.3">
      <c r="P172" s="3"/>
      <c r="Q172" s="3"/>
    </row>
    <row r="173" spans="16:17" ht="39.75" customHeight="1" x14ac:dyDescent="0.3">
      <c r="P173" s="3"/>
      <c r="Q173" s="3"/>
    </row>
    <row r="174" spans="16:17" ht="39.75" customHeight="1" x14ac:dyDescent="0.3">
      <c r="P174" s="3"/>
      <c r="Q174" s="3"/>
    </row>
    <row r="175" spans="16:17" ht="39.75" customHeight="1" x14ac:dyDescent="0.3">
      <c r="P175" s="3"/>
      <c r="Q175" s="3"/>
    </row>
    <row r="176" spans="16:17" ht="39.75" customHeight="1" x14ac:dyDescent="0.3">
      <c r="P176" s="3"/>
      <c r="Q176" s="3"/>
    </row>
    <row r="177" spans="16:17" ht="39.75" customHeight="1" x14ac:dyDescent="0.3">
      <c r="P177" s="3"/>
      <c r="Q177" s="3"/>
    </row>
    <row r="178" spans="16:17" ht="39.75" customHeight="1" x14ac:dyDescent="0.3">
      <c r="P178" s="3"/>
      <c r="Q178" s="3"/>
    </row>
    <row r="179" spans="16:17" ht="39.75" customHeight="1" x14ac:dyDescent="0.3">
      <c r="P179" s="3"/>
      <c r="Q179" s="3"/>
    </row>
    <row r="180" spans="16:17" ht="39.75" customHeight="1" x14ac:dyDescent="0.3">
      <c r="P180" s="3"/>
      <c r="Q180" s="3"/>
    </row>
    <row r="181" spans="16:17" ht="39.75" customHeight="1" x14ac:dyDescent="0.3">
      <c r="P181" s="3"/>
      <c r="Q181" s="3"/>
    </row>
    <row r="182" spans="16:17" ht="39.75" customHeight="1" x14ac:dyDescent="0.3">
      <c r="P182" s="3"/>
      <c r="Q182" s="3"/>
    </row>
    <row r="183" spans="16:17" ht="39.75" customHeight="1" x14ac:dyDescent="0.3">
      <c r="P183" s="3"/>
      <c r="Q183" s="3"/>
    </row>
    <row r="184" spans="16:17" ht="39.75" customHeight="1" x14ac:dyDescent="0.3">
      <c r="P184" s="3"/>
      <c r="Q184" s="3"/>
    </row>
    <row r="185" spans="16:17" ht="39.75" customHeight="1" x14ac:dyDescent="0.3">
      <c r="P185" s="3"/>
      <c r="Q185" s="3"/>
    </row>
    <row r="186" spans="16:17" ht="39.75" customHeight="1" x14ac:dyDescent="0.3">
      <c r="P186" s="3"/>
      <c r="Q186" s="3"/>
    </row>
    <row r="187" spans="16:17" ht="39.75" customHeight="1" x14ac:dyDescent="0.3">
      <c r="P187" s="3"/>
      <c r="Q187" s="3"/>
    </row>
    <row r="188" spans="16:17" ht="39.75" customHeight="1" x14ac:dyDescent="0.3">
      <c r="P188" s="3"/>
      <c r="Q188" s="3"/>
    </row>
    <row r="189" spans="16:17" ht="39.75" customHeight="1" x14ac:dyDescent="0.3">
      <c r="P189" s="3"/>
      <c r="Q189" s="3"/>
    </row>
    <row r="190" spans="16:17" ht="39.75" customHeight="1" x14ac:dyDescent="0.3">
      <c r="P190" s="3"/>
      <c r="Q190" s="3"/>
    </row>
    <row r="191" spans="16:17" ht="39.75" customHeight="1" x14ac:dyDescent="0.3">
      <c r="P191" s="3"/>
      <c r="Q191" s="3"/>
    </row>
    <row r="192" spans="16:17" ht="39.75" customHeight="1" x14ac:dyDescent="0.3">
      <c r="P192" s="3"/>
      <c r="Q192" s="3"/>
    </row>
    <row r="193" spans="16:17" ht="39.75" customHeight="1" x14ac:dyDescent="0.3">
      <c r="P193" s="3"/>
      <c r="Q193" s="3"/>
    </row>
    <row r="194" spans="16:17" ht="39.75" customHeight="1" x14ac:dyDescent="0.3">
      <c r="P194" s="3"/>
      <c r="Q194" s="3"/>
    </row>
    <row r="195" spans="16:17" ht="39.75" customHeight="1" x14ac:dyDescent="0.3">
      <c r="P195" s="3"/>
      <c r="Q195" s="3"/>
    </row>
    <row r="196" spans="16:17" ht="39.75" customHeight="1" x14ac:dyDescent="0.3">
      <c r="P196" s="3"/>
      <c r="Q196" s="3"/>
    </row>
    <row r="197" spans="16:17" ht="39.75" customHeight="1" x14ac:dyDescent="0.3">
      <c r="P197" s="3"/>
      <c r="Q197" s="3"/>
    </row>
    <row r="198" spans="16:17" ht="39.75" customHeight="1" x14ac:dyDescent="0.3">
      <c r="P198" s="3"/>
      <c r="Q198" s="3"/>
    </row>
    <row r="199" spans="16:17" ht="39.75" customHeight="1" x14ac:dyDescent="0.3">
      <c r="P199" s="3"/>
      <c r="Q199" s="3"/>
    </row>
    <row r="200" spans="16:17" ht="39.75" customHeight="1" x14ac:dyDescent="0.3">
      <c r="P200" s="3"/>
      <c r="Q200" s="3"/>
    </row>
    <row r="201" spans="16:17" ht="39.75" customHeight="1" x14ac:dyDescent="0.3">
      <c r="P201" s="3"/>
      <c r="Q201" s="3"/>
    </row>
    <row r="202" spans="16:17" ht="39.75" customHeight="1" x14ac:dyDescent="0.3">
      <c r="P202" s="3"/>
      <c r="Q202" s="3"/>
    </row>
    <row r="203" spans="16:17" ht="39.75" customHeight="1" x14ac:dyDescent="0.3">
      <c r="P203" s="3"/>
      <c r="Q203" s="3"/>
    </row>
    <row r="204" spans="16:17" ht="39.75" customHeight="1" x14ac:dyDescent="0.3">
      <c r="P204" s="3"/>
      <c r="Q204" s="3"/>
    </row>
    <row r="205" spans="16:17" ht="39.75" customHeight="1" x14ac:dyDescent="0.3">
      <c r="P205" s="3"/>
      <c r="Q205" s="3"/>
    </row>
    <row r="206" spans="16:17" ht="39.75" customHeight="1" x14ac:dyDescent="0.3">
      <c r="P206" s="3"/>
      <c r="Q206" s="3"/>
    </row>
    <row r="207" spans="16:17" ht="39.75" customHeight="1" x14ac:dyDescent="0.3">
      <c r="P207" s="3"/>
      <c r="Q207" s="3"/>
    </row>
    <row r="208" spans="16:17" ht="39.75" customHeight="1" x14ac:dyDescent="0.3">
      <c r="P208" s="3"/>
      <c r="Q208" s="3"/>
    </row>
    <row r="209" spans="16:17" ht="39.75" customHeight="1" x14ac:dyDescent="0.3">
      <c r="P209" s="3"/>
      <c r="Q209" s="3"/>
    </row>
    <row r="210" spans="16:17" ht="39.75" customHeight="1" x14ac:dyDescent="0.3">
      <c r="P210" s="3"/>
      <c r="Q210" s="3"/>
    </row>
    <row r="211" spans="16:17" ht="39.75" customHeight="1" x14ac:dyDescent="0.3">
      <c r="P211" s="3"/>
      <c r="Q211" s="3"/>
    </row>
    <row r="212" spans="16:17" ht="39.75" customHeight="1" x14ac:dyDescent="0.3">
      <c r="P212" s="3"/>
      <c r="Q212" s="3"/>
    </row>
    <row r="213" spans="16:17" ht="39.75" customHeight="1" x14ac:dyDescent="0.3">
      <c r="P213" s="3"/>
      <c r="Q213" s="3"/>
    </row>
    <row r="214" spans="16:17" ht="39.75" customHeight="1" x14ac:dyDescent="0.3">
      <c r="P214" s="3"/>
      <c r="Q214" s="3"/>
    </row>
    <row r="215" spans="16:17" ht="39.75" customHeight="1" x14ac:dyDescent="0.3">
      <c r="P215" s="3"/>
      <c r="Q215" s="3"/>
    </row>
    <row r="216" spans="16:17" ht="39.75" customHeight="1" x14ac:dyDescent="0.3">
      <c r="P216" s="3"/>
      <c r="Q216" s="3"/>
    </row>
    <row r="217" spans="16:17" ht="39.75" customHeight="1" x14ac:dyDescent="0.3">
      <c r="P217" s="3"/>
      <c r="Q217" s="3"/>
    </row>
    <row r="218" spans="16:17" ht="39.75" customHeight="1" x14ac:dyDescent="0.3">
      <c r="P218" s="3"/>
      <c r="Q218" s="3"/>
    </row>
    <row r="219" spans="16:17" ht="39.75" customHeight="1" x14ac:dyDescent="0.3">
      <c r="P219" s="3"/>
      <c r="Q219" s="3"/>
    </row>
    <row r="220" spans="16:17" ht="39.75" customHeight="1" x14ac:dyDescent="0.3">
      <c r="P220" s="3"/>
      <c r="Q220" s="3"/>
    </row>
    <row r="221" spans="16:17" ht="39.75" customHeight="1" x14ac:dyDescent="0.3">
      <c r="P221" s="3"/>
      <c r="Q221" s="3"/>
    </row>
    <row r="222" spans="16:17" ht="39.75" customHeight="1" x14ac:dyDescent="0.3">
      <c r="P222" s="3"/>
      <c r="Q222" s="3"/>
    </row>
    <row r="223" spans="16:17" ht="39.75" customHeight="1" x14ac:dyDescent="0.3">
      <c r="P223" s="3"/>
      <c r="Q223" s="3"/>
    </row>
    <row r="224" spans="16:17" ht="39.75" customHeight="1" x14ac:dyDescent="0.3">
      <c r="P224" s="3"/>
      <c r="Q224" s="3"/>
    </row>
    <row r="225" spans="16:17" ht="39.75" customHeight="1" x14ac:dyDescent="0.3">
      <c r="P225" s="3"/>
      <c r="Q225" s="3"/>
    </row>
    <row r="226" spans="16:17" ht="39.75" customHeight="1" x14ac:dyDescent="0.3">
      <c r="P226" s="3"/>
      <c r="Q226" s="3"/>
    </row>
    <row r="227" spans="16:17" ht="39.75" customHeight="1" x14ac:dyDescent="0.3">
      <c r="P227" s="3"/>
      <c r="Q227" s="3"/>
    </row>
    <row r="228" spans="16:17" ht="39.75" customHeight="1" x14ac:dyDescent="0.3">
      <c r="P228" s="3"/>
      <c r="Q228" s="3"/>
    </row>
    <row r="229" spans="16:17" ht="39.75" customHeight="1" x14ac:dyDescent="0.3">
      <c r="P229" s="3"/>
      <c r="Q229" s="3"/>
    </row>
    <row r="230" spans="16:17" ht="39.75" customHeight="1" x14ac:dyDescent="0.3">
      <c r="P230" s="3"/>
      <c r="Q230" s="3"/>
    </row>
    <row r="231" spans="16:17" ht="39.75" customHeight="1" x14ac:dyDescent="0.3">
      <c r="P231" s="3"/>
      <c r="Q231" s="3"/>
    </row>
    <row r="232" spans="16:17" ht="39.75" customHeight="1" x14ac:dyDescent="0.3">
      <c r="P232" s="3"/>
      <c r="Q232" s="3"/>
    </row>
    <row r="233" spans="16:17" ht="39.75" customHeight="1" x14ac:dyDescent="0.3">
      <c r="P233" s="3"/>
      <c r="Q233" s="3"/>
    </row>
    <row r="234" spans="16:17" ht="39.75" customHeight="1" x14ac:dyDescent="0.3">
      <c r="P234" s="3"/>
      <c r="Q234" s="3"/>
    </row>
    <row r="235" spans="16:17" ht="39.75" customHeight="1" x14ac:dyDescent="0.3">
      <c r="P235" s="3"/>
      <c r="Q235" s="3"/>
    </row>
    <row r="236" spans="16:17" ht="39.75" customHeight="1" x14ac:dyDescent="0.3">
      <c r="P236" s="3"/>
      <c r="Q236" s="3"/>
    </row>
    <row r="237" spans="16:17" ht="39.75" customHeight="1" x14ac:dyDescent="0.3">
      <c r="P237" s="3"/>
      <c r="Q237" s="3"/>
    </row>
    <row r="238" spans="16:17" ht="39.75" customHeight="1" x14ac:dyDescent="0.3">
      <c r="P238" s="3"/>
      <c r="Q238" s="3"/>
    </row>
    <row r="239" spans="16:17" ht="39.75" customHeight="1" x14ac:dyDescent="0.3">
      <c r="P239" s="3"/>
      <c r="Q239" s="3"/>
    </row>
    <row r="240" spans="16:17" ht="39.75" customHeight="1" x14ac:dyDescent="0.3">
      <c r="P240" s="3"/>
      <c r="Q240" s="3"/>
    </row>
    <row r="241" spans="16:17" ht="39.75" customHeight="1" x14ac:dyDescent="0.3">
      <c r="P241" s="3"/>
      <c r="Q241" s="3"/>
    </row>
    <row r="242" spans="16:17" ht="39.75" customHeight="1" x14ac:dyDescent="0.3">
      <c r="P242" s="3"/>
      <c r="Q242" s="3"/>
    </row>
    <row r="243" spans="16:17" ht="39.75" customHeight="1" x14ac:dyDescent="0.3">
      <c r="P243" s="3"/>
      <c r="Q243" s="3"/>
    </row>
    <row r="244" spans="16:17" ht="39.75" customHeight="1" x14ac:dyDescent="0.3">
      <c r="P244" s="3"/>
      <c r="Q244" s="3"/>
    </row>
    <row r="245" spans="16:17" ht="39.75" customHeight="1" x14ac:dyDescent="0.3">
      <c r="P245" s="3"/>
      <c r="Q245" s="3"/>
    </row>
    <row r="246" spans="16:17" ht="39.75" customHeight="1" x14ac:dyDescent="0.3">
      <c r="P246" s="3"/>
      <c r="Q246" s="3"/>
    </row>
    <row r="247" spans="16:17" ht="39.75" customHeight="1" x14ac:dyDescent="0.3">
      <c r="P247" s="3"/>
      <c r="Q247" s="3"/>
    </row>
    <row r="248" spans="16:17" ht="39.75" customHeight="1" x14ac:dyDescent="0.3">
      <c r="P248" s="3"/>
      <c r="Q248" s="3"/>
    </row>
    <row r="249" spans="16:17" ht="39.75" customHeight="1" x14ac:dyDescent="0.3">
      <c r="P249" s="3"/>
      <c r="Q249" s="3"/>
    </row>
    <row r="250" spans="16:17" ht="39.75" customHeight="1" x14ac:dyDescent="0.3">
      <c r="P250" s="3"/>
      <c r="Q250" s="3"/>
    </row>
    <row r="251" spans="16:17" ht="39.75" customHeight="1" x14ac:dyDescent="0.3">
      <c r="P251" s="3"/>
      <c r="Q251" s="3"/>
    </row>
    <row r="252" spans="16:17" ht="39.75" customHeight="1" x14ac:dyDescent="0.3">
      <c r="P252" s="3"/>
      <c r="Q252" s="3"/>
    </row>
    <row r="253" spans="16:17" ht="39.75" customHeight="1" x14ac:dyDescent="0.3">
      <c r="P253" s="3"/>
      <c r="Q253" s="3"/>
    </row>
    <row r="254" spans="16:17" ht="39.75" customHeight="1" x14ac:dyDescent="0.3">
      <c r="P254" s="3"/>
      <c r="Q254" s="3"/>
    </row>
    <row r="255" spans="16:17" ht="39.75" customHeight="1" x14ac:dyDescent="0.3">
      <c r="P255" s="3"/>
      <c r="Q255" s="3"/>
    </row>
    <row r="256" spans="16:17" ht="39.75" customHeight="1" x14ac:dyDescent="0.3">
      <c r="P256" s="3"/>
      <c r="Q256" s="3"/>
    </row>
    <row r="257" spans="16:17" ht="39.75" customHeight="1" x14ac:dyDescent="0.3">
      <c r="P257" s="3"/>
      <c r="Q257" s="3"/>
    </row>
    <row r="258" spans="16:17" ht="39.75" customHeight="1" x14ac:dyDescent="0.3">
      <c r="P258" s="3"/>
      <c r="Q258" s="3"/>
    </row>
    <row r="259" spans="16:17" ht="39.75" customHeight="1" x14ac:dyDescent="0.3">
      <c r="P259" s="3"/>
      <c r="Q259" s="3"/>
    </row>
    <row r="260" spans="16:17" ht="39.75" customHeight="1" x14ac:dyDescent="0.3">
      <c r="P260" s="3"/>
      <c r="Q260" s="3"/>
    </row>
    <row r="261" spans="16:17" ht="39.75" customHeight="1" x14ac:dyDescent="0.3">
      <c r="P261" s="3"/>
      <c r="Q261" s="3"/>
    </row>
    <row r="262" spans="16:17" ht="39.75" customHeight="1" x14ac:dyDescent="0.3">
      <c r="P262" s="3"/>
      <c r="Q262" s="3"/>
    </row>
    <row r="263" spans="16:17" ht="39.75" customHeight="1" x14ac:dyDescent="0.3">
      <c r="P263" s="3"/>
      <c r="Q263" s="3"/>
    </row>
    <row r="264" spans="16:17" ht="39.75" customHeight="1" x14ac:dyDescent="0.3">
      <c r="P264" s="3"/>
      <c r="Q264" s="3"/>
    </row>
    <row r="265" spans="16:17" ht="39.75" customHeight="1" x14ac:dyDescent="0.3">
      <c r="P265" s="3"/>
      <c r="Q265" s="3"/>
    </row>
    <row r="266" spans="16:17" ht="39.75" customHeight="1" x14ac:dyDescent="0.3">
      <c r="P266" s="3"/>
      <c r="Q266" s="3"/>
    </row>
    <row r="267" spans="16:17" ht="39.75" customHeight="1" x14ac:dyDescent="0.3">
      <c r="P267" s="3"/>
      <c r="Q267" s="3"/>
    </row>
    <row r="268" spans="16:17" ht="39.75" customHeight="1" x14ac:dyDescent="0.3">
      <c r="P268" s="3"/>
      <c r="Q268" s="3"/>
    </row>
    <row r="269" spans="16:17" ht="39.75" customHeight="1" x14ac:dyDescent="0.3">
      <c r="P269" s="3"/>
      <c r="Q269" s="3"/>
    </row>
    <row r="270" spans="16:17" ht="39.75" customHeight="1" x14ac:dyDescent="0.3">
      <c r="P270" s="3"/>
      <c r="Q270" s="3"/>
    </row>
    <row r="271" spans="16:17" ht="39.75" customHeight="1" x14ac:dyDescent="0.3">
      <c r="P271" s="3"/>
      <c r="Q271" s="3"/>
    </row>
    <row r="272" spans="16:17" ht="39.75" customHeight="1" x14ac:dyDescent="0.3">
      <c r="P272" s="3"/>
      <c r="Q272" s="3"/>
    </row>
    <row r="273" spans="16:17" ht="39.75" customHeight="1" x14ac:dyDescent="0.3">
      <c r="P273" s="3"/>
      <c r="Q273" s="3"/>
    </row>
    <row r="274" spans="16:17" ht="39.75" customHeight="1" x14ac:dyDescent="0.3">
      <c r="P274" s="3"/>
      <c r="Q274" s="3"/>
    </row>
    <row r="275" spans="16:17" ht="39.75" customHeight="1" x14ac:dyDescent="0.3">
      <c r="P275" s="3"/>
      <c r="Q275" s="3"/>
    </row>
    <row r="276" spans="16:17" ht="39.75" customHeight="1" x14ac:dyDescent="0.3">
      <c r="P276" s="3"/>
      <c r="Q276" s="3"/>
    </row>
    <row r="277" spans="16:17" ht="39.75" customHeight="1" x14ac:dyDescent="0.3">
      <c r="P277" s="3"/>
      <c r="Q277" s="3"/>
    </row>
    <row r="278" spans="16:17" ht="39.75" customHeight="1" x14ac:dyDescent="0.3">
      <c r="P278" s="3"/>
      <c r="Q278" s="3"/>
    </row>
    <row r="279" spans="16:17" ht="39.75" customHeight="1" x14ac:dyDescent="0.3">
      <c r="P279" s="3"/>
      <c r="Q279" s="3"/>
    </row>
    <row r="280" spans="16:17" ht="39.75" customHeight="1" x14ac:dyDescent="0.3">
      <c r="P280" s="3"/>
      <c r="Q280" s="3"/>
    </row>
    <row r="281" spans="16:17" ht="39.75" customHeight="1" x14ac:dyDescent="0.3">
      <c r="P281" s="3"/>
      <c r="Q281" s="3"/>
    </row>
    <row r="282" spans="16:17" ht="39.75" customHeight="1" x14ac:dyDescent="0.3">
      <c r="P282" s="3"/>
      <c r="Q282" s="3"/>
    </row>
    <row r="283" spans="16:17" ht="39.75" customHeight="1" x14ac:dyDescent="0.3">
      <c r="P283" s="3"/>
      <c r="Q283" s="3"/>
    </row>
    <row r="284" spans="16:17" ht="39.75" customHeight="1" x14ac:dyDescent="0.3">
      <c r="P284" s="3"/>
      <c r="Q284" s="3"/>
    </row>
    <row r="285" spans="16:17" ht="39.75" customHeight="1" x14ac:dyDescent="0.3">
      <c r="P285" s="3"/>
      <c r="Q285" s="3"/>
    </row>
    <row r="286" spans="16:17" ht="39.75" customHeight="1" x14ac:dyDescent="0.3">
      <c r="P286" s="3"/>
      <c r="Q286" s="3"/>
    </row>
    <row r="287" spans="16:17" ht="39.75" customHeight="1" x14ac:dyDescent="0.3">
      <c r="P287" s="3"/>
      <c r="Q287" s="3"/>
    </row>
    <row r="288" spans="16:17" ht="39.75" customHeight="1" x14ac:dyDescent="0.3">
      <c r="P288" s="3"/>
      <c r="Q288" s="3"/>
    </row>
    <row r="289" spans="16:17" ht="39.75" customHeight="1" x14ac:dyDescent="0.3">
      <c r="P289" s="3"/>
      <c r="Q289" s="3"/>
    </row>
    <row r="290" spans="16:17" ht="39.75" customHeight="1" x14ac:dyDescent="0.3">
      <c r="P290" s="3"/>
      <c r="Q290" s="3"/>
    </row>
    <row r="291" spans="16:17" ht="39.75" customHeight="1" x14ac:dyDescent="0.3">
      <c r="P291" s="3"/>
      <c r="Q291" s="3"/>
    </row>
    <row r="292" spans="16:17" ht="39.75" customHeight="1" x14ac:dyDescent="0.3">
      <c r="P292" s="3"/>
      <c r="Q292" s="3"/>
    </row>
    <row r="293" spans="16:17" ht="39.75" customHeight="1" x14ac:dyDescent="0.3">
      <c r="P293" s="3"/>
      <c r="Q293" s="3"/>
    </row>
    <row r="294" spans="16:17" ht="39.75" customHeight="1" x14ac:dyDescent="0.3">
      <c r="P294" s="3"/>
      <c r="Q294" s="3"/>
    </row>
    <row r="295" spans="16:17" ht="39.75" customHeight="1" x14ac:dyDescent="0.3">
      <c r="P295" s="3"/>
      <c r="Q295" s="3"/>
    </row>
    <row r="296" spans="16:17" ht="39.75" customHeight="1" x14ac:dyDescent="0.3">
      <c r="P296" s="3"/>
      <c r="Q296" s="3"/>
    </row>
    <row r="297" spans="16:17" ht="39.75" customHeight="1" x14ac:dyDescent="0.3">
      <c r="P297" s="3"/>
      <c r="Q297" s="3"/>
    </row>
    <row r="298" spans="16:17" ht="39.75" customHeight="1" x14ac:dyDescent="0.3">
      <c r="P298" s="3"/>
      <c r="Q298" s="3"/>
    </row>
    <row r="299" spans="16:17" ht="39.75" customHeight="1" x14ac:dyDescent="0.3">
      <c r="P299" s="3"/>
      <c r="Q299" s="3"/>
    </row>
    <row r="300" spans="16:17" ht="39.75" customHeight="1" x14ac:dyDescent="0.3">
      <c r="P300" s="3"/>
      <c r="Q300" s="3"/>
    </row>
    <row r="301" spans="16:17" ht="39.75" customHeight="1" x14ac:dyDescent="0.3">
      <c r="P301" s="3"/>
      <c r="Q301" s="3"/>
    </row>
    <row r="302" spans="16:17" ht="39.75" customHeight="1" x14ac:dyDescent="0.3">
      <c r="P302" s="3"/>
      <c r="Q302" s="3"/>
    </row>
    <row r="303" spans="16:17" ht="39.75" customHeight="1" x14ac:dyDescent="0.3">
      <c r="P303" s="3"/>
      <c r="Q303" s="3"/>
    </row>
    <row r="304" spans="16:17" ht="39.75" customHeight="1" x14ac:dyDescent="0.3">
      <c r="P304" s="3"/>
      <c r="Q304" s="3"/>
    </row>
    <row r="305" spans="16:17" ht="39.75" customHeight="1" x14ac:dyDescent="0.3">
      <c r="P305" s="3"/>
      <c r="Q305" s="3"/>
    </row>
    <row r="306" spans="16:17" ht="39.75" customHeight="1" x14ac:dyDescent="0.3">
      <c r="P306" s="3"/>
      <c r="Q306" s="3"/>
    </row>
    <row r="307" spans="16:17" ht="39.75" customHeight="1" x14ac:dyDescent="0.3">
      <c r="P307" s="3"/>
      <c r="Q307" s="3"/>
    </row>
    <row r="308" spans="16:17" ht="39.75" customHeight="1" x14ac:dyDescent="0.3">
      <c r="P308" s="3"/>
      <c r="Q308" s="3"/>
    </row>
    <row r="309" spans="16:17" ht="39.75" customHeight="1" x14ac:dyDescent="0.3">
      <c r="P309" s="3"/>
      <c r="Q309" s="3"/>
    </row>
    <row r="310" spans="16:17" ht="39.75" customHeight="1" x14ac:dyDescent="0.3">
      <c r="P310" s="3"/>
      <c r="Q310" s="3"/>
    </row>
    <row r="311" spans="16:17" ht="39.75" customHeight="1" x14ac:dyDescent="0.3">
      <c r="P311" s="3"/>
      <c r="Q311" s="3"/>
    </row>
    <row r="312" spans="16:17" ht="39.75" customHeight="1" x14ac:dyDescent="0.3">
      <c r="P312" s="3"/>
      <c r="Q312" s="3"/>
    </row>
    <row r="313" spans="16:17" ht="39.75" customHeight="1" x14ac:dyDescent="0.3">
      <c r="P313" s="3"/>
      <c r="Q313" s="3"/>
    </row>
    <row r="314" spans="16:17" ht="39.75" customHeight="1" x14ac:dyDescent="0.3">
      <c r="P314" s="3"/>
      <c r="Q314" s="3"/>
    </row>
    <row r="315" spans="16:17" ht="39.75" customHeight="1" x14ac:dyDescent="0.3">
      <c r="P315" s="3"/>
      <c r="Q315" s="3"/>
    </row>
    <row r="316" spans="16:17" ht="39.75" customHeight="1" x14ac:dyDescent="0.3">
      <c r="P316" s="3"/>
      <c r="Q316" s="3"/>
    </row>
    <row r="317" spans="16:17" ht="39.75" customHeight="1" x14ac:dyDescent="0.3">
      <c r="P317" s="3"/>
      <c r="Q317" s="3"/>
    </row>
    <row r="318" spans="16:17" ht="39.75" customHeight="1" x14ac:dyDescent="0.3">
      <c r="P318" s="3"/>
      <c r="Q318" s="3"/>
    </row>
    <row r="319" spans="16:17" ht="39.75" customHeight="1" x14ac:dyDescent="0.3">
      <c r="P319" s="3"/>
      <c r="Q319" s="3"/>
    </row>
    <row r="320" spans="16:17" ht="39.75" customHeight="1" x14ac:dyDescent="0.3">
      <c r="P320" s="3"/>
      <c r="Q320" s="3"/>
    </row>
    <row r="321" spans="16:17" ht="39.75" customHeight="1" x14ac:dyDescent="0.3">
      <c r="P321" s="3"/>
      <c r="Q321" s="3"/>
    </row>
    <row r="322" spans="16:17" ht="39.75" customHeight="1" x14ac:dyDescent="0.3">
      <c r="P322" s="3"/>
      <c r="Q322" s="3"/>
    </row>
    <row r="323" spans="16:17" ht="39.75" customHeight="1" x14ac:dyDescent="0.3">
      <c r="P323" s="3"/>
      <c r="Q323" s="3"/>
    </row>
    <row r="324" spans="16:17" ht="39.75" customHeight="1" x14ac:dyDescent="0.3">
      <c r="P324" s="3"/>
      <c r="Q324" s="3"/>
    </row>
    <row r="325" spans="16:17" ht="39.75" customHeight="1" x14ac:dyDescent="0.3">
      <c r="P325" s="3"/>
      <c r="Q325" s="3"/>
    </row>
    <row r="326" spans="16:17" ht="39.75" customHeight="1" x14ac:dyDescent="0.3">
      <c r="P326" s="3"/>
      <c r="Q326" s="3"/>
    </row>
    <row r="327" spans="16:17" ht="39.75" customHeight="1" x14ac:dyDescent="0.3">
      <c r="P327" s="3"/>
      <c r="Q327" s="3"/>
    </row>
    <row r="328" spans="16:17" ht="39.75" customHeight="1" x14ac:dyDescent="0.3">
      <c r="P328" s="3"/>
      <c r="Q328" s="3"/>
    </row>
    <row r="329" spans="16:17" ht="39.75" customHeight="1" x14ac:dyDescent="0.3">
      <c r="P329" s="3"/>
      <c r="Q329" s="3"/>
    </row>
    <row r="330" spans="16:17" ht="39.75" customHeight="1" x14ac:dyDescent="0.3">
      <c r="P330" s="3"/>
      <c r="Q330" s="3"/>
    </row>
    <row r="331" spans="16:17" ht="39.75" customHeight="1" x14ac:dyDescent="0.3">
      <c r="P331" s="3"/>
      <c r="Q331" s="3"/>
    </row>
    <row r="332" spans="16:17" ht="39.75" customHeight="1" x14ac:dyDescent="0.3">
      <c r="P332" s="3"/>
      <c r="Q332" s="3"/>
    </row>
    <row r="333" spans="16:17" ht="39.75" customHeight="1" x14ac:dyDescent="0.3">
      <c r="P333" s="3"/>
      <c r="Q333" s="3"/>
    </row>
    <row r="334" spans="16:17" ht="39.75" customHeight="1" x14ac:dyDescent="0.3">
      <c r="P334" s="3"/>
      <c r="Q334" s="3"/>
    </row>
    <row r="335" spans="16:17" ht="39.75" customHeight="1" x14ac:dyDescent="0.3">
      <c r="P335" s="3"/>
      <c r="Q335" s="3"/>
    </row>
    <row r="336" spans="16:17" ht="39.75" customHeight="1" x14ac:dyDescent="0.3">
      <c r="P336" s="3"/>
      <c r="Q336" s="3"/>
    </row>
    <row r="337" spans="16:17" ht="39.75" customHeight="1" x14ac:dyDescent="0.3">
      <c r="P337" s="3"/>
      <c r="Q337" s="3"/>
    </row>
    <row r="338" spans="16:17" ht="39.75" customHeight="1" x14ac:dyDescent="0.3">
      <c r="P338" s="3"/>
      <c r="Q338" s="3"/>
    </row>
    <row r="339" spans="16:17" ht="39.75" customHeight="1" x14ac:dyDescent="0.3">
      <c r="P339" s="3"/>
      <c r="Q339" s="3"/>
    </row>
    <row r="340" spans="16:17" ht="39.75" customHeight="1" x14ac:dyDescent="0.3">
      <c r="P340" s="3"/>
      <c r="Q340" s="3"/>
    </row>
    <row r="341" spans="16:17" ht="39.75" customHeight="1" x14ac:dyDescent="0.3">
      <c r="P341" s="3"/>
      <c r="Q341" s="3"/>
    </row>
    <row r="342" spans="16:17" ht="39.75" customHeight="1" x14ac:dyDescent="0.3">
      <c r="P342" s="3"/>
      <c r="Q342" s="3"/>
    </row>
    <row r="343" spans="16:17" ht="39.75" customHeight="1" x14ac:dyDescent="0.3">
      <c r="P343" s="3"/>
      <c r="Q343" s="3"/>
    </row>
    <row r="344" spans="16:17" ht="39.75" customHeight="1" x14ac:dyDescent="0.3">
      <c r="P344" s="3"/>
      <c r="Q344" s="3"/>
    </row>
    <row r="345" spans="16:17" ht="39.75" customHeight="1" x14ac:dyDescent="0.3">
      <c r="P345" s="3"/>
      <c r="Q345" s="3"/>
    </row>
    <row r="346" spans="16:17" ht="39.75" customHeight="1" x14ac:dyDescent="0.3">
      <c r="P346" s="3"/>
      <c r="Q346" s="3"/>
    </row>
    <row r="347" spans="16:17" ht="39.75" customHeight="1" x14ac:dyDescent="0.3">
      <c r="P347" s="3"/>
      <c r="Q347" s="3"/>
    </row>
    <row r="348" spans="16:17" ht="39.75" customHeight="1" x14ac:dyDescent="0.3">
      <c r="P348" s="3"/>
      <c r="Q348" s="3"/>
    </row>
    <row r="349" spans="16:17" ht="39.75" customHeight="1" x14ac:dyDescent="0.3">
      <c r="P349" s="3"/>
      <c r="Q349" s="3"/>
    </row>
    <row r="350" spans="16:17" ht="39.75" customHeight="1" x14ac:dyDescent="0.3">
      <c r="P350" s="3"/>
      <c r="Q350" s="3"/>
    </row>
    <row r="351" spans="16:17" ht="39.75" customHeight="1" x14ac:dyDescent="0.3">
      <c r="P351" s="3"/>
      <c r="Q351" s="3"/>
    </row>
    <row r="352" spans="16:17" ht="39.75" customHeight="1" x14ac:dyDescent="0.3">
      <c r="P352" s="3"/>
      <c r="Q352" s="3"/>
    </row>
    <row r="353" spans="16:17" ht="39.75" customHeight="1" x14ac:dyDescent="0.3">
      <c r="P353" s="3"/>
      <c r="Q353" s="3"/>
    </row>
    <row r="354" spans="16:17" ht="39.75" customHeight="1" x14ac:dyDescent="0.3">
      <c r="P354" s="3"/>
      <c r="Q354" s="3"/>
    </row>
    <row r="355" spans="16:17" ht="39.75" customHeight="1" x14ac:dyDescent="0.3">
      <c r="P355" s="3"/>
      <c r="Q355" s="3"/>
    </row>
    <row r="356" spans="16:17" ht="39.75" customHeight="1" x14ac:dyDescent="0.3">
      <c r="P356" s="3"/>
      <c r="Q356" s="3"/>
    </row>
    <row r="357" spans="16:17" ht="39.75" customHeight="1" x14ac:dyDescent="0.3">
      <c r="P357" s="3"/>
      <c r="Q357" s="3"/>
    </row>
    <row r="358" spans="16:17" ht="39.75" customHeight="1" x14ac:dyDescent="0.3">
      <c r="P358" s="3"/>
      <c r="Q358" s="3"/>
    </row>
    <row r="359" spans="16:17" ht="39.75" customHeight="1" x14ac:dyDescent="0.3">
      <c r="P359" s="3"/>
      <c r="Q359" s="3"/>
    </row>
    <row r="360" spans="16:17" ht="39.75" customHeight="1" x14ac:dyDescent="0.3">
      <c r="P360" s="3"/>
      <c r="Q360" s="3"/>
    </row>
    <row r="361" spans="16:17" ht="39.75" customHeight="1" x14ac:dyDescent="0.3">
      <c r="P361" s="3"/>
      <c r="Q361" s="3"/>
    </row>
    <row r="362" spans="16:17" ht="39.75" customHeight="1" x14ac:dyDescent="0.3">
      <c r="P362" s="3"/>
      <c r="Q362" s="3"/>
    </row>
    <row r="363" spans="16:17" ht="39.75" customHeight="1" x14ac:dyDescent="0.3">
      <c r="P363" s="3"/>
      <c r="Q363" s="3"/>
    </row>
    <row r="364" spans="16:17" ht="39.75" customHeight="1" x14ac:dyDescent="0.3">
      <c r="P364" s="3"/>
      <c r="Q364" s="3"/>
    </row>
    <row r="365" spans="16:17" ht="39.75" customHeight="1" x14ac:dyDescent="0.3">
      <c r="P365" s="3"/>
      <c r="Q365" s="3"/>
    </row>
    <row r="366" spans="16:17" ht="39.75" customHeight="1" x14ac:dyDescent="0.3">
      <c r="P366" s="3"/>
      <c r="Q366" s="3"/>
    </row>
    <row r="367" spans="16:17" ht="39.75" customHeight="1" x14ac:dyDescent="0.3">
      <c r="P367" s="3"/>
      <c r="Q367" s="3"/>
    </row>
    <row r="368" spans="16:17" ht="39.75" customHeight="1" x14ac:dyDescent="0.3">
      <c r="P368" s="3"/>
      <c r="Q368" s="3"/>
    </row>
    <row r="369" spans="16:17" ht="39.75" customHeight="1" x14ac:dyDescent="0.3">
      <c r="P369" s="3"/>
      <c r="Q369" s="3"/>
    </row>
    <row r="370" spans="16:17" ht="39.75" customHeight="1" x14ac:dyDescent="0.3">
      <c r="P370" s="3"/>
      <c r="Q370" s="3"/>
    </row>
    <row r="371" spans="16:17" ht="39.75" customHeight="1" x14ac:dyDescent="0.3">
      <c r="P371" s="3"/>
      <c r="Q371" s="3"/>
    </row>
    <row r="372" spans="16:17" ht="39.75" customHeight="1" x14ac:dyDescent="0.3">
      <c r="P372" s="3"/>
      <c r="Q372" s="3"/>
    </row>
    <row r="373" spans="16:17" ht="39.75" customHeight="1" x14ac:dyDescent="0.3">
      <c r="P373" s="3"/>
      <c r="Q373" s="3"/>
    </row>
    <row r="374" spans="16:17" ht="39.75" customHeight="1" x14ac:dyDescent="0.3">
      <c r="P374" s="3"/>
      <c r="Q374" s="3"/>
    </row>
    <row r="375" spans="16:17" ht="39.75" customHeight="1" x14ac:dyDescent="0.3">
      <c r="P375" s="3"/>
      <c r="Q375" s="3"/>
    </row>
    <row r="376" spans="16:17" ht="39.75" customHeight="1" x14ac:dyDescent="0.3">
      <c r="P376" s="3"/>
      <c r="Q376" s="3"/>
    </row>
    <row r="377" spans="16:17" ht="39.75" customHeight="1" x14ac:dyDescent="0.3">
      <c r="P377" s="3"/>
      <c r="Q377" s="3"/>
    </row>
    <row r="378" spans="16:17" ht="39.75" customHeight="1" x14ac:dyDescent="0.3">
      <c r="P378" s="3"/>
      <c r="Q378" s="3"/>
    </row>
    <row r="379" spans="16:17" ht="39.75" customHeight="1" x14ac:dyDescent="0.3">
      <c r="P379" s="3"/>
      <c r="Q379" s="3"/>
    </row>
    <row r="380" spans="16:17" ht="39.75" customHeight="1" x14ac:dyDescent="0.3">
      <c r="P380" s="3"/>
      <c r="Q380" s="3"/>
    </row>
    <row r="381" spans="16:17" ht="39.75" customHeight="1" x14ac:dyDescent="0.3">
      <c r="P381" s="3"/>
      <c r="Q381" s="3"/>
    </row>
    <row r="382" spans="16:17" ht="39.75" customHeight="1" x14ac:dyDescent="0.3">
      <c r="P382" s="3"/>
      <c r="Q382" s="3"/>
    </row>
    <row r="383" spans="16:17" ht="39.75" customHeight="1" x14ac:dyDescent="0.3">
      <c r="P383" s="3"/>
      <c r="Q383" s="3"/>
    </row>
    <row r="384" spans="16:17" ht="39.75" customHeight="1" x14ac:dyDescent="0.3">
      <c r="P384" s="3"/>
      <c r="Q384" s="3"/>
    </row>
    <row r="385" spans="16:17" ht="39.75" customHeight="1" x14ac:dyDescent="0.3">
      <c r="P385" s="3"/>
      <c r="Q385" s="3"/>
    </row>
    <row r="386" spans="16:17" ht="39.75" customHeight="1" x14ac:dyDescent="0.3">
      <c r="P386" s="3"/>
      <c r="Q386" s="3"/>
    </row>
    <row r="387" spans="16:17" ht="39.75" customHeight="1" x14ac:dyDescent="0.3">
      <c r="P387" s="3"/>
      <c r="Q387" s="3"/>
    </row>
    <row r="388" spans="16:17" ht="39.75" customHeight="1" x14ac:dyDescent="0.3">
      <c r="P388" s="3"/>
      <c r="Q388" s="3"/>
    </row>
    <row r="389" spans="16:17" ht="39.75" customHeight="1" x14ac:dyDescent="0.3">
      <c r="P389" s="3"/>
      <c r="Q389" s="3"/>
    </row>
    <row r="390" spans="16:17" ht="39.75" customHeight="1" x14ac:dyDescent="0.3">
      <c r="P390" s="3"/>
      <c r="Q390" s="3"/>
    </row>
    <row r="391" spans="16:17" ht="39.75" customHeight="1" x14ac:dyDescent="0.3">
      <c r="P391" s="3"/>
      <c r="Q391" s="3"/>
    </row>
    <row r="392" spans="16:17" ht="39.75" customHeight="1" x14ac:dyDescent="0.3">
      <c r="P392" s="3"/>
      <c r="Q392" s="3"/>
    </row>
    <row r="393" spans="16:17" ht="39.75" customHeight="1" x14ac:dyDescent="0.3">
      <c r="P393" s="3"/>
      <c r="Q393" s="3"/>
    </row>
    <row r="394" spans="16:17" ht="39.75" customHeight="1" x14ac:dyDescent="0.3">
      <c r="P394" s="3"/>
      <c r="Q394" s="3"/>
    </row>
    <row r="395" spans="16:17" ht="39.75" customHeight="1" x14ac:dyDescent="0.3">
      <c r="P395" s="3"/>
      <c r="Q395" s="3"/>
    </row>
    <row r="396" spans="16:17" ht="39.75" customHeight="1" x14ac:dyDescent="0.3">
      <c r="P396" s="3"/>
      <c r="Q396" s="3"/>
    </row>
    <row r="397" spans="16:17" ht="39.75" customHeight="1" x14ac:dyDescent="0.3">
      <c r="P397" s="3"/>
      <c r="Q397" s="3"/>
    </row>
    <row r="398" spans="16:17" ht="39.75" customHeight="1" x14ac:dyDescent="0.3">
      <c r="P398" s="3"/>
      <c r="Q398" s="3"/>
    </row>
    <row r="399" spans="16:17" ht="39.75" customHeight="1" x14ac:dyDescent="0.3">
      <c r="P399" s="3"/>
      <c r="Q399" s="3"/>
    </row>
    <row r="400" spans="16:17" ht="39.75" customHeight="1" x14ac:dyDescent="0.3">
      <c r="P400" s="3"/>
      <c r="Q400" s="3"/>
    </row>
    <row r="401" spans="16:17" ht="39.75" customHeight="1" x14ac:dyDescent="0.3">
      <c r="P401" s="3"/>
      <c r="Q401" s="3"/>
    </row>
    <row r="402" spans="16:17" ht="39.75" customHeight="1" x14ac:dyDescent="0.3">
      <c r="P402" s="3"/>
      <c r="Q402" s="3"/>
    </row>
    <row r="403" spans="16:17" ht="39.75" customHeight="1" x14ac:dyDescent="0.3">
      <c r="P403" s="3"/>
      <c r="Q403" s="3"/>
    </row>
    <row r="404" spans="16:17" ht="39.75" customHeight="1" x14ac:dyDescent="0.3">
      <c r="P404" s="3"/>
      <c r="Q404" s="3"/>
    </row>
    <row r="405" spans="16:17" ht="39.75" customHeight="1" x14ac:dyDescent="0.3">
      <c r="P405" s="3"/>
      <c r="Q405" s="3"/>
    </row>
    <row r="406" spans="16:17" ht="39.75" customHeight="1" x14ac:dyDescent="0.3">
      <c r="P406" s="3"/>
      <c r="Q406" s="3"/>
    </row>
    <row r="407" spans="16:17" ht="39.75" customHeight="1" x14ac:dyDescent="0.3">
      <c r="P407" s="3"/>
      <c r="Q407" s="3"/>
    </row>
    <row r="408" spans="16:17" ht="39.75" customHeight="1" x14ac:dyDescent="0.3">
      <c r="P408" s="3"/>
      <c r="Q408" s="3"/>
    </row>
    <row r="409" spans="16:17" ht="39.75" customHeight="1" x14ac:dyDescent="0.3">
      <c r="P409" s="3"/>
      <c r="Q409" s="3"/>
    </row>
    <row r="410" spans="16:17" ht="39.75" customHeight="1" x14ac:dyDescent="0.3">
      <c r="P410" s="3"/>
      <c r="Q410" s="3"/>
    </row>
    <row r="411" spans="16:17" ht="39.75" customHeight="1" x14ac:dyDescent="0.3">
      <c r="P411" s="3"/>
      <c r="Q411" s="3"/>
    </row>
    <row r="412" spans="16:17" ht="39.75" customHeight="1" x14ac:dyDescent="0.3">
      <c r="P412" s="3"/>
      <c r="Q412" s="3"/>
    </row>
    <row r="413" spans="16:17" ht="39.75" customHeight="1" x14ac:dyDescent="0.3">
      <c r="P413" s="3"/>
      <c r="Q413" s="3"/>
    </row>
    <row r="414" spans="16:17" ht="39.75" customHeight="1" x14ac:dyDescent="0.3">
      <c r="P414" s="3"/>
      <c r="Q414" s="3"/>
    </row>
    <row r="415" spans="16:17" ht="39.75" customHeight="1" x14ac:dyDescent="0.3">
      <c r="P415" s="3"/>
      <c r="Q415" s="3"/>
    </row>
    <row r="416" spans="16:17" ht="39.75" customHeight="1" x14ac:dyDescent="0.3">
      <c r="P416" s="3"/>
      <c r="Q416" s="3"/>
    </row>
    <row r="417" spans="16:17" ht="39.75" customHeight="1" x14ac:dyDescent="0.3">
      <c r="P417" s="3"/>
      <c r="Q417" s="3"/>
    </row>
    <row r="418" spans="16:17" ht="39.75" customHeight="1" x14ac:dyDescent="0.3">
      <c r="P418" s="3"/>
      <c r="Q418" s="3"/>
    </row>
    <row r="419" spans="16:17" ht="39.75" customHeight="1" x14ac:dyDescent="0.3">
      <c r="P419" s="3"/>
      <c r="Q419" s="3"/>
    </row>
    <row r="420" spans="16:17" ht="39.75" customHeight="1" x14ac:dyDescent="0.3">
      <c r="P420" s="3"/>
      <c r="Q420" s="3"/>
    </row>
    <row r="421" spans="16:17" ht="39.75" customHeight="1" x14ac:dyDescent="0.3">
      <c r="P421" s="3"/>
      <c r="Q421" s="3"/>
    </row>
    <row r="422" spans="16:17" ht="39.75" customHeight="1" x14ac:dyDescent="0.3">
      <c r="P422" s="3"/>
      <c r="Q422" s="3"/>
    </row>
    <row r="423" spans="16:17" ht="39.75" customHeight="1" x14ac:dyDescent="0.3">
      <c r="P423" s="3"/>
      <c r="Q423" s="3"/>
    </row>
    <row r="424" spans="16:17" ht="39.75" customHeight="1" x14ac:dyDescent="0.3">
      <c r="P424" s="3"/>
      <c r="Q424" s="3"/>
    </row>
    <row r="425" spans="16:17" ht="39.75" customHeight="1" x14ac:dyDescent="0.3">
      <c r="P425" s="3"/>
      <c r="Q425" s="3"/>
    </row>
    <row r="426" spans="16:17" ht="39.75" customHeight="1" x14ac:dyDescent="0.3">
      <c r="P426" s="3"/>
      <c r="Q426" s="3"/>
    </row>
    <row r="427" spans="16:17" ht="39.75" customHeight="1" x14ac:dyDescent="0.3">
      <c r="P427" s="3"/>
      <c r="Q427" s="3"/>
    </row>
    <row r="428" spans="16:17" ht="39.75" customHeight="1" x14ac:dyDescent="0.3">
      <c r="P428" s="3"/>
      <c r="Q428" s="3"/>
    </row>
    <row r="429" spans="16:17" ht="39.75" customHeight="1" x14ac:dyDescent="0.3">
      <c r="P429" s="3"/>
      <c r="Q429" s="3"/>
    </row>
    <row r="430" spans="16:17" ht="39.75" customHeight="1" x14ac:dyDescent="0.3">
      <c r="P430" s="3"/>
      <c r="Q430" s="3"/>
    </row>
    <row r="431" spans="16:17" ht="39.75" customHeight="1" x14ac:dyDescent="0.3">
      <c r="P431" s="3"/>
      <c r="Q431" s="3"/>
    </row>
    <row r="432" spans="16:17" ht="39.75" customHeight="1" x14ac:dyDescent="0.3">
      <c r="P432" s="3"/>
      <c r="Q432" s="3"/>
    </row>
    <row r="433" spans="16:17" ht="39.75" customHeight="1" x14ac:dyDescent="0.3">
      <c r="P433" s="3"/>
      <c r="Q433" s="3"/>
    </row>
    <row r="434" spans="16:17" ht="39.75" customHeight="1" x14ac:dyDescent="0.3">
      <c r="P434" s="3"/>
      <c r="Q434" s="3"/>
    </row>
    <row r="435" spans="16:17" ht="39.75" customHeight="1" x14ac:dyDescent="0.3">
      <c r="P435" s="3"/>
      <c r="Q435" s="3"/>
    </row>
    <row r="436" spans="16:17" ht="39.75" customHeight="1" x14ac:dyDescent="0.3">
      <c r="P436" s="3"/>
      <c r="Q436" s="3"/>
    </row>
    <row r="437" spans="16:17" ht="39.75" customHeight="1" x14ac:dyDescent="0.3">
      <c r="P437" s="3"/>
      <c r="Q437" s="3"/>
    </row>
    <row r="438" spans="16:17" ht="39.75" customHeight="1" x14ac:dyDescent="0.3">
      <c r="P438" s="3"/>
      <c r="Q438" s="3"/>
    </row>
    <row r="439" spans="16:17" ht="39.75" customHeight="1" x14ac:dyDescent="0.3">
      <c r="P439" s="3"/>
      <c r="Q439" s="3"/>
    </row>
    <row r="440" spans="16:17" ht="39.75" customHeight="1" x14ac:dyDescent="0.3">
      <c r="P440" s="3"/>
      <c r="Q440" s="3"/>
    </row>
    <row r="441" spans="16:17" ht="39.75" customHeight="1" x14ac:dyDescent="0.3">
      <c r="P441" s="3"/>
      <c r="Q441" s="3"/>
    </row>
    <row r="442" spans="16:17" ht="39.75" customHeight="1" x14ac:dyDescent="0.3">
      <c r="P442" s="3"/>
      <c r="Q442" s="3"/>
    </row>
    <row r="443" spans="16:17" ht="39.75" customHeight="1" x14ac:dyDescent="0.3">
      <c r="P443" s="3"/>
      <c r="Q443" s="3"/>
    </row>
    <row r="444" spans="16:17" ht="39.75" customHeight="1" x14ac:dyDescent="0.3">
      <c r="P444" s="3"/>
      <c r="Q444" s="3"/>
    </row>
    <row r="445" spans="16:17" ht="39.75" customHeight="1" x14ac:dyDescent="0.3">
      <c r="P445" s="3"/>
      <c r="Q445" s="3"/>
    </row>
    <row r="446" spans="16:17" ht="39.75" customHeight="1" x14ac:dyDescent="0.3">
      <c r="P446" s="3"/>
      <c r="Q446" s="3"/>
    </row>
    <row r="447" spans="16:17" ht="39.75" customHeight="1" x14ac:dyDescent="0.3">
      <c r="P447" s="3"/>
      <c r="Q447" s="3"/>
    </row>
    <row r="448" spans="16:17" ht="39.75" customHeight="1" x14ac:dyDescent="0.3">
      <c r="P448" s="3"/>
      <c r="Q448" s="3"/>
    </row>
    <row r="449" spans="16:17" ht="39.75" customHeight="1" x14ac:dyDescent="0.3">
      <c r="P449" s="3"/>
      <c r="Q449" s="3"/>
    </row>
    <row r="450" spans="16:17" ht="39.75" customHeight="1" x14ac:dyDescent="0.3">
      <c r="P450" s="3"/>
      <c r="Q450" s="3"/>
    </row>
    <row r="451" spans="16:17" ht="39.75" customHeight="1" x14ac:dyDescent="0.3">
      <c r="P451" s="3"/>
      <c r="Q451" s="3"/>
    </row>
    <row r="452" spans="16:17" ht="39.75" customHeight="1" x14ac:dyDescent="0.3">
      <c r="P452" s="3"/>
      <c r="Q452" s="3"/>
    </row>
    <row r="453" spans="16:17" ht="39.75" customHeight="1" x14ac:dyDescent="0.3">
      <c r="P453" s="3"/>
      <c r="Q453" s="3"/>
    </row>
    <row r="454" spans="16:17" ht="39.75" customHeight="1" x14ac:dyDescent="0.3">
      <c r="P454" s="3"/>
      <c r="Q454" s="3"/>
    </row>
    <row r="455" spans="16:17" ht="39.75" customHeight="1" x14ac:dyDescent="0.3">
      <c r="P455" s="3"/>
      <c r="Q455" s="3"/>
    </row>
    <row r="456" spans="16:17" ht="39.75" customHeight="1" x14ac:dyDescent="0.3">
      <c r="P456" s="3"/>
      <c r="Q456" s="3"/>
    </row>
    <row r="457" spans="16:17" ht="39.75" customHeight="1" x14ac:dyDescent="0.3">
      <c r="P457" s="3"/>
      <c r="Q457" s="3"/>
    </row>
    <row r="458" spans="16:17" ht="39.75" customHeight="1" x14ac:dyDescent="0.3">
      <c r="P458" s="3"/>
      <c r="Q458" s="3"/>
    </row>
    <row r="459" spans="16:17" ht="39.75" customHeight="1" x14ac:dyDescent="0.3">
      <c r="P459" s="3"/>
      <c r="Q459" s="3"/>
    </row>
    <row r="460" spans="16:17" ht="39.75" customHeight="1" x14ac:dyDescent="0.3">
      <c r="P460" s="3"/>
      <c r="Q460" s="3"/>
    </row>
    <row r="461" spans="16:17" ht="39.75" customHeight="1" x14ac:dyDescent="0.3">
      <c r="P461" s="3"/>
      <c r="Q461" s="3"/>
    </row>
    <row r="462" spans="16:17" ht="39.75" customHeight="1" x14ac:dyDescent="0.3">
      <c r="P462" s="3"/>
      <c r="Q462" s="3"/>
    </row>
    <row r="463" spans="16:17" ht="39.75" customHeight="1" x14ac:dyDescent="0.3">
      <c r="P463" s="3"/>
      <c r="Q463" s="3"/>
    </row>
    <row r="464" spans="16:17" ht="39.75" customHeight="1" x14ac:dyDescent="0.3">
      <c r="P464" s="3"/>
      <c r="Q464" s="3"/>
    </row>
    <row r="465" spans="16:17" ht="39.75" customHeight="1" x14ac:dyDescent="0.3">
      <c r="P465" s="3"/>
      <c r="Q465" s="3"/>
    </row>
    <row r="466" spans="16:17" ht="39.75" customHeight="1" x14ac:dyDescent="0.3">
      <c r="P466" s="3"/>
      <c r="Q466" s="3"/>
    </row>
    <row r="467" spans="16:17" ht="39.75" customHeight="1" x14ac:dyDescent="0.3">
      <c r="P467" s="3"/>
      <c r="Q467" s="3"/>
    </row>
    <row r="468" spans="16:17" ht="39.75" customHeight="1" x14ac:dyDescent="0.3">
      <c r="P468" s="3"/>
      <c r="Q468" s="3"/>
    </row>
    <row r="469" spans="16:17" ht="39.75" customHeight="1" x14ac:dyDescent="0.3">
      <c r="P469" s="3"/>
      <c r="Q469" s="3"/>
    </row>
    <row r="470" spans="16:17" ht="39.75" customHeight="1" x14ac:dyDescent="0.3">
      <c r="P470" s="3"/>
      <c r="Q470" s="3"/>
    </row>
    <row r="471" spans="16:17" ht="39.75" customHeight="1" x14ac:dyDescent="0.3">
      <c r="P471" s="3"/>
      <c r="Q471" s="3"/>
    </row>
    <row r="472" spans="16:17" ht="39.75" customHeight="1" x14ac:dyDescent="0.3">
      <c r="P472" s="3"/>
      <c r="Q472" s="3"/>
    </row>
    <row r="473" spans="16:17" ht="39.75" customHeight="1" x14ac:dyDescent="0.3">
      <c r="P473" s="3"/>
      <c r="Q473" s="3"/>
    </row>
    <row r="474" spans="16:17" ht="39.75" customHeight="1" x14ac:dyDescent="0.3">
      <c r="P474" s="3"/>
      <c r="Q474" s="3"/>
    </row>
    <row r="475" spans="16:17" ht="39.75" customHeight="1" x14ac:dyDescent="0.3">
      <c r="P475" s="3"/>
      <c r="Q475" s="3"/>
    </row>
    <row r="476" spans="16:17" ht="39.75" customHeight="1" x14ac:dyDescent="0.3">
      <c r="P476" s="3"/>
      <c r="Q476" s="3"/>
    </row>
    <row r="477" spans="16:17" ht="39.75" customHeight="1" x14ac:dyDescent="0.3">
      <c r="P477" s="3"/>
      <c r="Q477" s="3"/>
    </row>
    <row r="478" spans="16:17" ht="39.75" customHeight="1" x14ac:dyDescent="0.3">
      <c r="P478" s="3"/>
      <c r="Q478" s="3"/>
    </row>
    <row r="479" spans="16:17" ht="39.75" customHeight="1" x14ac:dyDescent="0.3">
      <c r="P479" s="3"/>
      <c r="Q479" s="3"/>
    </row>
    <row r="480" spans="16:17" ht="39.75" customHeight="1" x14ac:dyDescent="0.3">
      <c r="P480" s="3"/>
      <c r="Q480" s="3"/>
    </row>
    <row r="481" spans="16:17" ht="39.75" customHeight="1" x14ac:dyDescent="0.3">
      <c r="P481" s="3"/>
      <c r="Q481" s="3"/>
    </row>
    <row r="482" spans="16:17" ht="39.75" customHeight="1" x14ac:dyDescent="0.3">
      <c r="P482" s="3"/>
      <c r="Q482" s="3"/>
    </row>
    <row r="483" spans="16:17" ht="39.75" customHeight="1" x14ac:dyDescent="0.3">
      <c r="P483" s="3"/>
      <c r="Q483" s="3"/>
    </row>
    <row r="484" spans="16:17" ht="39.75" customHeight="1" x14ac:dyDescent="0.3">
      <c r="P484" s="3"/>
      <c r="Q484" s="3"/>
    </row>
    <row r="485" spans="16:17" ht="39.75" customHeight="1" x14ac:dyDescent="0.3">
      <c r="P485" s="3"/>
      <c r="Q485" s="3"/>
    </row>
    <row r="486" spans="16:17" ht="39.75" customHeight="1" x14ac:dyDescent="0.3">
      <c r="P486" s="3"/>
      <c r="Q486" s="3"/>
    </row>
    <row r="487" spans="16:17" ht="39.75" customHeight="1" x14ac:dyDescent="0.3">
      <c r="P487" s="3"/>
      <c r="Q487" s="3"/>
    </row>
    <row r="488" spans="16:17" ht="39.75" customHeight="1" x14ac:dyDescent="0.3">
      <c r="P488" s="3"/>
      <c r="Q488" s="3"/>
    </row>
    <row r="489" spans="16:17" ht="39.75" customHeight="1" x14ac:dyDescent="0.3">
      <c r="P489" s="3"/>
      <c r="Q489" s="3"/>
    </row>
    <row r="490" spans="16:17" ht="39.75" customHeight="1" x14ac:dyDescent="0.3">
      <c r="P490" s="3"/>
      <c r="Q490" s="3"/>
    </row>
    <row r="491" spans="16:17" ht="39.75" customHeight="1" x14ac:dyDescent="0.3">
      <c r="P491" s="3"/>
      <c r="Q491" s="3"/>
    </row>
    <row r="492" spans="16:17" ht="39.75" customHeight="1" x14ac:dyDescent="0.3">
      <c r="P492" s="3"/>
      <c r="Q492" s="3"/>
    </row>
    <row r="493" spans="16:17" ht="39.75" customHeight="1" x14ac:dyDescent="0.3">
      <c r="P493" s="3"/>
      <c r="Q493" s="3"/>
    </row>
    <row r="494" spans="16:17" ht="39.75" customHeight="1" x14ac:dyDescent="0.3">
      <c r="P494" s="3"/>
      <c r="Q494" s="3"/>
    </row>
    <row r="495" spans="16:17" ht="39.75" customHeight="1" x14ac:dyDescent="0.3">
      <c r="P495" s="3"/>
      <c r="Q495" s="3"/>
    </row>
    <row r="496" spans="16:17" ht="39.75" customHeight="1" x14ac:dyDescent="0.3">
      <c r="P496" s="3"/>
      <c r="Q496" s="3"/>
    </row>
    <row r="497" spans="16:17" ht="39.75" customHeight="1" x14ac:dyDescent="0.3">
      <c r="P497" s="3"/>
      <c r="Q497" s="3"/>
    </row>
    <row r="498" spans="16:17" ht="39.75" customHeight="1" x14ac:dyDescent="0.3">
      <c r="P498" s="3"/>
      <c r="Q498" s="3"/>
    </row>
    <row r="499" spans="16:17" ht="39.75" customHeight="1" x14ac:dyDescent="0.3">
      <c r="P499" s="3"/>
      <c r="Q499" s="3"/>
    </row>
    <row r="500" spans="16:17" ht="39.75" customHeight="1" x14ac:dyDescent="0.3">
      <c r="P500" s="3"/>
      <c r="Q500" s="3"/>
    </row>
    <row r="501" spans="16:17" ht="39.75" customHeight="1" x14ac:dyDescent="0.3">
      <c r="P501" s="3"/>
      <c r="Q501" s="3"/>
    </row>
    <row r="502" spans="16:17" ht="39.75" customHeight="1" x14ac:dyDescent="0.3">
      <c r="P502" s="3"/>
      <c r="Q502" s="3"/>
    </row>
    <row r="503" spans="16:17" ht="39.75" customHeight="1" x14ac:dyDescent="0.3">
      <c r="P503" s="3"/>
      <c r="Q503" s="3"/>
    </row>
    <row r="504" spans="16:17" ht="39.75" customHeight="1" x14ac:dyDescent="0.3">
      <c r="P504" s="3"/>
      <c r="Q504" s="3"/>
    </row>
    <row r="505" spans="16:17" ht="39.75" customHeight="1" x14ac:dyDescent="0.3">
      <c r="P505" s="3"/>
      <c r="Q505" s="3"/>
    </row>
    <row r="506" spans="16:17" ht="39.75" customHeight="1" x14ac:dyDescent="0.3">
      <c r="P506" s="3"/>
      <c r="Q506" s="3"/>
    </row>
    <row r="507" spans="16:17" ht="39.75" customHeight="1" x14ac:dyDescent="0.3">
      <c r="P507" s="3"/>
      <c r="Q507" s="3"/>
    </row>
    <row r="508" spans="16:17" ht="39.75" customHeight="1" x14ac:dyDescent="0.3">
      <c r="P508" s="3"/>
      <c r="Q508" s="3"/>
    </row>
    <row r="509" spans="16:17" ht="39.75" customHeight="1" x14ac:dyDescent="0.3">
      <c r="P509" s="3"/>
      <c r="Q509" s="3"/>
    </row>
    <row r="510" spans="16:17" ht="39.75" customHeight="1" x14ac:dyDescent="0.3">
      <c r="P510" s="3"/>
      <c r="Q510" s="3"/>
    </row>
    <row r="511" spans="16:17" ht="39.75" customHeight="1" x14ac:dyDescent="0.3">
      <c r="P511" s="3"/>
      <c r="Q511" s="3"/>
    </row>
    <row r="512" spans="16:17" ht="39.75" customHeight="1" x14ac:dyDescent="0.3">
      <c r="P512" s="3"/>
      <c r="Q512" s="3"/>
    </row>
    <row r="513" spans="16:17" ht="39.75" customHeight="1" x14ac:dyDescent="0.3">
      <c r="P513" s="3"/>
      <c r="Q513" s="3"/>
    </row>
    <row r="514" spans="16:17" ht="39.75" customHeight="1" x14ac:dyDescent="0.3">
      <c r="P514" s="3"/>
      <c r="Q514" s="3"/>
    </row>
    <row r="515" spans="16:17" ht="39.75" customHeight="1" x14ac:dyDescent="0.3">
      <c r="P515" s="3"/>
      <c r="Q515" s="3"/>
    </row>
    <row r="516" spans="16:17" ht="39.75" customHeight="1" x14ac:dyDescent="0.3">
      <c r="P516" s="3"/>
      <c r="Q516" s="3"/>
    </row>
    <row r="517" spans="16:17" ht="39.75" customHeight="1" x14ac:dyDescent="0.3">
      <c r="P517" s="3"/>
      <c r="Q517" s="3"/>
    </row>
    <row r="518" spans="16:17" ht="39.75" customHeight="1" x14ac:dyDescent="0.3">
      <c r="P518" s="3"/>
      <c r="Q518" s="3"/>
    </row>
    <row r="519" spans="16:17" ht="39.75" customHeight="1" x14ac:dyDescent="0.3">
      <c r="P519" s="3"/>
      <c r="Q519" s="3"/>
    </row>
    <row r="520" spans="16:17" ht="39.75" customHeight="1" x14ac:dyDescent="0.3">
      <c r="P520" s="3"/>
      <c r="Q520" s="3"/>
    </row>
    <row r="521" spans="16:17" ht="39.75" customHeight="1" x14ac:dyDescent="0.3">
      <c r="P521" s="3"/>
      <c r="Q521" s="3"/>
    </row>
    <row r="522" spans="16:17" ht="39.75" customHeight="1" x14ac:dyDescent="0.3">
      <c r="P522" s="3"/>
      <c r="Q522" s="3"/>
    </row>
    <row r="523" spans="16:17" ht="39.75" customHeight="1" x14ac:dyDescent="0.3">
      <c r="P523" s="3"/>
      <c r="Q523" s="3"/>
    </row>
    <row r="524" spans="16:17" ht="39.75" customHeight="1" x14ac:dyDescent="0.3">
      <c r="P524" s="3"/>
      <c r="Q524" s="3"/>
    </row>
    <row r="525" spans="16:17" ht="39.75" customHeight="1" x14ac:dyDescent="0.3">
      <c r="P525" s="3"/>
      <c r="Q525" s="3"/>
    </row>
    <row r="526" spans="16:17" ht="39.75" customHeight="1" x14ac:dyDescent="0.3">
      <c r="P526" s="3"/>
      <c r="Q526" s="3"/>
    </row>
    <row r="527" spans="16:17" ht="39.75" customHeight="1" x14ac:dyDescent="0.3">
      <c r="P527" s="3"/>
      <c r="Q527" s="3"/>
    </row>
    <row r="528" spans="16:17" ht="39.75" customHeight="1" x14ac:dyDescent="0.3">
      <c r="P528" s="3"/>
      <c r="Q528" s="3"/>
    </row>
    <row r="529" spans="16:17" ht="39.75" customHeight="1" x14ac:dyDescent="0.3">
      <c r="P529" s="3"/>
      <c r="Q529" s="3"/>
    </row>
    <row r="530" spans="16:17" ht="39.75" customHeight="1" x14ac:dyDescent="0.3">
      <c r="P530" s="3"/>
      <c r="Q530" s="3"/>
    </row>
    <row r="531" spans="16:17" ht="39.75" customHeight="1" x14ac:dyDescent="0.3">
      <c r="P531" s="3"/>
      <c r="Q531" s="3"/>
    </row>
    <row r="532" spans="16:17" ht="39.75" customHeight="1" x14ac:dyDescent="0.3">
      <c r="P532" s="3"/>
      <c r="Q532" s="3"/>
    </row>
    <row r="533" spans="16:17" ht="39.75" customHeight="1" x14ac:dyDescent="0.3">
      <c r="P533" s="3"/>
      <c r="Q533" s="3"/>
    </row>
    <row r="534" spans="16:17" ht="39.75" customHeight="1" x14ac:dyDescent="0.3">
      <c r="P534" s="3"/>
      <c r="Q534" s="3"/>
    </row>
    <row r="535" spans="16:17" ht="39.75" customHeight="1" x14ac:dyDescent="0.3">
      <c r="P535" s="3"/>
      <c r="Q535" s="3"/>
    </row>
    <row r="536" spans="16:17" ht="39.75" customHeight="1" x14ac:dyDescent="0.3">
      <c r="P536" s="3"/>
      <c r="Q536" s="3"/>
    </row>
    <row r="537" spans="16:17" ht="39.75" customHeight="1" x14ac:dyDescent="0.3">
      <c r="P537" s="3"/>
      <c r="Q537" s="3"/>
    </row>
    <row r="538" spans="16:17" ht="39.75" customHeight="1" x14ac:dyDescent="0.3">
      <c r="P538" s="3"/>
      <c r="Q538" s="3"/>
    </row>
    <row r="539" spans="16:17" ht="39.75" customHeight="1" x14ac:dyDescent="0.3">
      <c r="P539" s="3"/>
      <c r="Q539" s="3"/>
    </row>
    <row r="540" spans="16:17" ht="39.75" customHeight="1" x14ac:dyDescent="0.3">
      <c r="P540" s="3"/>
      <c r="Q540" s="3"/>
    </row>
    <row r="541" spans="16:17" ht="39.75" customHeight="1" x14ac:dyDescent="0.3">
      <c r="P541" s="3"/>
      <c r="Q541" s="3"/>
    </row>
    <row r="542" spans="16:17" ht="39.75" customHeight="1" x14ac:dyDescent="0.3">
      <c r="P542" s="3"/>
      <c r="Q542" s="3"/>
    </row>
    <row r="543" spans="16:17" ht="39.75" customHeight="1" x14ac:dyDescent="0.3">
      <c r="P543" s="3"/>
      <c r="Q543" s="3"/>
    </row>
    <row r="544" spans="16:17" ht="39.75" customHeight="1" x14ac:dyDescent="0.3">
      <c r="P544" s="3"/>
      <c r="Q544" s="3"/>
    </row>
    <row r="545" spans="16:17" ht="39.75" customHeight="1" x14ac:dyDescent="0.3">
      <c r="P545" s="3"/>
      <c r="Q545" s="3"/>
    </row>
    <row r="546" spans="16:17" ht="39.75" customHeight="1" x14ac:dyDescent="0.3">
      <c r="P546" s="3"/>
      <c r="Q546" s="3"/>
    </row>
    <row r="547" spans="16:17" ht="39.75" customHeight="1" x14ac:dyDescent="0.3">
      <c r="P547" s="3"/>
      <c r="Q547" s="3"/>
    </row>
    <row r="548" spans="16:17" ht="39.75" customHeight="1" x14ac:dyDescent="0.3">
      <c r="P548" s="3"/>
      <c r="Q548" s="3"/>
    </row>
    <row r="549" spans="16:17" ht="39.75" customHeight="1" x14ac:dyDescent="0.3">
      <c r="P549" s="3"/>
      <c r="Q549" s="3"/>
    </row>
    <row r="550" spans="16:17" ht="39.75" customHeight="1" x14ac:dyDescent="0.3">
      <c r="P550" s="3"/>
      <c r="Q550" s="3"/>
    </row>
    <row r="551" spans="16:17" ht="39.75" customHeight="1" x14ac:dyDescent="0.3">
      <c r="P551" s="3"/>
      <c r="Q551" s="3"/>
    </row>
    <row r="552" spans="16:17" ht="39.75" customHeight="1" x14ac:dyDescent="0.3">
      <c r="P552" s="3"/>
      <c r="Q552" s="3"/>
    </row>
    <row r="553" spans="16:17" ht="39.75" customHeight="1" x14ac:dyDescent="0.3">
      <c r="P553" s="3"/>
      <c r="Q553" s="3"/>
    </row>
    <row r="554" spans="16:17" ht="39.75" customHeight="1" x14ac:dyDescent="0.3">
      <c r="P554" s="3"/>
      <c r="Q554" s="3"/>
    </row>
    <row r="555" spans="16:17" ht="39.75" customHeight="1" x14ac:dyDescent="0.3">
      <c r="P555" s="3"/>
      <c r="Q555" s="3"/>
    </row>
    <row r="556" spans="16:17" ht="39.75" customHeight="1" x14ac:dyDescent="0.3">
      <c r="P556" s="3"/>
      <c r="Q556" s="3"/>
    </row>
    <row r="557" spans="16:17" ht="39.75" customHeight="1" x14ac:dyDescent="0.3">
      <c r="P557" s="3"/>
      <c r="Q557" s="3"/>
    </row>
    <row r="558" spans="16:17" ht="39.75" customHeight="1" x14ac:dyDescent="0.3">
      <c r="P558" s="3"/>
      <c r="Q558" s="3"/>
    </row>
    <row r="559" spans="16:17" ht="39.75" customHeight="1" x14ac:dyDescent="0.3">
      <c r="P559" s="3"/>
      <c r="Q559" s="3"/>
    </row>
    <row r="560" spans="16:17" ht="39.75" customHeight="1" x14ac:dyDescent="0.3">
      <c r="P560" s="3"/>
      <c r="Q560" s="3"/>
    </row>
    <row r="561" spans="16:17" ht="39.75" customHeight="1" x14ac:dyDescent="0.3">
      <c r="P561" s="3"/>
      <c r="Q561" s="3"/>
    </row>
    <row r="562" spans="16:17" ht="39.75" customHeight="1" x14ac:dyDescent="0.3">
      <c r="P562" s="3"/>
      <c r="Q562" s="3"/>
    </row>
    <row r="563" spans="16:17" ht="39.75" customHeight="1" x14ac:dyDescent="0.3">
      <c r="P563" s="3"/>
      <c r="Q563" s="3"/>
    </row>
    <row r="564" spans="16:17" ht="39.75" customHeight="1" x14ac:dyDescent="0.3">
      <c r="P564" s="3"/>
      <c r="Q564" s="3"/>
    </row>
    <row r="565" spans="16:17" ht="39.75" customHeight="1" x14ac:dyDescent="0.3">
      <c r="P565" s="3"/>
      <c r="Q565" s="3"/>
    </row>
    <row r="566" spans="16:17" ht="39.75" customHeight="1" x14ac:dyDescent="0.3">
      <c r="P566" s="3"/>
      <c r="Q566" s="3"/>
    </row>
    <row r="567" spans="16:17" ht="39.75" customHeight="1" x14ac:dyDescent="0.3">
      <c r="P567" s="3"/>
      <c r="Q567" s="3"/>
    </row>
    <row r="568" spans="16:17" ht="39.75" customHeight="1" x14ac:dyDescent="0.3">
      <c r="P568" s="3"/>
      <c r="Q568" s="3"/>
    </row>
    <row r="569" spans="16:17" ht="39.75" customHeight="1" x14ac:dyDescent="0.3">
      <c r="P569" s="3"/>
      <c r="Q569" s="3"/>
    </row>
    <row r="570" spans="16:17" ht="39.75" customHeight="1" x14ac:dyDescent="0.3">
      <c r="P570" s="3"/>
      <c r="Q570" s="3"/>
    </row>
    <row r="571" spans="16:17" ht="39.75" customHeight="1" x14ac:dyDescent="0.3">
      <c r="P571" s="3"/>
      <c r="Q571" s="3"/>
    </row>
    <row r="572" spans="16:17" ht="39.75" customHeight="1" x14ac:dyDescent="0.3">
      <c r="P572" s="3"/>
      <c r="Q572" s="3"/>
    </row>
    <row r="573" spans="16:17" ht="39.75" customHeight="1" x14ac:dyDescent="0.3">
      <c r="P573" s="3"/>
      <c r="Q573" s="3"/>
    </row>
    <row r="574" spans="16:17" ht="39.75" customHeight="1" x14ac:dyDescent="0.3">
      <c r="P574" s="3"/>
      <c r="Q574" s="3"/>
    </row>
    <row r="575" spans="16:17" ht="39.75" customHeight="1" x14ac:dyDescent="0.3">
      <c r="P575" s="3"/>
      <c r="Q575" s="3"/>
    </row>
    <row r="576" spans="16:17" ht="39.75" customHeight="1" x14ac:dyDescent="0.3">
      <c r="P576" s="3"/>
      <c r="Q576" s="3"/>
    </row>
    <row r="577" spans="16:17" ht="39.75" customHeight="1" x14ac:dyDescent="0.3">
      <c r="P577" s="3"/>
      <c r="Q577" s="3"/>
    </row>
    <row r="578" spans="16:17" ht="39.75" customHeight="1" x14ac:dyDescent="0.3">
      <c r="P578" s="3"/>
      <c r="Q578" s="3"/>
    </row>
    <row r="579" spans="16:17" ht="39.75" customHeight="1" x14ac:dyDescent="0.3">
      <c r="P579" s="3"/>
      <c r="Q579" s="3"/>
    </row>
    <row r="580" spans="16:17" ht="39.75" customHeight="1" x14ac:dyDescent="0.3">
      <c r="P580" s="3"/>
      <c r="Q580" s="3"/>
    </row>
    <row r="581" spans="16:17" ht="39.75" customHeight="1" x14ac:dyDescent="0.3">
      <c r="P581" s="3"/>
      <c r="Q581" s="3"/>
    </row>
    <row r="582" spans="16:17" ht="39.75" customHeight="1" x14ac:dyDescent="0.3">
      <c r="P582" s="3"/>
      <c r="Q582" s="3"/>
    </row>
    <row r="583" spans="16:17" ht="39.75" customHeight="1" x14ac:dyDescent="0.3">
      <c r="P583" s="3"/>
      <c r="Q583" s="3"/>
    </row>
    <row r="584" spans="16:17" ht="39.75" customHeight="1" x14ac:dyDescent="0.3">
      <c r="P584" s="3"/>
      <c r="Q584" s="3"/>
    </row>
    <row r="585" spans="16:17" ht="39.75" customHeight="1" x14ac:dyDescent="0.3">
      <c r="P585" s="3"/>
      <c r="Q585" s="3"/>
    </row>
    <row r="586" spans="16:17" ht="39.75" customHeight="1" x14ac:dyDescent="0.3">
      <c r="P586" s="3"/>
      <c r="Q586" s="3"/>
    </row>
    <row r="587" spans="16:17" ht="39.75" customHeight="1" x14ac:dyDescent="0.3">
      <c r="P587" s="3"/>
      <c r="Q587" s="3"/>
    </row>
    <row r="588" spans="16:17" ht="39.75" customHeight="1" x14ac:dyDescent="0.3">
      <c r="P588" s="3"/>
      <c r="Q588" s="3"/>
    </row>
    <row r="589" spans="16:17" ht="39.75" customHeight="1" x14ac:dyDescent="0.3">
      <c r="P589" s="3"/>
      <c r="Q589" s="3"/>
    </row>
    <row r="590" spans="16:17" ht="39.75" customHeight="1" x14ac:dyDescent="0.3">
      <c r="P590" s="3"/>
      <c r="Q590" s="3"/>
    </row>
    <row r="591" spans="16:17" ht="39.75" customHeight="1" x14ac:dyDescent="0.3">
      <c r="P591" s="3"/>
      <c r="Q591" s="3"/>
    </row>
    <row r="592" spans="16:17" ht="39.75" customHeight="1" x14ac:dyDescent="0.3">
      <c r="P592" s="3"/>
      <c r="Q592" s="3"/>
    </row>
    <row r="593" spans="16:17" ht="39.75" customHeight="1" x14ac:dyDescent="0.3">
      <c r="P593" s="3"/>
      <c r="Q593" s="3"/>
    </row>
    <row r="594" spans="16:17" ht="39.75" customHeight="1" x14ac:dyDescent="0.3">
      <c r="P594" s="3"/>
      <c r="Q594" s="3"/>
    </row>
    <row r="595" spans="16:17" ht="39.75" customHeight="1" x14ac:dyDescent="0.3">
      <c r="P595" s="3"/>
      <c r="Q595" s="3"/>
    </row>
    <row r="596" spans="16:17" ht="39.75" customHeight="1" x14ac:dyDescent="0.3">
      <c r="P596" s="3"/>
      <c r="Q596" s="3"/>
    </row>
    <row r="597" spans="16:17" ht="39.75" customHeight="1" x14ac:dyDescent="0.3">
      <c r="P597" s="3"/>
      <c r="Q597" s="3"/>
    </row>
    <row r="598" spans="16:17" ht="39.75" customHeight="1" x14ac:dyDescent="0.3">
      <c r="P598" s="3"/>
      <c r="Q598" s="3"/>
    </row>
    <row r="599" spans="16:17" ht="39.75" customHeight="1" x14ac:dyDescent="0.3">
      <c r="P599" s="3"/>
      <c r="Q599" s="3"/>
    </row>
    <row r="600" spans="16:17" ht="39.75" customHeight="1" x14ac:dyDescent="0.3">
      <c r="P600" s="3"/>
      <c r="Q600" s="3"/>
    </row>
    <row r="601" spans="16:17" ht="39.75" customHeight="1" x14ac:dyDescent="0.3">
      <c r="P601" s="3"/>
      <c r="Q601" s="3"/>
    </row>
    <row r="602" spans="16:17" ht="39.75" customHeight="1" x14ac:dyDescent="0.3">
      <c r="P602" s="3"/>
      <c r="Q602" s="3"/>
    </row>
    <row r="603" spans="16:17" ht="39.75" customHeight="1" x14ac:dyDescent="0.3">
      <c r="P603" s="3"/>
      <c r="Q603" s="3"/>
    </row>
    <row r="604" spans="16:17" ht="39.75" customHeight="1" x14ac:dyDescent="0.3">
      <c r="P604" s="3"/>
      <c r="Q604" s="3"/>
    </row>
    <row r="605" spans="16:17" ht="39.75" customHeight="1" x14ac:dyDescent="0.3">
      <c r="P605" s="3"/>
      <c r="Q605" s="3"/>
    </row>
    <row r="606" spans="16:17" ht="39.75" customHeight="1" x14ac:dyDescent="0.3">
      <c r="P606" s="3"/>
      <c r="Q606" s="3"/>
    </row>
    <row r="607" spans="16:17" ht="39.75" customHeight="1" x14ac:dyDescent="0.3">
      <c r="P607" s="3"/>
      <c r="Q607" s="3"/>
    </row>
    <row r="608" spans="16:17" ht="39.75" customHeight="1" x14ac:dyDescent="0.3">
      <c r="P608" s="3"/>
      <c r="Q608" s="3"/>
    </row>
    <row r="609" spans="16:17" ht="39.75" customHeight="1" x14ac:dyDescent="0.3">
      <c r="P609" s="3"/>
      <c r="Q609" s="3"/>
    </row>
    <row r="610" spans="16:17" ht="39.75" customHeight="1" x14ac:dyDescent="0.3">
      <c r="P610" s="3"/>
      <c r="Q610" s="3"/>
    </row>
    <row r="611" spans="16:17" ht="39.75" customHeight="1" x14ac:dyDescent="0.3">
      <c r="P611" s="3"/>
      <c r="Q611" s="3"/>
    </row>
    <row r="612" spans="16:17" ht="39.75" customHeight="1" x14ac:dyDescent="0.3">
      <c r="P612" s="3"/>
      <c r="Q612" s="3"/>
    </row>
    <row r="613" spans="16:17" ht="39.75" customHeight="1" x14ac:dyDescent="0.3">
      <c r="P613" s="3"/>
      <c r="Q613" s="3"/>
    </row>
    <row r="614" spans="16:17" ht="39.75" customHeight="1" x14ac:dyDescent="0.3">
      <c r="P614" s="3"/>
      <c r="Q614" s="3"/>
    </row>
    <row r="615" spans="16:17" ht="39.75" customHeight="1" x14ac:dyDescent="0.3">
      <c r="P615" s="3"/>
      <c r="Q615" s="3"/>
    </row>
    <row r="616" spans="16:17" ht="39.75" customHeight="1" x14ac:dyDescent="0.3">
      <c r="P616" s="3"/>
      <c r="Q616" s="3"/>
    </row>
    <row r="617" spans="16:17" ht="39.75" customHeight="1" x14ac:dyDescent="0.3">
      <c r="P617" s="3"/>
      <c r="Q617" s="3"/>
    </row>
    <row r="618" spans="16:17" ht="39.75" customHeight="1" x14ac:dyDescent="0.3">
      <c r="P618" s="3"/>
      <c r="Q618" s="3"/>
    </row>
    <row r="619" spans="16:17" ht="39.75" customHeight="1" x14ac:dyDescent="0.3">
      <c r="P619" s="3"/>
      <c r="Q619" s="3"/>
    </row>
    <row r="620" spans="16:17" ht="39.75" customHeight="1" x14ac:dyDescent="0.3">
      <c r="P620" s="3"/>
      <c r="Q620" s="3"/>
    </row>
    <row r="621" spans="16:17" ht="39.75" customHeight="1" x14ac:dyDescent="0.3">
      <c r="P621" s="3"/>
      <c r="Q621" s="3"/>
    </row>
    <row r="622" spans="16:17" ht="39.75" customHeight="1" x14ac:dyDescent="0.3">
      <c r="P622" s="3"/>
      <c r="Q622" s="3"/>
    </row>
    <row r="623" spans="16:17" ht="39.75" customHeight="1" x14ac:dyDescent="0.3">
      <c r="P623" s="3"/>
      <c r="Q623" s="3"/>
    </row>
    <row r="624" spans="16:17" ht="39.75" customHeight="1" x14ac:dyDescent="0.3">
      <c r="P624" s="3"/>
      <c r="Q624" s="3"/>
    </row>
    <row r="625" spans="16:17" ht="39.75" customHeight="1" x14ac:dyDescent="0.3">
      <c r="P625" s="3"/>
      <c r="Q625" s="3"/>
    </row>
    <row r="626" spans="16:17" ht="39.75" customHeight="1" x14ac:dyDescent="0.3">
      <c r="P626" s="3"/>
      <c r="Q626" s="3"/>
    </row>
    <row r="627" spans="16:17" ht="39.75" customHeight="1" x14ac:dyDescent="0.3">
      <c r="P627" s="3"/>
      <c r="Q627" s="3"/>
    </row>
    <row r="628" spans="16:17" ht="39.75" customHeight="1" x14ac:dyDescent="0.3">
      <c r="P628" s="3"/>
      <c r="Q628" s="3"/>
    </row>
    <row r="629" spans="16:17" ht="39.75" customHeight="1" x14ac:dyDescent="0.3">
      <c r="P629" s="3"/>
      <c r="Q629" s="3"/>
    </row>
    <row r="630" spans="16:17" ht="39.75" customHeight="1" x14ac:dyDescent="0.3">
      <c r="P630" s="3"/>
      <c r="Q630" s="3"/>
    </row>
    <row r="631" spans="16:17" ht="39.75" customHeight="1" x14ac:dyDescent="0.3">
      <c r="P631" s="3"/>
      <c r="Q631" s="3"/>
    </row>
    <row r="632" spans="16:17" ht="39.75" customHeight="1" x14ac:dyDescent="0.3">
      <c r="P632" s="3"/>
      <c r="Q632" s="3"/>
    </row>
    <row r="633" spans="16:17" ht="39.75" customHeight="1" x14ac:dyDescent="0.3">
      <c r="P633" s="3"/>
      <c r="Q633" s="3"/>
    </row>
    <row r="634" spans="16:17" ht="39.75" customHeight="1" x14ac:dyDescent="0.3">
      <c r="P634" s="3"/>
      <c r="Q634" s="3"/>
    </row>
    <row r="635" spans="16:17" ht="39.75" customHeight="1" x14ac:dyDescent="0.3">
      <c r="P635" s="3"/>
      <c r="Q635" s="3"/>
    </row>
    <row r="636" spans="16:17" ht="39.75" customHeight="1" x14ac:dyDescent="0.3">
      <c r="P636" s="3"/>
      <c r="Q636" s="3"/>
    </row>
    <row r="637" spans="16:17" ht="39.75" customHeight="1" x14ac:dyDescent="0.3">
      <c r="P637" s="3"/>
      <c r="Q637" s="3"/>
    </row>
    <row r="638" spans="16:17" ht="39.75" customHeight="1" x14ac:dyDescent="0.3">
      <c r="P638" s="3"/>
      <c r="Q638" s="3"/>
    </row>
    <row r="639" spans="16:17" ht="39.75" customHeight="1" x14ac:dyDescent="0.3">
      <c r="P639" s="3"/>
      <c r="Q639" s="3"/>
    </row>
    <row r="640" spans="16:17" ht="39.75" customHeight="1" x14ac:dyDescent="0.3">
      <c r="P640" s="3"/>
      <c r="Q640" s="3"/>
    </row>
    <row r="641" spans="16:17" ht="39.75" customHeight="1" x14ac:dyDescent="0.3">
      <c r="P641" s="3"/>
      <c r="Q641" s="3"/>
    </row>
    <row r="642" spans="16:17" ht="39.75" customHeight="1" x14ac:dyDescent="0.3">
      <c r="P642" s="3"/>
      <c r="Q642" s="3"/>
    </row>
    <row r="643" spans="16:17" ht="39.75" customHeight="1" x14ac:dyDescent="0.3">
      <c r="P643" s="3"/>
      <c r="Q643" s="3"/>
    </row>
    <row r="644" spans="16:17" ht="39.75" customHeight="1" x14ac:dyDescent="0.3">
      <c r="P644" s="3"/>
      <c r="Q644" s="3"/>
    </row>
    <row r="645" spans="16:17" ht="39.75" customHeight="1" x14ac:dyDescent="0.3">
      <c r="P645" s="3"/>
      <c r="Q645" s="3"/>
    </row>
    <row r="646" spans="16:17" ht="39.75" customHeight="1" x14ac:dyDescent="0.3">
      <c r="P646" s="3"/>
      <c r="Q646" s="3"/>
    </row>
    <row r="647" spans="16:17" ht="39.75" customHeight="1" x14ac:dyDescent="0.3">
      <c r="P647" s="3"/>
      <c r="Q647" s="3"/>
    </row>
    <row r="648" spans="16:17" ht="39.75" customHeight="1" x14ac:dyDescent="0.3">
      <c r="P648" s="3"/>
      <c r="Q648" s="3"/>
    </row>
    <row r="649" spans="16:17" ht="39.75" customHeight="1" x14ac:dyDescent="0.3">
      <c r="P649" s="3"/>
      <c r="Q649" s="3"/>
    </row>
    <row r="650" spans="16:17" ht="39.75" customHeight="1" x14ac:dyDescent="0.3">
      <c r="P650" s="3"/>
      <c r="Q650" s="3"/>
    </row>
    <row r="651" spans="16:17" ht="39.75" customHeight="1" x14ac:dyDescent="0.3">
      <c r="P651" s="3"/>
      <c r="Q651" s="3"/>
    </row>
    <row r="652" spans="16:17" ht="39.75" customHeight="1" x14ac:dyDescent="0.3">
      <c r="P652" s="3"/>
      <c r="Q652" s="3"/>
    </row>
    <row r="653" spans="16:17" ht="39.75" customHeight="1" x14ac:dyDescent="0.3">
      <c r="P653" s="3"/>
      <c r="Q653" s="3"/>
    </row>
    <row r="654" spans="16:17" ht="39.75" customHeight="1" x14ac:dyDescent="0.3">
      <c r="P654" s="3"/>
      <c r="Q654" s="3"/>
    </row>
    <row r="655" spans="16:17" ht="39.75" customHeight="1" x14ac:dyDescent="0.3">
      <c r="P655" s="3"/>
      <c r="Q655" s="3"/>
    </row>
    <row r="656" spans="16:17" ht="39.75" customHeight="1" x14ac:dyDescent="0.3">
      <c r="P656" s="3"/>
      <c r="Q656" s="3"/>
    </row>
    <row r="657" spans="16:17" ht="39.75" customHeight="1" x14ac:dyDescent="0.3">
      <c r="P657" s="3"/>
      <c r="Q657" s="3"/>
    </row>
    <row r="658" spans="16:17" ht="39.75" customHeight="1" x14ac:dyDescent="0.3">
      <c r="P658" s="3"/>
      <c r="Q658" s="3"/>
    </row>
    <row r="659" spans="16:17" ht="39.75" customHeight="1" x14ac:dyDescent="0.3">
      <c r="P659" s="3"/>
      <c r="Q659" s="3"/>
    </row>
    <row r="660" spans="16:17" ht="39.75" customHeight="1" x14ac:dyDescent="0.3">
      <c r="P660" s="3"/>
      <c r="Q660" s="3"/>
    </row>
    <row r="661" spans="16:17" ht="39.75" customHeight="1" x14ac:dyDescent="0.3">
      <c r="P661" s="3"/>
      <c r="Q661" s="3"/>
    </row>
    <row r="662" spans="16:17" ht="39.75" customHeight="1" x14ac:dyDescent="0.3">
      <c r="P662" s="3"/>
      <c r="Q662" s="3"/>
    </row>
    <row r="663" spans="16:17" ht="39.75" customHeight="1" x14ac:dyDescent="0.3">
      <c r="P663" s="3"/>
      <c r="Q663" s="3"/>
    </row>
    <row r="664" spans="16:17" ht="39.75" customHeight="1" x14ac:dyDescent="0.3">
      <c r="P664" s="3"/>
      <c r="Q664" s="3"/>
    </row>
    <row r="665" spans="16:17" ht="39.75" customHeight="1" x14ac:dyDescent="0.3">
      <c r="P665" s="3"/>
      <c r="Q665" s="3"/>
    </row>
    <row r="666" spans="16:17" ht="39.75" customHeight="1" x14ac:dyDescent="0.3">
      <c r="P666" s="3"/>
      <c r="Q666" s="3"/>
    </row>
    <row r="667" spans="16:17" ht="39.75" customHeight="1" x14ac:dyDescent="0.3">
      <c r="P667" s="3"/>
      <c r="Q667" s="3"/>
    </row>
    <row r="668" spans="16:17" ht="39.75" customHeight="1" x14ac:dyDescent="0.3">
      <c r="P668" s="3"/>
      <c r="Q668" s="3"/>
    </row>
    <row r="669" spans="16:17" ht="39.75" customHeight="1" x14ac:dyDescent="0.3">
      <c r="P669" s="3"/>
      <c r="Q669" s="3"/>
    </row>
    <row r="670" spans="16:17" ht="39.75" customHeight="1" x14ac:dyDescent="0.3">
      <c r="P670" s="3"/>
      <c r="Q670" s="3"/>
    </row>
    <row r="671" spans="16:17" ht="39.75" customHeight="1" x14ac:dyDescent="0.3">
      <c r="P671" s="3"/>
      <c r="Q671" s="3"/>
    </row>
    <row r="672" spans="16:17" ht="39.75" customHeight="1" x14ac:dyDescent="0.3">
      <c r="P672" s="3"/>
      <c r="Q672" s="3"/>
    </row>
    <row r="673" spans="16:17" ht="39.75" customHeight="1" x14ac:dyDescent="0.3">
      <c r="P673" s="3"/>
      <c r="Q673" s="3"/>
    </row>
    <row r="674" spans="16:17" ht="39.75" customHeight="1" x14ac:dyDescent="0.3">
      <c r="P674" s="3"/>
      <c r="Q674" s="3"/>
    </row>
    <row r="675" spans="16:17" ht="39.75" customHeight="1" x14ac:dyDescent="0.3">
      <c r="P675" s="3"/>
      <c r="Q675" s="3"/>
    </row>
    <row r="676" spans="16:17" ht="39.75" customHeight="1" x14ac:dyDescent="0.3">
      <c r="P676" s="3"/>
      <c r="Q676" s="3"/>
    </row>
    <row r="677" spans="16:17" ht="39.75" customHeight="1" x14ac:dyDescent="0.3">
      <c r="P677" s="3"/>
      <c r="Q677" s="3"/>
    </row>
    <row r="678" spans="16:17" ht="39.75" customHeight="1" x14ac:dyDescent="0.3">
      <c r="P678" s="3"/>
      <c r="Q678" s="3"/>
    </row>
    <row r="679" spans="16:17" ht="39.75" customHeight="1" x14ac:dyDescent="0.3">
      <c r="P679" s="3"/>
      <c r="Q679" s="3"/>
    </row>
    <row r="680" spans="16:17" ht="39.75" customHeight="1" x14ac:dyDescent="0.3">
      <c r="P680" s="3"/>
      <c r="Q680" s="3"/>
    </row>
    <row r="681" spans="16:17" ht="39.75" customHeight="1" x14ac:dyDescent="0.3">
      <c r="P681" s="3"/>
      <c r="Q681" s="3"/>
    </row>
    <row r="682" spans="16:17" ht="39.75" customHeight="1" x14ac:dyDescent="0.3">
      <c r="P682" s="3"/>
      <c r="Q682" s="3"/>
    </row>
    <row r="683" spans="16:17" ht="39.75" customHeight="1" x14ac:dyDescent="0.3">
      <c r="P683" s="3"/>
      <c r="Q683" s="3"/>
    </row>
    <row r="684" spans="16:17" ht="39.75" customHeight="1" x14ac:dyDescent="0.3">
      <c r="P684" s="3"/>
      <c r="Q684" s="3"/>
    </row>
    <row r="685" spans="16:17" ht="39.75" customHeight="1" x14ac:dyDescent="0.3">
      <c r="P685" s="3"/>
      <c r="Q685" s="3"/>
    </row>
    <row r="686" spans="16:17" ht="39.75" customHeight="1" x14ac:dyDescent="0.3">
      <c r="P686" s="3"/>
      <c r="Q686" s="3"/>
    </row>
    <row r="687" spans="16:17" ht="39.75" customHeight="1" x14ac:dyDescent="0.3">
      <c r="P687" s="3"/>
      <c r="Q687" s="3"/>
    </row>
    <row r="688" spans="16:17" ht="39.75" customHeight="1" x14ac:dyDescent="0.3">
      <c r="P688" s="3"/>
      <c r="Q688" s="3"/>
    </row>
    <row r="689" spans="16:17" ht="39.75" customHeight="1" x14ac:dyDescent="0.3">
      <c r="P689" s="3"/>
      <c r="Q689" s="3"/>
    </row>
    <row r="690" spans="16:17" ht="39.75" customHeight="1" x14ac:dyDescent="0.3">
      <c r="P690" s="3"/>
      <c r="Q690" s="3"/>
    </row>
    <row r="691" spans="16:17" ht="39.75" customHeight="1" x14ac:dyDescent="0.3">
      <c r="P691" s="3"/>
      <c r="Q691" s="3"/>
    </row>
    <row r="692" spans="16:17" ht="39.75" customHeight="1" x14ac:dyDescent="0.3">
      <c r="P692" s="3"/>
      <c r="Q692" s="3"/>
    </row>
    <row r="693" spans="16:17" ht="39.75" customHeight="1" x14ac:dyDescent="0.3">
      <c r="P693" s="3"/>
      <c r="Q693" s="3"/>
    </row>
    <row r="694" spans="16:17" ht="39.75" customHeight="1" x14ac:dyDescent="0.3">
      <c r="P694" s="3"/>
      <c r="Q694" s="3"/>
    </row>
    <row r="695" spans="16:17" ht="39.75" customHeight="1" x14ac:dyDescent="0.3">
      <c r="P695" s="3"/>
      <c r="Q695" s="3"/>
    </row>
    <row r="696" spans="16:17" ht="39.75" customHeight="1" x14ac:dyDescent="0.3">
      <c r="P696" s="3"/>
      <c r="Q696" s="3"/>
    </row>
    <row r="697" spans="16:17" ht="39.75" customHeight="1" x14ac:dyDescent="0.3">
      <c r="P697" s="3"/>
      <c r="Q697" s="3"/>
    </row>
    <row r="698" spans="16:17" ht="39.75" customHeight="1" x14ac:dyDescent="0.3">
      <c r="P698" s="3"/>
      <c r="Q698" s="3"/>
    </row>
    <row r="699" spans="16:17" ht="39.75" customHeight="1" x14ac:dyDescent="0.3">
      <c r="P699" s="3"/>
      <c r="Q699" s="3"/>
    </row>
    <row r="700" spans="16:17" ht="39.75" customHeight="1" x14ac:dyDescent="0.3">
      <c r="P700" s="3"/>
      <c r="Q700" s="3"/>
    </row>
    <row r="701" spans="16:17" ht="39.75" customHeight="1" x14ac:dyDescent="0.3">
      <c r="P701" s="3"/>
      <c r="Q701" s="3"/>
    </row>
    <row r="702" spans="16:17" ht="39.75" customHeight="1" x14ac:dyDescent="0.3">
      <c r="P702" s="3"/>
      <c r="Q702" s="3"/>
    </row>
    <row r="703" spans="16:17" ht="39.75" customHeight="1" x14ac:dyDescent="0.3">
      <c r="P703" s="3"/>
      <c r="Q703" s="3"/>
    </row>
    <row r="704" spans="16:17" ht="39.75" customHeight="1" x14ac:dyDescent="0.3">
      <c r="P704" s="3"/>
      <c r="Q704" s="3"/>
    </row>
    <row r="705" spans="16:17" ht="39.75" customHeight="1" x14ac:dyDescent="0.3">
      <c r="P705" s="3"/>
      <c r="Q705" s="3"/>
    </row>
    <row r="706" spans="16:17" ht="39.75" customHeight="1" x14ac:dyDescent="0.3">
      <c r="P706" s="3"/>
      <c r="Q706" s="3"/>
    </row>
    <row r="707" spans="16:17" ht="39.75" customHeight="1" x14ac:dyDescent="0.3">
      <c r="P707" s="3"/>
      <c r="Q707" s="3"/>
    </row>
    <row r="708" spans="16:17" ht="39.75" customHeight="1" x14ac:dyDescent="0.3">
      <c r="P708" s="3"/>
      <c r="Q708" s="3"/>
    </row>
    <row r="709" spans="16:17" ht="39.75" customHeight="1" x14ac:dyDescent="0.3">
      <c r="P709" s="3"/>
      <c r="Q709" s="3"/>
    </row>
    <row r="710" spans="16:17" ht="39.75" customHeight="1" x14ac:dyDescent="0.3">
      <c r="P710" s="3"/>
      <c r="Q710" s="3"/>
    </row>
    <row r="711" spans="16:17" ht="39.75" customHeight="1" x14ac:dyDescent="0.3">
      <c r="P711" s="3"/>
      <c r="Q711" s="3"/>
    </row>
    <row r="712" spans="16:17" ht="39.75" customHeight="1" x14ac:dyDescent="0.3">
      <c r="P712" s="3"/>
      <c r="Q712" s="3"/>
    </row>
    <row r="713" spans="16:17" ht="39.75" customHeight="1" x14ac:dyDescent="0.3">
      <c r="P713" s="3"/>
      <c r="Q713" s="3"/>
    </row>
    <row r="714" spans="16:17" ht="39.75" customHeight="1" x14ac:dyDescent="0.3">
      <c r="P714" s="3"/>
      <c r="Q714" s="3"/>
    </row>
    <row r="715" spans="16:17" ht="39.75" customHeight="1" x14ac:dyDescent="0.3">
      <c r="P715" s="3"/>
      <c r="Q715" s="3"/>
    </row>
    <row r="716" spans="16:17" ht="39.75" customHeight="1" x14ac:dyDescent="0.3">
      <c r="P716" s="3"/>
      <c r="Q716" s="3"/>
    </row>
    <row r="717" spans="16:17" ht="39.75" customHeight="1" x14ac:dyDescent="0.3">
      <c r="P717" s="3"/>
      <c r="Q717" s="3"/>
    </row>
    <row r="718" spans="16:17" ht="39.75" customHeight="1" x14ac:dyDescent="0.3">
      <c r="P718" s="3"/>
      <c r="Q718" s="3"/>
    </row>
    <row r="719" spans="16:17" ht="39.75" customHeight="1" x14ac:dyDescent="0.3">
      <c r="P719" s="3"/>
      <c r="Q719" s="3"/>
    </row>
    <row r="720" spans="16:17" ht="39.75" customHeight="1" x14ac:dyDescent="0.3">
      <c r="P720" s="3"/>
      <c r="Q720" s="3"/>
    </row>
    <row r="721" spans="16:17" ht="39.75" customHeight="1" x14ac:dyDescent="0.3">
      <c r="P721" s="3"/>
      <c r="Q721" s="3"/>
    </row>
    <row r="722" spans="16:17" ht="39.75" customHeight="1" x14ac:dyDescent="0.3">
      <c r="P722" s="3"/>
      <c r="Q722" s="3"/>
    </row>
    <row r="723" spans="16:17" ht="39.75" customHeight="1" x14ac:dyDescent="0.3">
      <c r="P723" s="3"/>
      <c r="Q723" s="3"/>
    </row>
    <row r="724" spans="16:17" ht="39.75" customHeight="1" x14ac:dyDescent="0.3">
      <c r="P724" s="3"/>
      <c r="Q724" s="3"/>
    </row>
    <row r="725" spans="16:17" ht="39.75" customHeight="1" x14ac:dyDescent="0.3">
      <c r="P725" s="3"/>
      <c r="Q725" s="3"/>
    </row>
    <row r="726" spans="16:17" ht="39.75" customHeight="1" x14ac:dyDescent="0.3">
      <c r="P726" s="3"/>
      <c r="Q726" s="3"/>
    </row>
    <row r="727" spans="16:17" ht="39.75" customHeight="1" x14ac:dyDescent="0.3">
      <c r="P727" s="3"/>
      <c r="Q727" s="3"/>
    </row>
    <row r="728" spans="16:17" ht="39.75" customHeight="1" x14ac:dyDescent="0.3">
      <c r="P728" s="3"/>
      <c r="Q728" s="3"/>
    </row>
    <row r="729" spans="16:17" ht="39.75" customHeight="1" x14ac:dyDescent="0.3">
      <c r="P729" s="3"/>
      <c r="Q729" s="3"/>
    </row>
    <row r="730" spans="16:17" ht="39.75" customHeight="1" x14ac:dyDescent="0.3">
      <c r="P730" s="3"/>
      <c r="Q730" s="3"/>
    </row>
    <row r="731" spans="16:17" ht="39.75" customHeight="1" x14ac:dyDescent="0.3">
      <c r="P731" s="3"/>
      <c r="Q731" s="3"/>
    </row>
    <row r="732" spans="16:17" ht="39.75" customHeight="1" x14ac:dyDescent="0.3">
      <c r="P732" s="3"/>
      <c r="Q732" s="3"/>
    </row>
    <row r="733" spans="16:17" ht="39.75" customHeight="1" x14ac:dyDescent="0.3">
      <c r="P733" s="3"/>
      <c r="Q733" s="3"/>
    </row>
    <row r="734" spans="16:17" ht="39.75" customHeight="1" x14ac:dyDescent="0.3">
      <c r="P734" s="3"/>
      <c r="Q734" s="3"/>
    </row>
    <row r="735" spans="16:17" ht="39.75" customHeight="1" x14ac:dyDescent="0.3">
      <c r="P735" s="3"/>
      <c r="Q735" s="3"/>
    </row>
    <row r="736" spans="16:17" ht="39.75" customHeight="1" x14ac:dyDescent="0.3">
      <c r="P736" s="3"/>
      <c r="Q736" s="3"/>
    </row>
    <row r="737" spans="16:17" ht="39.75" customHeight="1" x14ac:dyDescent="0.3">
      <c r="P737" s="3"/>
      <c r="Q737" s="3"/>
    </row>
    <row r="738" spans="16:17" ht="39.75" customHeight="1" x14ac:dyDescent="0.3">
      <c r="P738" s="3"/>
      <c r="Q738" s="3"/>
    </row>
    <row r="739" spans="16:17" ht="39.75" customHeight="1" x14ac:dyDescent="0.3">
      <c r="P739" s="3"/>
      <c r="Q739" s="3"/>
    </row>
    <row r="740" spans="16:17" ht="39.75" customHeight="1" x14ac:dyDescent="0.3">
      <c r="P740" s="3"/>
      <c r="Q740" s="3"/>
    </row>
    <row r="741" spans="16:17" ht="39.75" customHeight="1" x14ac:dyDescent="0.3">
      <c r="P741" s="3"/>
      <c r="Q741" s="3"/>
    </row>
    <row r="742" spans="16:17" ht="39.75" customHeight="1" x14ac:dyDescent="0.3">
      <c r="P742" s="3"/>
      <c r="Q742" s="3"/>
    </row>
    <row r="743" spans="16:17" ht="39.75" customHeight="1" x14ac:dyDescent="0.3">
      <c r="P743" s="3"/>
      <c r="Q743" s="3"/>
    </row>
    <row r="744" spans="16:17" ht="39.75" customHeight="1" x14ac:dyDescent="0.3">
      <c r="P744" s="3"/>
      <c r="Q744" s="3"/>
    </row>
    <row r="745" spans="16:17" ht="39.75" customHeight="1" x14ac:dyDescent="0.3">
      <c r="P745" s="3"/>
      <c r="Q745" s="3"/>
    </row>
    <row r="746" spans="16:17" ht="39.75" customHeight="1" x14ac:dyDescent="0.3">
      <c r="P746" s="3"/>
      <c r="Q746" s="3"/>
    </row>
    <row r="747" spans="16:17" ht="39.75" customHeight="1" x14ac:dyDescent="0.3">
      <c r="P747" s="3"/>
      <c r="Q747" s="3"/>
    </row>
    <row r="748" spans="16:17" ht="39.75" customHeight="1" x14ac:dyDescent="0.3">
      <c r="P748" s="3"/>
      <c r="Q748" s="3"/>
    </row>
    <row r="749" spans="16:17" ht="39.75" customHeight="1" x14ac:dyDescent="0.3">
      <c r="P749" s="3"/>
      <c r="Q749" s="3"/>
    </row>
    <row r="750" spans="16:17" ht="39.75" customHeight="1" x14ac:dyDescent="0.3">
      <c r="P750" s="3"/>
      <c r="Q750" s="3"/>
    </row>
    <row r="751" spans="16:17" ht="39.75" customHeight="1" x14ac:dyDescent="0.3">
      <c r="P751" s="3"/>
      <c r="Q751" s="3"/>
    </row>
    <row r="752" spans="16:17" ht="39.75" customHeight="1" x14ac:dyDescent="0.3">
      <c r="P752" s="3"/>
      <c r="Q752" s="3"/>
    </row>
    <row r="753" spans="16:17" ht="39.75" customHeight="1" x14ac:dyDescent="0.3">
      <c r="P753" s="3"/>
      <c r="Q753" s="3"/>
    </row>
    <row r="754" spans="16:17" ht="39.75" customHeight="1" x14ac:dyDescent="0.3">
      <c r="P754" s="3"/>
      <c r="Q754" s="3"/>
    </row>
    <row r="755" spans="16:17" ht="39.75" customHeight="1" x14ac:dyDescent="0.3">
      <c r="P755" s="3"/>
      <c r="Q755" s="3"/>
    </row>
    <row r="756" spans="16:17" ht="39.75" customHeight="1" x14ac:dyDescent="0.3">
      <c r="P756" s="3"/>
      <c r="Q756" s="3"/>
    </row>
    <row r="757" spans="16:17" ht="39.75" customHeight="1" x14ac:dyDescent="0.3">
      <c r="P757" s="3"/>
      <c r="Q757" s="3"/>
    </row>
    <row r="758" spans="16:17" ht="39.75" customHeight="1" x14ac:dyDescent="0.3">
      <c r="P758" s="3"/>
      <c r="Q758" s="3"/>
    </row>
    <row r="759" spans="16:17" ht="39.75" customHeight="1" x14ac:dyDescent="0.3">
      <c r="P759" s="3"/>
      <c r="Q759" s="3"/>
    </row>
    <row r="760" spans="16:17" ht="39.75" customHeight="1" x14ac:dyDescent="0.3">
      <c r="P760" s="3"/>
      <c r="Q760" s="3"/>
    </row>
    <row r="761" spans="16:17" ht="39.75" customHeight="1" x14ac:dyDescent="0.3">
      <c r="P761" s="3"/>
      <c r="Q761" s="3"/>
    </row>
    <row r="762" spans="16:17" ht="39.75" customHeight="1" x14ac:dyDescent="0.3">
      <c r="P762" s="3"/>
      <c r="Q762" s="3"/>
    </row>
    <row r="763" spans="16:17" ht="39.75" customHeight="1" x14ac:dyDescent="0.3">
      <c r="P763" s="3"/>
      <c r="Q763" s="3"/>
    </row>
    <row r="764" spans="16:17" ht="39.75" customHeight="1" x14ac:dyDescent="0.3">
      <c r="P764" s="3"/>
      <c r="Q764" s="3"/>
    </row>
    <row r="765" spans="16:17" ht="39.75" customHeight="1" x14ac:dyDescent="0.3">
      <c r="P765" s="3"/>
      <c r="Q765" s="3"/>
    </row>
    <row r="766" spans="16:17" ht="39.75" customHeight="1" x14ac:dyDescent="0.3">
      <c r="P766" s="3"/>
      <c r="Q766" s="3"/>
    </row>
    <row r="767" spans="16:17" ht="39.75" customHeight="1" x14ac:dyDescent="0.3">
      <c r="P767" s="3"/>
      <c r="Q767" s="3"/>
    </row>
    <row r="768" spans="16:17" ht="39.75" customHeight="1" x14ac:dyDescent="0.3">
      <c r="P768" s="3"/>
      <c r="Q768" s="3"/>
    </row>
    <row r="769" spans="16:17" ht="39.75" customHeight="1" x14ac:dyDescent="0.3">
      <c r="P769" s="3"/>
      <c r="Q769" s="3"/>
    </row>
    <row r="770" spans="16:17" ht="39.75" customHeight="1" x14ac:dyDescent="0.3">
      <c r="P770" s="3"/>
      <c r="Q770" s="3"/>
    </row>
    <row r="771" spans="16:17" ht="39.75" customHeight="1" x14ac:dyDescent="0.3">
      <c r="P771" s="3"/>
      <c r="Q771" s="3"/>
    </row>
    <row r="772" spans="16:17" ht="39.75" customHeight="1" x14ac:dyDescent="0.3">
      <c r="P772" s="3"/>
      <c r="Q772" s="3"/>
    </row>
    <row r="773" spans="16:17" ht="39.75" customHeight="1" x14ac:dyDescent="0.3">
      <c r="P773" s="3"/>
      <c r="Q773" s="3"/>
    </row>
    <row r="774" spans="16:17" ht="39.75" customHeight="1" x14ac:dyDescent="0.3">
      <c r="P774" s="3"/>
      <c r="Q774" s="3"/>
    </row>
    <row r="775" spans="16:17" ht="39.75" customHeight="1" x14ac:dyDescent="0.3">
      <c r="P775" s="3"/>
      <c r="Q775" s="3"/>
    </row>
    <row r="776" spans="16:17" ht="39.75" customHeight="1" x14ac:dyDescent="0.3">
      <c r="P776" s="3"/>
      <c r="Q776" s="3"/>
    </row>
    <row r="777" spans="16:17" ht="39.75" customHeight="1" x14ac:dyDescent="0.3">
      <c r="P777" s="3"/>
      <c r="Q777" s="3"/>
    </row>
    <row r="778" spans="16:17" ht="39.75" customHeight="1" x14ac:dyDescent="0.3">
      <c r="P778" s="3"/>
      <c r="Q778" s="3"/>
    </row>
    <row r="779" spans="16:17" ht="39.75" customHeight="1" x14ac:dyDescent="0.3">
      <c r="P779" s="3"/>
      <c r="Q779" s="3"/>
    </row>
    <row r="780" spans="16:17" ht="39.75" customHeight="1" x14ac:dyDescent="0.3">
      <c r="P780" s="3"/>
      <c r="Q780" s="3"/>
    </row>
    <row r="781" spans="16:17" ht="39.75" customHeight="1" x14ac:dyDescent="0.3">
      <c r="P781" s="3"/>
      <c r="Q781" s="3"/>
    </row>
    <row r="782" spans="16:17" ht="39.75" customHeight="1" x14ac:dyDescent="0.3">
      <c r="P782" s="3"/>
      <c r="Q782" s="3"/>
    </row>
    <row r="783" spans="16:17" ht="39.75" customHeight="1" x14ac:dyDescent="0.3">
      <c r="P783" s="3"/>
      <c r="Q783" s="3"/>
    </row>
    <row r="784" spans="16:17" ht="39.75" customHeight="1" x14ac:dyDescent="0.3">
      <c r="P784" s="3"/>
      <c r="Q784" s="3"/>
    </row>
    <row r="785" spans="16:17" ht="39.75" customHeight="1" x14ac:dyDescent="0.3">
      <c r="P785" s="3"/>
      <c r="Q785" s="3"/>
    </row>
    <row r="786" spans="16:17" ht="39.75" customHeight="1" x14ac:dyDescent="0.3">
      <c r="P786" s="3"/>
      <c r="Q786" s="3"/>
    </row>
    <row r="787" spans="16:17" ht="39.75" customHeight="1" x14ac:dyDescent="0.3">
      <c r="P787" s="3"/>
      <c r="Q787" s="3"/>
    </row>
    <row r="788" spans="16:17" ht="39.75" customHeight="1" x14ac:dyDescent="0.3">
      <c r="P788" s="3"/>
      <c r="Q788" s="3"/>
    </row>
    <row r="789" spans="16:17" ht="39.75" customHeight="1" x14ac:dyDescent="0.3">
      <c r="P789" s="3"/>
      <c r="Q789" s="3"/>
    </row>
    <row r="790" spans="16:17" ht="39.75" customHeight="1" x14ac:dyDescent="0.3">
      <c r="P790" s="3"/>
      <c r="Q790" s="3"/>
    </row>
    <row r="791" spans="16:17" ht="39.75" customHeight="1" x14ac:dyDescent="0.3">
      <c r="P791" s="3"/>
      <c r="Q791" s="3"/>
    </row>
    <row r="792" spans="16:17" ht="39.75" customHeight="1" x14ac:dyDescent="0.3">
      <c r="P792" s="3"/>
      <c r="Q792" s="3"/>
    </row>
    <row r="793" spans="16:17" ht="39.75" customHeight="1" x14ac:dyDescent="0.3">
      <c r="P793" s="3"/>
      <c r="Q793" s="3"/>
    </row>
    <row r="794" spans="16:17" ht="39.75" customHeight="1" x14ac:dyDescent="0.3">
      <c r="P794" s="3"/>
      <c r="Q794" s="3"/>
    </row>
    <row r="795" spans="16:17" ht="39.75" customHeight="1" x14ac:dyDescent="0.3">
      <c r="P795" s="3"/>
      <c r="Q795" s="3"/>
    </row>
    <row r="796" spans="16:17" ht="39.75" customHeight="1" x14ac:dyDescent="0.3">
      <c r="P796" s="3"/>
      <c r="Q796" s="3"/>
    </row>
    <row r="797" spans="16:17" ht="39.75" customHeight="1" x14ac:dyDescent="0.3">
      <c r="P797" s="3"/>
      <c r="Q797" s="3"/>
    </row>
    <row r="798" spans="16:17" ht="39.75" customHeight="1" x14ac:dyDescent="0.3">
      <c r="P798" s="3"/>
      <c r="Q798" s="3"/>
    </row>
    <row r="799" spans="16:17" ht="39.75" customHeight="1" x14ac:dyDescent="0.3">
      <c r="P799" s="3"/>
      <c r="Q799" s="3"/>
    </row>
    <row r="800" spans="16:17" ht="39.75" customHeight="1" x14ac:dyDescent="0.3">
      <c r="P800" s="3"/>
      <c r="Q800" s="3"/>
    </row>
    <row r="801" spans="16:17" ht="39.75" customHeight="1" x14ac:dyDescent="0.3">
      <c r="P801" s="3"/>
      <c r="Q801" s="3"/>
    </row>
    <row r="802" spans="16:17" ht="39.75" customHeight="1" x14ac:dyDescent="0.3">
      <c r="P802" s="3"/>
      <c r="Q802" s="3"/>
    </row>
    <row r="803" spans="16:17" ht="39.75" customHeight="1" x14ac:dyDescent="0.3">
      <c r="P803" s="3"/>
      <c r="Q803" s="3"/>
    </row>
    <row r="804" spans="16:17" ht="39.75" customHeight="1" x14ac:dyDescent="0.3">
      <c r="P804" s="3"/>
      <c r="Q804" s="3"/>
    </row>
    <row r="805" spans="16:17" ht="39.75" customHeight="1" x14ac:dyDescent="0.3">
      <c r="P805" s="3"/>
      <c r="Q805" s="3"/>
    </row>
    <row r="806" spans="16:17" ht="39.75" customHeight="1" x14ac:dyDescent="0.3">
      <c r="P806" s="3"/>
      <c r="Q806" s="3"/>
    </row>
    <row r="807" spans="16:17" ht="39.75" customHeight="1" x14ac:dyDescent="0.3">
      <c r="P807" s="3"/>
      <c r="Q807" s="3"/>
    </row>
    <row r="808" spans="16:17" ht="39.75" customHeight="1" x14ac:dyDescent="0.3">
      <c r="P808" s="3"/>
      <c r="Q808" s="3"/>
    </row>
    <row r="809" spans="16:17" ht="39.75" customHeight="1" x14ac:dyDescent="0.3">
      <c r="P809" s="3"/>
      <c r="Q809" s="3"/>
    </row>
    <row r="810" spans="16:17" ht="39.75" customHeight="1" x14ac:dyDescent="0.3">
      <c r="P810" s="3"/>
      <c r="Q810" s="3"/>
    </row>
    <row r="811" spans="16:17" ht="39.75" customHeight="1" x14ac:dyDescent="0.3">
      <c r="P811" s="3"/>
      <c r="Q811" s="3"/>
    </row>
    <row r="812" spans="16:17" ht="39.75" customHeight="1" x14ac:dyDescent="0.3">
      <c r="P812" s="3"/>
      <c r="Q812" s="3"/>
    </row>
    <row r="813" spans="16:17" ht="39.75" customHeight="1" x14ac:dyDescent="0.3">
      <c r="P813" s="3"/>
      <c r="Q813" s="3"/>
    </row>
    <row r="814" spans="16:17" ht="39.75" customHeight="1" x14ac:dyDescent="0.3">
      <c r="P814" s="3"/>
      <c r="Q814" s="3"/>
    </row>
    <row r="815" spans="16:17" ht="39.75" customHeight="1" x14ac:dyDescent="0.3">
      <c r="P815" s="3"/>
      <c r="Q815" s="3"/>
    </row>
    <row r="816" spans="16:17" ht="39.75" customHeight="1" x14ac:dyDescent="0.3">
      <c r="P816" s="3"/>
      <c r="Q816" s="3"/>
    </row>
    <row r="817" spans="16:17" ht="39.75" customHeight="1" x14ac:dyDescent="0.3">
      <c r="P817" s="3"/>
      <c r="Q817" s="3"/>
    </row>
    <row r="818" spans="16:17" ht="39.75" customHeight="1" x14ac:dyDescent="0.3">
      <c r="P818" s="3"/>
      <c r="Q818" s="3"/>
    </row>
    <row r="819" spans="16:17" ht="39.75" customHeight="1" x14ac:dyDescent="0.3">
      <c r="P819" s="3"/>
      <c r="Q819" s="3"/>
    </row>
    <row r="820" spans="16:17" ht="39.75" customHeight="1" x14ac:dyDescent="0.3">
      <c r="P820" s="3"/>
      <c r="Q820" s="3"/>
    </row>
    <row r="821" spans="16:17" ht="39.75" customHeight="1" x14ac:dyDescent="0.3">
      <c r="P821" s="3"/>
      <c r="Q821" s="3"/>
    </row>
    <row r="822" spans="16:17" ht="39.75" customHeight="1" x14ac:dyDescent="0.3">
      <c r="P822" s="3"/>
      <c r="Q822" s="3"/>
    </row>
    <row r="823" spans="16:17" ht="39.75" customHeight="1" x14ac:dyDescent="0.3">
      <c r="P823" s="3"/>
      <c r="Q823" s="3"/>
    </row>
    <row r="824" spans="16:17" ht="39.75" customHeight="1" x14ac:dyDescent="0.3">
      <c r="P824" s="3"/>
      <c r="Q824" s="3"/>
    </row>
    <row r="825" spans="16:17" ht="39.75" customHeight="1" x14ac:dyDescent="0.3">
      <c r="P825" s="3"/>
      <c r="Q825" s="3"/>
    </row>
    <row r="826" spans="16:17" ht="39.75" customHeight="1" x14ac:dyDescent="0.3">
      <c r="P826" s="3"/>
      <c r="Q826" s="3"/>
    </row>
    <row r="827" spans="16:17" ht="39.75" customHeight="1" x14ac:dyDescent="0.3">
      <c r="P827" s="3"/>
      <c r="Q827" s="3"/>
    </row>
    <row r="828" spans="16:17" ht="39.75" customHeight="1" x14ac:dyDescent="0.3">
      <c r="P828" s="3"/>
      <c r="Q828" s="3"/>
    </row>
    <row r="829" spans="16:17" ht="39.75" customHeight="1" x14ac:dyDescent="0.3">
      <c r="P829" s="3"/>
      <c r="Q829" s="3"/>
    </row>
    <row r="830" spans="16:17" ht="39.75" customHeight="1" x14ac:dyDescent="0.3">
      <c r="P830" s="3"/>
      <c r="Q830" s="3"/>
    </row>
    <row r="831" spans="16:17" ht="39.75" customHeight="1" x14ac:dyDescent="0.3">
      <c r="P831" s="3"/>
      <c r="Q831" s="3"/>
    </row>
    <row r="832" spans="16:17" ht="39.75" customHeight="1" x14ac:dyDescent="0.3">
      <c r="P832" s="3"/>
      <c r="Q832" s="3"/>
    </row>
    <row r="833" spans="16:17" ht="39.75" customHeight="1" x14ac:dyDescent="0.3">
      <c r="P833" s="3"/>
      <c r="Q833" s="3"/>
    </row>
    <row r="834" spans="16:17" ht="39.75" customHeight="1" x14ac:dyDescent="0.3">
      <c r="P834" s="3"/>
      <c r="Q834" s="3"/>
    </row>
    <row r="835" spans="16:17" ht="39.75" customHeight="1" x14ac:dyDescent="0.3">
      <c r="P835" s="3"/>
      <c r="Q835" s="3"/>
    </row>
    <row r="836" spans="16:17" ht="39.75" customHeight="1" x14ac:dyDescent="0.3">
      <c r="P836" s="3"/>
      <c r="Q836" s="3"/>
    </row>
    <row r="837" spans="16:17" ht="39.75" customHeight="1" x14ac:dyDescent="0.3">
      <c r="P837" s="3"/>
      <c r="Q837" s="3"/>
    </row>
    <row r="838" spans="16:17" ht="39.75" customHeight="1" x14ac:dyDescent="0.3">
      <c r="P838" s="3"/>
      <c r="Q838" s="3"/>
    </row>
    <row r="839" spans="16:17" ht="39.75" customHeight="1" x14ac:dyDescent="0.3">
      <c r="P839" s="3"/>
      <c r="Q839" s="3"/>
    </row>
    <row r="840" spans="16:17" ht="39.75" customHeight="1" x14ac:dyDescent="0.3">
      <c r="P840" s="3"/>
      <c r="Q840" s="3"/>
    </row>
    <row r="841" spans="16:17" ht="39.75" customHeight="1" x14ac:dyDescent="0.3">
      <c r="P841" s="3"/>
      <c r="Q841" s="3"/>
    </row>
    <row r="842" spans="16:17" ht="39.75" customHeight="1" x14ac:dyDescent="0.3">
      <c r="P842" s="3"/>
      <c r="Q842" s="3"/>
    </row>
    <row r="843" spans="16:17" ht="39.75" customHeight="1" x14ac:dyDescent="0.3">
      <c r="P843" s="3"/>
      <c r="Q843" s="3"/>
    </row>
    <row r="844" spans="16:17" ht="39.75" customHeight="1" x14ac:dyDescent="0.3">
      <c r="P844" s="3"/>
      <c r="Q844" s="3"/>
    </row>
    <row r="845" spans="16:17" ht="39.75" customHeight="1" x14ac:dyDescent="0.3">
      <c r="P845" s="3"/>
      <c r="Q845" s="3"/>
    </row>
    <row r="846" spans="16:17" ht="39.75" customHeight="1" x14ac:dyDescent="0.3">
      <c r="P846" s="3"/>
      <c r="Q846" s="3"/>
    </row>
    <row r="847" spans="16:17" ht="39.75" customHeight="1" x14ac:dyDescent="0.3">
      <c r="P847" s="3"/>
      <c r="Q847" s="3"/>
    </row>
    <row r="848" spans="16:17" ht="39.75" customHeight="1" x14ac:dyDescent="0.3">
      <c r="P848" s="3"/>
      <c r="Q848" s="3"/>
    </row>
    <row r="849" spans="16:17" ht="39.75" customHeight="1" x14ac:dyDescent="0.3">
      <c r="P849" s="3"/>
      <c r="Q849" s="3"/>
    </row>
    <row r="850" spans="16:17" ht="39.75" customHeight="1" x14ac:dyDescent="0.3">
      <c r="P850" s="3"/>
      <c r="Q850" s="3"/>
    </row>
    <row r="851" spans="16:17" ht="39.75" customHeight="1" x14ac:dyDescent="0.3">
      <c r="P851" s="3"/>
      <c r="Q851" s="3"/>
    </row>
    <row r="852" spans="16:17" ht="39.75" customHeight="1" x14ac:dyDescent="0.3">
      <c r="P852" s="3"/>
      <c r="Q852" s="3"/>
    </row>
    <row r="853" spans="16:17" ht="39.75" customHeight="1" x14ac:dyDescent="0.3">
      <c r="P853" s="3"/>
      <c r="Q853" s="3"/>
    </row>
    <row r="854" spans="16:17" ht="39.75" customHeight="1" x14ac:dyDescent="0.3">
      <c r="P854" s="3"/>
      <c r="Q854" s="3"/>
    </row>
    <row r="855" spans="16:17" ht="39.75" customHeight="1" x14ac:dyDescent="0.3">
      <c r="P855" s="3"/>
      <c r="Q855" s="3"/>
    </row>
    <row r="856" spans="16:17" ht="39.75" customHeight="1" x14ac:dyDescent="0.3">
      <c r="P856" s="3"/>
      <c r="Q856" s="3"/>
    </row>
    <row r="857" spans="16:17" ht="39.75" customHeight="1" x14ac:dyDescent="0.3">
      <c r="P857" s="3"/>
      <c r="Q857" s="3"/>
    </row>
    <row r="858" spans="16:17" ht="39.75" customHeight="1" x14ac:dyDescent="0.3">
      <c r="P858" s="3"/>
      <c r="Q858" s="3"/>
    </row>
    <row r="859" spans="16:17" ht="39.75" customHeight="1" x14ac:dyDescent="0.3">
      <c r="P859" s="3"/>
      <c r="Q859" s="3"/>
    </row>
    <row r="860" spans="16:17" ht="39.75" customHeight="1" x14ac:dyDescent="0.3">
      <c r="P860" s="3"/>
      <c r="Q860" s="3"/>
    </row>
    <row r="861" spans="16:17" ht="39.75" customHeight="1" x14ac:dyDescent="0.3">
      <c r="P861" s="3"/>
      <c r="Q861" s="3"/>
    </row>
    <row r="862" spans="16:17" ht="39.75" customHeight="1" x14ac:dyDescent="0.3">
      <c r="P862" s="3"/>
      <c r="Q862" s="3"/>
    </row>
    <row r="863" spans="16:17" ht="39.75" customHeight="1" x14ac:dyDescent="0.3">
      <c r="P863" s="3"/>
      <c r="Q863" s="3"/>
    </row>
    <row r="864" spans="16:17" ht="39.75" customHeight="1" x14ac:dyDescent="0.3">
      <c r="P864" s="3"/>
      <c r="Q864" s="3"/>
    </row>
    <row r="865" spans="16:17" ht="39.75" customHeight="1" x14ac:dyDescent="0.3">
      <c r="P865" s="3"/>
      <c r="Q865" s="3"/>
    </row>
    <row r="866" spans="16:17" ht="39.75" customHeight="1" x14ac:dyDescent="0.3">
      <c r="P866" s="3"/>
      <c r="Q866" s="3"/>
    </row>
    <row r="867" spans="16:17" ht="39.75" customHeight="1" x14ac:dyDescent="0.3">
      <c r="P867" s="3"/>
      <c r="Q867" s="3"/>
    </row>
    <row r="868" spans="16:17" ht="39.75" customHeight="1" x14ac:dyDescent="0.3">
      <c r="P868" s="3"/>
      <c r="Q868" s="3"/>
    </row>
    <row r="869" spans="16:17" ht="39.75" customHeight="1" x14ac:dyDescent="0.3">
      <c r="P869" s="3"/>
      <c r="Q869" s="3"/>
    </row>
    <row r="870" spans="16:17" ht="39.75" customHeight="1" x14ac:dyDescent="0.3">
      <c r="P870" s="3"/>
      <c r="Q870" s="3"/>
    </row>
    <row r="871" spans="16:17" ht="39.75" customHeight="1" x14ac:dyDescent="0.3">
      <c r="P871" s="3"/>
      <c r="Q871" s="3"/>
    </row>
    <row r="872" spans="16:17" ht="39.75" customHeight="1" x14ac:dyDescent="0.3">
      <c r="P872" s="3"/>
      <c r="Q872" s="3"/>
    </row>
    <row r="873" spans="16:17" ht="39.75" customHeight="1" x14ac:dyDescent="0.3">
      <c r="P873" s="3"/>
      <c r="Q873" s="3"/>
    </row>
    <row r="874" spans="16:17" ht="39.75" customHeight="1" x14ac:dyDescent="0.3">
      <c r="P874" s="3"/>
      <c r="Q874" s="3"/>
    </row>
    <row r="875" spans="16:17" ht="39.75" customHeight="1" x14ac:dyDescent="0.3">
      <c r="P875" s="3"/>
      <c r="Q875" s="3"/>
    </row>
    <row r="876" spans="16:17" ht="39.75" customHeight="1" x14ac:dyDescent="0.3">
      <c r="P876" s="3"/>
      <c r="Q876" s="3"/>
    </row>
    <row r="877" spans="16:17" ht="39.75" customHeight="1" x14ac:dyDescent="0.3">
      <c r="P877" s="3"/>
      <c r="Q877" s="3"/>
    </row>
    <row r="878" spans="16:17" ht="39.75" customHeight="1" x14ac:dyDescent="0.3">
      <c r="P878" s="3"/>
      <c r="Q878" s="3"/>
    </row>
    <row r="879" spans="16:17" ht="39.75" customHeight="1" x14ac:dyDescent="0.3">
      <c r="P879" s="3"/>
      <c r="Q879" s="3"/>
    </row>
    <row r="880" spans="16:17" ht="39.75" customHeight="1" x14ac:dyDescent="0.3">
      <c r="P880" s="3"/>
      <c r="Q880" s="3"/>
    </row>
    <row r="881" spans="16:17" ht="39.75" customHeight="1" x14ac:dyDescent="0.3">
      <c r="P881" s="3"/>
      <c r="Q881" s="3"/>
    </row>
    <row r="882" spans="16:17" ht="39.75" customHeight="1" x14ac:dyDescent="0.3">
      <c r="P882" s="3"/>
      <c r="Q882" s="3"/>
    </row>
    <row r="883" spans="16:17" ht="39.75" customHeight="1" x14ac:dyDescent="0.3">
      <c r="P883" s="3"/>
      <c r="Q883" s="3"/>
    </row>
    <row r="884" spans="16:17" ht="39.75" customHeight="1" x14ac:dyDescent="0.3">
      <c r="P884" s="3"/>
      <c r="Q884" s="3"/>
    </row>
    <row r="885" spans="16:17" ht="39.75" customHeight="1" x14ac:dyDescent="0.3">
      <c r="P885" s="3"/>
      <c r="Q885" s="3"/>
    </row>
    <row r="886" spans="16:17" ht="39.75" customHeight="1" x14ac:dyDescent="0.3">
      <c r="P886" s="3"/>
      <c r="Q886" s="3"/>
    </row>
    <row r="887" spans="16:17" ht="39.75" customHeight="1" x14ac:dyDescent="0.3">
      <c r="P887" s="3"/>
      <c r="Q887" s="3"/>
    </row>
    <row r="888" spans="16:17" ht="39.75" customHeight="1" x14ac:dyDescent="0.3">
      <c r="P888" s="3"/>
      <c r="Q888" s="3"/>
    </row>
    <row r="889" spans="16:17" ht="39.75" customHeight="1" x14ac:dyDescent="0.3">
      <c r="P889" s="3"/>
      <c r="Q889" s="3"/>
    </row>
    <row r="890" spans="16:17" ht="39.75" customHeight="1" x14ac:dyDescent="0.3">
      <c r="P890" s="3"/>
      <c r="Q890" s="3"/>
    </row>
    <row r="891" spans="16:17" ht="39.75" customHeight="1" x14ac:dyDescent="0.3">
      <c r="P891" s="3"/>
      <c r="Q891" s="3"/>
    </row>
    <row r="892" spans="16:17" ht="39.75" customHeight="1" x14ac:dyDescent="0.3">
      <c r="P892" s="3"/>
      <c r="Q892" s="3"/>
    </row>
    <row r="893" spans="16:17" ht="39.75" customHeight="1" x14ac:dyDescent="0.3">
      <c r="P893" s="3"/>
      <c r="Q893" s="3"/>
    </row>
    <row r="894" spans="16:17" ht="39.75" customHeight="1" x14ac:dyDescent="0.3">
      <c r="P894" s="3"/>
      <c r="Q894" s="3"/>
    </row>
    <row r="895" spans="16:17" ht="39.75" customHeight="1" x14ac:dyDescent="0.3">
      <c r="P895" s="3"/>
      <c r="Q895" s="3"/>
    </row>
    <row r="896" spans="16:17" ht="39.75" customHeight="1" x14ac:dyDescent="0.3">
      <c r="P896" s="3"/>
      <c r="Q896" s="3"/>
    </row>
    <row r="897" spans="16:17" ht="39.75" customHeight="1" x14ac:dyDescent="0.3">
      <c r="P897" s="3"/>
      <c r="Q897" s="3"/>
    </row>
    <row r="898" spans="16:17" ht="39.75" customHeight="1" x14ac:dyDescent="0.3">
      <c r="P898" s="3"/>
      <c r="Q898" s="3"/>
    </row>
    <row r="899" spans="16:17" ht="39.75" customHeight="1" x14ac:dyDescent="0.3">
      <c r="P899" s="3"/>
      <c r="Q899" s="3"/>
    </row>
    <row r="900" spans="16:17" ht="39.75" customHeight="1" x14ac:dyDescent="0.3">
      <c r="P900" s="3"/>
      <c r="Q900" s="3"/>
    </row>
    <row r="901" spans="16:17" ht="39.75" customHeight="1" x14ac:dyDescent="0.3">
      <c r="P901" s="3"/>
      <c r="Q901" s="3"/>
    </row>
    <row r="902" spans="16:17" ht="39.75" customHeight="1" x14ac:dyDescent="0.3">
      <c r="P902" s="3"/>
      <c r="Q902" s="3"/>
    </row>
    <row r="903" spans="16:17" ht="39.75" customHeight="1" x14ac:dyDescent="0.3">
      <c r="P903" s="3"/>
      <c r="Q903" s="3"/>
    </row>
    <row r="904" spans="16:17" ht="39.75" customHeight="1" x14ac:dyDescent="0.3">
      <c r="P904" s="3"/>
      <c r="Q904" s="3"/>
    </row>
    <row r="905" spans="16:17" ht="39.75" customHeight="1" x14ac:dyDescent="0.3">
      <c r="P905" s="3"/>
      <c r="Q905" s="3"/>
    </row>
    <row r="906" spans="16:17" ht="39.75" customHeight="1" x14ac:dyDescent="0.3">
      <c r="P906" s="3"/>
      <c r="Q906" s="3"/>
    </row>
    <row r="907" spans="16:17" ht="39.75" customHeight="1" x14ac:dyDescent="0.3">
      <c r="P907" s="3"/>
      <c r="Q907" s="3"/>
    </row>
    <row r="908" spans="16:17" ht="39.75" customHeight="1" x14ac:dyDescent="0.3">
      <c r="P908" s="3"/>
      <c r="Q908" s="3"/>
    </row>
    <row r="909" spans="16:17" ht="39.75" customHeight="1" x14ac:dyDescent="0.3">
      <c r="P909" s="3"/>
      <c r="Q909" s="3"/>
    </row>
    <row r="910" spans="16:17" ht="39.75" customHeight="1" x14ac:dyDescent="0.3">
      <c r="P910" s="3"/>
      <c r="Q910" s="3"/>
    </row>
    <row r="911" spans="16:17" ht="39.75" customHeight="1" x14ac:dyDescent="0.3">
      <c r="P911" s="3"/>
      <c r="Q911" s="3"/>
    </row>
    <row r="912" spans="16:17" ht="39.75" customHeight="1" x14ac:dyDescent="0.3">
      <c r="P912" s="3"/>
      <c r="Q912" s="3"/>
    </row>
    <row r="913" spans="16:17" ht="39.75" customHeight="1" x14ac:dyDescent="0.3">
      <c r="P913" s="3"/>
      <c r="Q913" s="3"/>
    </row>
    <row r="914" spans="16:17" ht="39.75" customHeight="1" x14ac:dyDescent="0.3">
      <c r="P914" s="3"/>
      <c r="Q914" s="3"/>
    </row>
    <row r="915" spans="16:17" ht="39.75" customHeight="1" x14ac:dyDescent="0.3">
      <c r="P915" s="3"/>
      <c r="Q915" s="3"/>
    </row>
    <row r="916" spans="16:17" ht="39.75" customHeight="1" x14ac:dyDescent="0.3">
      <c r="P916" s="3"/>
      <c r="Q916" s="3"/>
    </row>
    <row r="917" spans="16:17" ht="39.75" customHeight="1" x14ac:dyDescent="0.3">
      <c r="P917" s="3"/>
      <c r="Q917" s="3"/>
    </row>
    <row r="918" spans="16:17" ht="39.75" customHeight="1" x14ac:dyDescent="0.3">
      <c r="P918" s="3"/>
      <c r="Q918" s="3"/>
    </row>
    <row r="919" spans="16:17" ht="39.75" customHeight="1" x14ac:dyDescent="0.3">
      <c r="P919" s="3"/>
      <c r="Q919" s="3"/>
    </row>
    <row r="920" spans="16:17" ht="39.75" customHeight="1" x14ac:dyDescent="0.3">
      <c r="P920" s="3"/>
      <c r="Q920" s="3"/>
    </row>
    <row r="921" spans="16:17" ht="39.75" customHeight="1" x14ac:dyDescent="0.3">
      <c r="P921" s="3"/>
      <c r="Q921" s="3"/>
    </row>
    <row r="922" spans="16:17" ht="39.75" customHeight="1" x14ac:dyDescent="0.3">
      <c r="P922" s="3"/>
      <c r="Q922" s="3"/>
    </row>
    <row r="923" spans="16:17" ht="39.75" customHeight="1" x14ac:dyDescent="0.3">
      <c r="P923" s="3"/>
      <c r="Q923" s="3"/>
    </row>
    <row r="924" spans="16:17" ht="39.75" customHeight="1" x14ac:dyDescent="0.3">
      <c r="P924" s="3"/>
      <c r="Q924" s="3"/>
    </row>
    <row r="925" spans="16:17" ht="39.75" customHeight="1" x14ac:dyDescent="0.3">
      <c r="P925" s="3"/>
      <c r="Q925" s="3"/>
    </row>
    <row r="926" spans="16:17" ht="39.75" customHeight="1" x14ac:dyDescent="0.3">
      <c r="P926" s="3"/>
      <c r="Q926" s="3"/>
    </row>
    <row r="927" spans="16:17" ht="39.75" customHeight="1" x14ac:dyDescent="0.3">
      <c r="P927" s="3"/>
      <c r="Q927" s="3"/>
    </row>
    <row r="928" spans="16:17" ht="39.75" customHeight="1" x14ac:dyDescent="0.3">
      <c r="P928" s="3"/>
      <c r="Q928" s="3"/>
    </row>
    <row r="929" spans="16:17" ht="39.75" customHeight="1" x14ac:dyDescent="0.3">
      <c r="P929" s="3"/>
      <c r="Q929" s="3"/>
    </row>
    <row r="930" spans="16:17" ht="39.75" customHeight="1" x14ac:dyDescent="0.3">
      <c r="P930" s="3"/>
      <c r="Q930" s="3"/>
    </row>
    <row r="931" spans="16:17" ht="39.75" customHeight="1" x14ac:dyDescent="0.3">
      <c r="P931" s="3"/>
      <c r="Q931" s="3"/>
    </row>
    <row r="932" spans="16:17" ht="39.75" customHeight="1" x14ac:dyDescent="0.3">
      <c r="P932" s="3"/>
      <c r="Q932" s="3"/>
    </row>
    <row r="933" spans="16:17" ht="39.75" customHeight="1" x14ac:dyDescent="0.3">
      <c r="P933" s="3"/>
      <c r="Q933" s="3"/>
    </row>
    <row r="934" spans="16:17" ht="39.75" customHeight="1" x14ac:dyDescent="0.3">
      <c r="P934" s="3"/>
      <c r="Q934" s="3"/>
    </row>
    <row r="935" spans="16:17" ht="39.75" customHeight="1" x14ac:dyDescent="0.3">
      <c r="P935" s="3"/>
      <c r="Q935" s="3"/>
    </row>
    <row r="936" spans="16:17" ht="39.75" customHeight="1" x14ac:dyDescent="0.3">
      <c r="P936" s="3"/>
      <c r="Q936" s="3"/>
    </row>
    <row r="937" spans="16:17" ht="39.75" customHeight="1" x14ac:dyDescent="0.3">
      <c r="P937" s="3"/>
      <c r="Q937" s="3"/>
    </row>
    <row r="938" spans="16:17" ht="39.75" customHeight="1" x14ac:dyDescent="0.3">
      <c r="P938" s="3"/>
      <c r="Q938" s="3"/>
    </row>
    <row r="939" spans="16:17" ht="39.75" customHeight="1" x14ac:dyDescent="0.3">
      <c r="P939" s="3"/>
      <c r="Q939" s="3"/>
    </row>
    <row r="940" spans="16:17" ht="39.75" customHeight="1" x14ac:dyDescent="0.3">
      <c r="P940" s="3"/>
      <c r="Q940" s="3"/>
    </row>
    <row r="941" spans="16:17" ht="39.75" customHeight="1" x14ac:dyDescent="0.3">
      <c r="P941" s="3"/>
      <c r="Q941" s="3"/>
    </row>
    <row r="942" spans="16:17" ht="39.75" customHeight="1" x14ac:dyDescent="0.3">
      <c r="P942" s="3"/>
      <c r="Q942" s="3"/>
    </row>
    <row r="943" spans="16:17" ht="39.75" customHeight="1" x14ac:dyDescent="0.3">
      <c r="P943" s="3"/>
      <c r="Q943" s="3"/>
    </row>
    <row r="944" spans="16:17" ht="39.75" customHeight="1" x14ac:dyDescent="0.3">
      <c r="P944" s="3"/>
      <c r="Q944" s="3"/>
    </row>
    <row r="945" spans="16:17" ht="39.75" customHeight="1" x14ac:dyDescent="0.3">
      <c r="P945" s="3"/>
      <c r="Q945" s="3"/>
    </row>
    <row r="946" spans="16:17" ht="39.75" customHeight="1" x14ac:dyDescent="0.3">
      <c r="P946" s="3"/>
      <c r="Q946" s="3"/>
    </row>
    <row r="947" spans="16:17" ht="39.75" customHeight="1" x14ac:dyDescent="0.3">
      <c r="P947" s="3"/>
      <c r="Q947" s="3"/>
    </row>
    <row r="948" spans="16:17" ht="39.75" customHeight="1" x14ac:dyDescent="0.3">
      <c r="P948" s="3"/>
      <c r="Q948" s="3"/>
    </row>
    <row r="949" spans="16:17" ht="39.75" customHeight="1" x14ac:dyDescent="0.3">
      <c r="P949" s="3"/>
      <c r="Q949" s="3"/>
    </row>
    <row r="950" spans="16:17" ht="39.75" customHeight="1" x14ac:dyDescent="0.3">
      <c r="P950" s="3"/>
      <c r="Q950" s="3"/>
    </row>
    <row r="951" spans="16:17" ht="39.75" customHeight="1" x14ac:dyDescent="0.3">
      <c r="P951" s="3"/>
      <c r="Q951" s="3"/>
    </row>
    <row r="952" spans="16:17" ht="39.75" customHeight="1" x14ac:dyDescent="0.3">
      <c r="P952" s="3"/>
      <c r="Q952" s="3"/>
    </row>
    <row r="953" spans="16:17" ht="39.75" customHeight="1" x14ac:dyDescent="0.3">
      <c r="P953" s="3"/>
      <c r="Q953" s="3"/>
    </row>
    <row r="954" spans="16:17" ht="39.75" customHeight="1" x14ac:dyDescent="0.3">
      <c r="P954" s="3"/>
      <c r="Q954" s="3"/>
    </row>
    <row r="955" spans="16:17" ht="39.75" customHeight="1" x14ac:dyDescent="0.3">
      <c r="P955" s="3"/>
      <c r="Q955" s="3"/>
    </row>
    <row r="956" spans="16:17" ht="39.75" customHeight="1" x14ac:dyDescent="0.3">
      <c r="P956" s="3"/>
      <c r="Q956" s="3"/>
    </row>
    <row r="957" spans="16:17" ht="39.75" customHeight="1" x14ac:dyDescent="0.3">
      <c r="P957" s="3"/>
      <c r="Q957" s="3"/>
    </row>
    <row r="958" spans="16:17" ht="39.75" customHeight="1" x14ac:dyDescent="0.3">
      <c r="P958" s="3"/>
      <c r="Q958" s="3"/>
    </row>
    <row r="959" spans="16:17" ht="39.75" customHeight="1" x14ac:dyDescent="0.3">
      <c r="P959" s="3"/>
      <c r="Q959" s="3"/>
    </row>
    <row r="960" spans="16:17" ht="39.75" customHeight="1" x14ac:dyDescent="0.3">
      <c r="P960" s="3"/>
      <c r="Q960" s="3"/>
    </row>
    <row r="961" spans="16:17" ht="39.75" customHeight="1" x14ac:dyDescent="0.3">
      <c r="P961" s="3"/>
      <c r="Q961" s="3"/>
    </row>
    <row r="962" spans="16:17" ht="39.75" customHeight="1" x14ac:dyDescent="0.3">
      <c r="P962" s="3"/>
      <c r="Q962" s="3"/>
    </row>
    <row r="963" spans="16:17" ht="39.75" customHeight="1" x14ac:dyDescent="0.3">
      <c r="P963" s="3"/>
      <c r="Q963" s="3"/>
    </row>
    <row r="964" spans="16:17" ht="39.75" customHeight="1" x14ac:dyDescent="0.3">
      <c r="P964" s="3"/>
      <c r="Q964" s="3"/>
    </row>
    <row r="965" spans="16:17" ht="39.75" customHeight="1" x14ac:dyDescent="0.3">
      <c r="P965" s="3"/>
      <c r="Q965" s="3"/>
    </row>
    <row r="966" spans="16:17" ht="39.75" customHeight="1" x14ac:dyDescent="0.3">
      <c r="P966" s="3"/>
      <c r="Q966" s="3"/>
    </row>
    <row r="967" spans="16:17" ht="39.75" customHeight="1" x14ac:dyDescent="0.3">
      <c r="P967" s="3"/>
      <c r="Q967" s="3"/>
    </row>
    <row r="968" spans="16:17" ht="39.75" customHeight="1" x14ac:dyDescent="0.3">
      <c r="P968" s="3"/>
      <c r="Q968" s="3"/>
    </row>
    <row r="969" spans="16:17" ht="39.75" customHeight="1" x14ac:dyDescent="0.3">
      <c r="P969" s="3"/>
      <c r="Q969" s="3"/>
    </row>
    <row r="970" spans="16:17" ht="39.75" customHeight="1" x14ac:dyDescent="0.3">
      <c r="P970" s="3"/>
      <c r="Q970" s="3"/>
    </row>
    <row r="971" spans="16:17" ht="39.75" customHeight="1" x14ac:dyDescent="0.3">
      <c r="P971" s="3"/>
      <c r="Q971" s="3"/>
    </row>
    <row r="972" spans="16:17" ht="39.75" customHeight="1" x14ac:dyDescent="0.3">
      <c r="P972" s="3"/>
      <c r="Q972" s="3"/>
    </row>
    <row r="973" spans="16:17" ht="39.75" customHeight="1" x14ac:dyDescent="0.3">
      <c r="P973" s="3"/>
      <c r="Q973" s="3"/>
    </row>
    <row r="974" spans="16:17" ht="39.75" customHeight="1" x14ac:dyDescent="0.3">
      <c r="P974" s="3"/>
      <c r="Q974" s="3"/>
    </row>
    <row r="975" spans="16:17" ht="39.75" customHeight="1" x14ac:dyDescent="0.3">
      <c r="P975" s="3"/>
      <c r="Q975" s="3"/>
    </row>
    <row r="976" spans="16:17" ht="39.75" customHeight="1" x14ac:dyDescent="0.3">
      <c r="P976" s="3"/>
      <c r="Q976" s="3"/>
    </row>
    <row r="977" spans="16:17" ht="39.75" customHeight="1" x14ac:dyDescent="0.3">
      <c r="P977" s="3"/>
      <c r="Q977" s="3"/>
    </row>
    <row r="978" spans="16:17" ht="39.75" customHeight="1" x14ac:dyDescent="0.3">
      <c r="P978" s="3"/>
      <c r="Q978" s="3"/>
    </row>
    <row r="979" spans="16:17" ht="39.75" customHeight="1" x14ac:dyDescent="0.3">
      <c r="P979" s="3"/>
      <c r="Q979" s="3"/>
    </row>
    <row r="980" spans="16:17" ht="39.75" customHeight="1" x14ac:dyDescent="0.3">
      <c r="P980" s="3"/>
      <c r="Q980" s="3"/>
    </row>
    <row r="981" spans="16:17" ht="39.75" customHeight="1" x14ac:dyDescent="0.3">
      <c r="P981" s="3"/>
      <c r="Q981" s="3"/>
    </row>
    <row r="982" spans="16:17" ht="39.75" customHeight="1" x14ac:dyDescent="0.3">
      <c r="P982" s="3"/>
      <c r="Q982" s="3"/>
    </row>
    <row r="983" spans="16:17" ht="39.75" customHeight="1" x14ac:dyDescent="0.3">
      <c r="P983" s="3"/>
      <c r="Q983" s="3"/>
    </row>
    <row r="984" spans="16:17" ht="39.75" customHeight="1" x14ac:dyDescent="0.3">
      <c r="P984" s="3"/>
      <c r="Q984" s="3"/>
    </row>
    <row r="985" spans="16:17" ht="39.75" customHeight="1" x14ac:dyDescent="0.3">
      <c r="P985" s="3"/>
      <c r="Q985" s="3"/>
    </row>
    <row r="986" spans="16:17" ht="39.75" customHeight="1" x14ac:dyDescent="0.3">
      <c r="P986" s="3"/>
      <c r="Q986" s="3"/>
    </row>
    <row r="987" spans="16:17" ht="39.75" customHeight="1" x14ac:dyDescent="0.3">
      <c r="P987" s="3"/>
      <c r="Q987" s="3"/>
    </row>
    <row r="988" spans="16:17" ht="39.75" customHeight="1" x14ac:dyDescent="0.3">
      <c r="P988" s="3"/>
      <c r="Q988" s="3"/>
    </row>
    <row r="989" spans="16:17" ht="39.75" customHeight="1" x14ac:dyDescent="0.3">
      <c r="P989" s="3"/>
      <c r="Q989" s="3"/>
    </row>
    <row r="990" spans="16:17" ht="39.75" customHeight="1" x14ac:dyDescent="0.3">
      <c r="P990" s="3"/>
      <c r="Q990" s="3"/>
    </row>
    <row r="991" spans="16:17" ht="39.75" customHeight="1" x14ac:dyDescent="0.3">
      <c r="P991" s="3"/>
      <c r="Q991" s="3"/>
    </row>
    <row r="992" spans="16:17" ht="39.75" customHeight="1" x14ac:dyDescent="0.3">
      <c r="P992" s="3"/>
      <c r="Q992" s="3"/>
    </row>
    <row r="993" spans="16:17" ht="39.75" customHeight="1" x14ac:dyDescent="0.3">
      <c r="P993" s="3"/>
      <c r="Q993" s="3"/>
    </row>
    <row r="994" spans="16:17" ht="39.75" customHeight="1" x14ac:dyDescent="0.3">
      <c r="P994" s="3"/>
      <c r="Q994" s="3"/>
    </row>
    <row r="995" spans="16:17" ht="39.75" customHeight="1" x14ac:dyDescent="0.3">
      <c r="P995" s="3"/>
      <c r="Q995" s="3"/>
    </row>
    <row r="996" spans="16:17" ht="39.75" customHeight="1" x14ac:dyDescent="0.3">
      <c r="P996" s="3"/>
      <c r="Q996" s="3"/>
    </row>
    <row r="997" spans="16:17" ht="39.75" customHeight="1" x14ac:dyDescent="0.3">
      <c r="P997" s="3"/>
      <c r="Q997" s="3"/>
    </row>
    <row r="998" spans="16:17" ht="39.75" customHeight="1" x14ac:dyDescent="0.3">
      <c r="P998" s="3"/>
      <c r="Q998" s="3"/>
    </row>
    <row r="999" spans="16:17" ht="39.75" customHeight="1" x14ac:dyDescent="0.3">
      <c r="P999" s="3"/>
      <c r="Q999" s="3"/>
    </row>
    <row r="1000" spans="16:17" ht="39.75" customHeight="1" x14ac:dyDescent="0.3">
      <c r="P1000" s="3"/>
      <c r="Q1000" s="3"/>
    </row>
  </sheetData>
  <mergeCells count="16">
    <mergeCell ref="A2:L3"/>
    <mergeCell ref="M3:O3"/>
    <mergeCell ref="P3:R3"/>
    <mergeCell ref="J4:L4"/>
    <mergeCell ref="A5:A20"/>
    <mergeCell ref="B5:B8"/>
    <mergeCell ref="B9:B11"/>
    <mergeCell ref="A49:A53"/>
    <mergeCell ref="B49:B53"/>
    <mergeCell ref="B12:B13"/>
    <mergeCell ref="B14:B20"/>
    <mergeCell ref="A21:A22"/>
    <mergeCell ref="A23:A48"/>
    <mergeCell ref="B23:B39"/>
    <mergeCell ref="B40:B45"/>
    <mergeCell ref="B46:B48"/>
  </mergeCells>
  <hyperlinks>
    <hyperlink ref="P7" r:id="rId1" xr:uid="{00000000-0004-0000-0000-000000000000}"/>
    <hyperlink ref="P10" r:id="rId2" xr:uid="{00000000-0004-0000-0000-000001000000}"/>
    <hyperlink ref="P11" r:id="rId3" xr:uid="{00000000-0004-0000-0000-000002000000}"/>
    <hyperlink ref="N35" r:id="rId4" xr:uid="{00000000-0004-0000-0000-000003000000}"/>
    <hyperlink ref="P35" r:id="rId5" xr:uid="{00000000-0004-0000-0000-000004000000}"/>
    <hyperlink ref="N36" r:id="rId6" xr:uid="{00000000-0004-0000-0000-000005000000}"/>
    <hyperlink ref="M37" r:id="rId7" xr:uid="{00000000-0004-0000-0000-000006000000}"/>
    <hyperlink ref="P37" r:id="rId8" xr:uid="{00000000-0004-0000-0000-000007000000}"/>
    <hyperlink ref="M38" r:id="rId9" xr:uid="{00000000-0004-0000-0000-000008000000}"/>
    <hyperlink ref="P38" r:id="rId10" xr:uid="{00000000-0004-0000-0000-000009000000}"/>
    <hyperlink ref="P40" r:id="rId11" xr:uid="{00000000-0004-0000-0000-00000A000000}"/>
    <hyperlink ref="P45" r:id="rId12" xr:uid="{00000000-0004-0000-0000-00000B000000}"/>
    <hyperlink ref="M46" r:id="rId13" xr:uid="{00000000-0004-0000-0000-00000C000000}"/>
    <hyperlink ref="P46" r:id="rId14" xr:uid="{00000000-0004-0000-0000-00000D000000}"/>
    <hyperlink ref="P47" r:id="rId15" xr:uid="{00000000-0004-0000-0000-00000E000000}"/>
    <hyperlink ref="P48" r:id="rId16" xr:uid="{00000000-0004-0000-0000-00000F000000}"/>
  </hyperlinks>
  <pageMargins left="0.7" right="0.7" top="0.75" bottom="0.75" header="0" footer="0"/>
  <pageSetup orientation="portrait"/>
  <legacy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3"/>
  <cols>
    <col min="1" max="26" width="10.6640625" customWidth="1"/>
  </cols>
  <sheetData>
    <row r="1" ht="14.25" customHeight="1" x14ac:dyDescent="0.3"/>
    <row r="2" ht="14.25" customHeight="1" x14ac:dyDescent="0.3"/>
    <row r="3" ht="14.25" customHeight="1" x14ac:dyDescent="0.3"/>
    <row r="4" ht="14.25" customHeight="1" x14ac:dyDescent="0.3"/>
    <row r="5" ht="14.25" customHeight="1" x14ac:dyDescent="0.3"/>
    <row r="6" ht="14.25" customHeight="1" x14ac:dyDescent="0.3"/>
    <row r="7" ht="14.25" customHeight="1" x14ac:dyDescent="0.3"/>
    <row r="8" ht="14.25" customHeight="1" x14ac:dyDescent="0.3"/>
    <row r="9" ht="14.25" customHeight="1" x14ac:dyDescent="0.3"/>
    <row r="10" ht="14.25" customHeight="1" x14ac:dyDescent="0.3"/>
    <row r="11" ht="14.25" customHeight="1" x14ac:dyDescent="0.3"/>
    <row r="12" ht="14.25" customHeight="1" x14ac:dyDescent="0.3"/>
    <row r="13" ht="14.25" customHeight="1" x14ac:dyDescent="0.3"/>
    <row r="14" ht="14.25" customHeight="1" x14ac:dyDescent="0.3"/>
    <row r="15" ht="14.25" customHeight="1" x14ac:dyDescent="0.3"/>
    <row r="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ximena Torres Correa</dc:creator>
  <cp:lastModifiedBy>karol ximena Torres Correa</cp:lastModifiedBy>
  <dcterms:created xsi:type="dcterms:W3CDTF">2025-01-10T13:42:33Z</dcterms:created>
  <dcterms:modified xsi:type="dcterms:W3CDTF">2025-06-18T23:32:18Z</dcterms:modified>
</cp:coreProperties>
</file>