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drawings/_rels/drawing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ase informe" sheetId="1" state="visible" r:id="rId2"/>
    <sheet name="Pantallazos" sheetId="2" state="visible" r:id="rId3"/>
    <sheet name="resumen tabla" sheetId="3" state="visible" r:id="rId4"/>
  </sheets>
  <definedNames>
    <definedName function="false" hidden="true" localSheetId="0" name="_xlnm._FilterDatabase" vbProcedure="false">'base informe'!$A$1:$J$90</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<sst xmlns="http://schemas.openxmlformats.org/spreadsheetml/2006/main" count="516" uniqueCount="168">
  <si>
    <t xml:space="preserve">Hallazgo</t>
  </si>
  <si>
    <t xml:space="preserve">Num Acción</t>
  </si>
  <si>
    <t xml:space="preserve">Proceso</t>
  </si>
  <si>
    <t xml:space="preserve">Fecha Hallazgo</t>
  </si>
  <si>
    <t xml:space="preserve">Estado incial</t>
  </si>
  <si>
    <t xml:space="preserve">Dependencia</t>
  </si>
  <si>
    <t xml:space="preserve">Cod acción</t>
  </si>
  <si>
    <t xml:space="preserve">Ord</t>
  </si>
  <si>
    <t xml:space="preserve">Actividad</t>
  </si>
  <si>
    <t xml:space="preserve">Estado final</t>
  </si>
  <si>
    <t xml:space="preserve">Fecha proyectada cierre</t>
  </si>
  <si>
    <t xml:space="preserve">EVALUACIÓN, CONTROL Y SEGUIMIENTO (2019)</t>
  </si>
  <si>
    <t xml:space="preserve">16/dic./2015</t>
  </si>
  <si>
    <t xml:space="preserve">Vencida</t>
  </si>
  <si>
    <t xml:space="preserve">Subdirección de Control Ambiental al Sector Público</t>
  </si>
  <si>
    <t xml:space="preserve">Convocar a comité técnico para revisar y aprobar el cronograma y plan de trabajo del convenio</t>
  </si>
  <si>
    <t xml:space="preserve">Cerrada</t>
  </si>
  <si>
    <t xml:space="preserve">30/mar./2017 </t>
  </si>
  <si>
    <t xml:space="preserve">Liquidar el convenio interadministrativo No. 1452 de 2014</t>
  </si>
  <si>
    <t xml:space="preserve">Cumplida eficaz</t>
  </si>
  <si>
    <t xml:space="preserve">GESTIÓN ADMINISTRATIVA (2019)</t>
  </si>
  <si>
    <t xml:space="preserve">25/sep./2019</t>
  </si>
  <si>
    <t xml:space="preserve">Abierta</t>
  </si>
  <si>
    <t xml:space="preserve">Dirección de Gestión Corporativa</t>
  </si>
  <si>
    <t xml:space="preserve">Realizar el proceso de convalidar la primera actualización pactada y luego proceder con los ajustes, una vez queden aprobadas las TRD de la entidad.</t>
  </si>
  <si>
    <t xml:space="preserve">30/jun./2022</t>
  </si>
  <si>
    <t xml:space="preserve">11/oct./2019</t>
  </si>
  <si>
    <t xml:space="preserve">Dirección de Control Ambiental</t>
  </si>
  <si>
    <t xml:space="preserve">Establecer cinco (5) herramientas de autocontrol de atención a PQRSF para la Dirección y las Subdirecciones Técnicas</t>
  </si>
  <si>
    <t xml:space="preserve">En téminos – Abierta</t>
  </si>
  <si>
    <t xml:space="preserve">01/ago./2022 </t>
  </si>
  <si>
    <t xml:space="preserve">Implementar doce (12) reportes de herramienta de autocontrol mensuales de atención a PQRSF por la Dirección y las Subdirecciones Técnicas.</t>
  </si>
  <si>
    <t xml:space="preserve">Establecer cinco (5) Planes de trabajo para dar respuesta a los procesos que se encuentran pendientes por gestionar a la luz del hallazgo identificado.</t>
  </si>
  <si>
    <t xml:space="preserve">Implementar cinco (5) Planes de trabajo para dar respuesta a los procesos que se encuentran pendientes por gestionar a la luz del hallazgo identificado.</t>
  </si>
  <si>
    <t xml:space="preserve">Subdirección del Recurso Hídrico y del Suelo</t>
  </si>
  <si>
    <t xml:space="preserve">Realizar el seguimiento y verificación con la Subdirección Financiera y con quien correspondan sobre los $ 41.268.663 que cancelo la Empresa de Acueducto y Alcantarillado de Bogotá el 19 de mayo de 2009, si el pago fue por servicio de evaluación o evaluación y seguimiento.</t>
  </si>
  <si>
    <t xml:space="preserve">30/ago./2020 </t>
  </si>
  <si>
    <t xml:space="preserve">Realizar los trámites administrativos y técnicos pertinentes para realizar el cobro por seguimiento del PSMV a la Empresa de Acueducto y Alcantarillado de Bogotá en el caso de no encontrarse el pago por este concepto.</t>
  </si>
  <si>
    <t xml:space="preserve">30/dic./2020 </t>
  </si>
  <si>
    <t xml:space="preserve">28/feb./2020</t>
  </si>
  <si>
    <t xml:space="preserve">Subdirección de Silvicultura, Flora y Fauna Silvestre</t>
  </si>
  <si>
    <t xml:space="preserve">1. Realizar la revisión y clasificación del archivo, identificando las transferencias al archivo central y el universo del archivo de gestión.</t>
  </si>
  <si>
    <t xml:space="preserve">22/ene./2022 </t>
  </si>
  <si>
    <t xml:space="preserve">2. Organizar el archivo de gestión del grupo Flora de acuerdo, a los lineamientos establecidos por el procedimiento -Organización Documental.</t>
  </si>
  <si>
    <t xml:space="preserve">3. Realizar las transferencias documentales al archivo central.</t>
  </si>
  <si>
    <t xml:space="preserve">GESTIÓN CONTRACTUAL (2019)</t>
  </si>
  <si>
    <t xml:space="preserve">15/dic./2020</t>
  </si>
  <si>
    <t xml:space="preserve">Subdirección Contractual</t>
  </si>
  <si>
    <t xml:space="preserve">Elaborar un lineamiento para la estructuración de estudios previos, atendiendo los requisitos establecidos en la norma y en el que se resalte la pertinencia, alcance y oportunidad a la hora de establecer las obligaciones contractuales.</t>
  </si>
  <si>
    <t xml:space="preserve">30/dic./2021 </t>
  </si>
  <si>
    <t xml:space="preserve">2. Capacitar y/o Sensibilizar a los supervisores y contratistas a través de piezas comunicativas y/o circulares y/o jornadas de sensibilización o capacitación, respecto de la forma de presentación de los Informe de actividades.</t>
  </si>
  <si>
    <t xml:space="preserve">3. Realizar mensualmente un muestreo en diez contratos, sobre el cumplimiento del deber de publicar, oficiando a los supervisores que no se encuentren al día con los reportes, conforme la verificación hecha</t>
  </si>
  <si>
    <t xml:space="preserve">Actualizar, los procedimeintos de LIQUIDACION DE CONTRATOS, LICITACION PÚBLICA, SUSCRIPCION Y LEGALIZACION DE CONTRATOS y ESTRUCTURACION DE ESTUDIOS PREVIOS MODALIDAD CONTRATACION DIRECTA, conforme las observaciones del informe de auditoría</t>
  </si>
  <si>
    <t xml:space="preserve">Socializar por correo electrónico a los funcionarios y contratistas, las modificaciones referidas.</t>
  </si>
  <si>
    <t xml:space="preserve">1. Gestionar con DPSIA la capacitación periodica a los colaboradores de la Subdirección Contractual en el uso del forest, a efectos de que se utilice de manera adecuada la herramienta y sensibilizar a los citados colaboradores en la normativa que reglamenta el Derecho de petición.</t>
  </si>
  <si>
    <t xml:space="preserve">2. Solicitar a la DPSIA, la oportunidad de habilitar el sistema para incorporar las constancias de respuesta a las peticiones tramitadas, que no fueron incluidas en el referido sistema.</t>
  </si>
  <si>
    <t xml:space="preserve">3. Crear una base de datos de control de ingreso y respuestas a las PQRS para realizar el respectivo control al vencimiento de las mismas.</t>
  </si>
  <si>
    <t xml:space="preserve">GESTIÓN TECNOLÓGICA (2019)</t>
  </si>
  <si>
    <t xml:space="preserve">15/ene./2021</t>
  </si>
  <si>
    <t xml:space="preserve">Dirección de Planeación y Sistemas de Información Ambiental</t>
  </si>
  <si>
    <t xml:space="preserve">1. Actualizar la información del delegados responsables de la administración de herramientas o de los servicios, a través del inventario de aplicaciones y servicios</t>
  </si>
  <si>
    <t xml:space="preserve">30/sep./2021 </t>
  </si>
  <si>
    <t xml:space="preserve">2. Documentar en la mesa de servicios el registro del evento o alerta de seguridad que notifique las herramientas de monitoreo y sobre los cuales se generé impacto o afecté la disponibilidad de los servicios de TI según catálogo de servicios.</t>
  </si>
  <si>
    <t xml:space="preserve">3. Actualizar las políticas de seguridad de la información de acuerdo con la priorización de los activos de información.</t>
  </si>
  <si>
    <t xml:space="preserve">4. Revisar y actualizar el procedimiento PR13 de atención de requerimiento y el procedimiento PR14 Gestión de incidentes de seguridad, armonizandolos con la puesta en marcha de los servicios del Centro de Operaciones de Seguridad (SOC).</t>
  </si>
  <si>
    <t xml:space="preserve">5. Operar los servicios del Centro de Operaciones de Seguridad (SOC) para gestionar las posibles vulnerabilidades de seguridad de información.</t>
  </si>
  <si>
    <t xml:space="preserve">1. Implementar protocolo seguro en la herramienta SIPSE y en el portal web de la SDA</t>
  </si>
  <si>
    <t xml:space="preserve">30/jun./2021 </t>
  </si>
  <si>
    <t xml:space="preserve">2.Gestionar con la Subsecretaria General y de Control Disciplinario la implementación del protocolo seguro en el aplicativo Isolucion, desde el proveedor de la herramienta Isolucion.</t>
  </si>
  <si>
    <t xml:space="preserve">3. Actualizar las politicas de seguridad de la información para el uso de protocolos seguros (https) de acuerdo con lo previsto en el Decreto 1008 de 2014 .</t>
  </si>
  <si>
    <t xml:space="preserve">METROLOGIA, MONITOREO Y MODELACIÓN (2019)</t>
  </si>
  <si>
    <t xml:space="preserve">03/feb./2021</t>
  </si>
  <si>
    <t xml:space="preserve">Comisión de Personal</t>
  </si>
  <si>
    <t xml:space="preserve">Implementar en el Programa de control y aseguramiento de la validez de los resultados del Laboratorio Ambiental de la SDA la inclusión de los factores de corrección (error reportado en cada equipo) de cada certificado de calibración en los formatos que se tienen para verificación y registro de cada una de las variables que controla la RMCAB,</t>
  </si>
  <si>
    <t xml:space="preserve">01/dic./2021 </t>
  </si>
  <si>
    <t xml:space="preserve">Registrar en el formato PA10-PR06-F1 "Verificación de flujo, temperatura y presión de los analizadores de partículas", PA10-PR02 F2 "Resultados de Cero y Span" y PA10- PR02-F1 "Calibración Multipunto" el ajuste requerido para subsanar los errores reportados en los certificados de calibración.</t>
  </si>
  <si>
    <t xml:space="preserve">Subdirección de Calidad del Aire, Auditiva y Visual</t>
  </si>
  <si>
    <t xml:space="preserve">Identificar y documentar la regla de decisión dentro de procedimiento PA10-PR03" Aseguramiento de Calidad de los Resultados emitidos por el Laboratorio Ambiental SDA" que le aplica a la operación de la Red de Monitoreo de Calidad del Aire de Bogotá.</t>
  </si>
  <si>
    <t xml:space="preserve">Establecer un acápite dentro de los modelos de informes de calidad del aire que hacen parte del procedimiento PA10-PR04 "Generación y Control de Informes de la RMCAB", en donde se relacione la declaración de conformidad de los resultados emitidos acorde a la regla de decisión definida en la RMCAB.</t>
  </si>
  <si>
    <t xml:space="preserve">Hacer una (1) socialización al personal de la RMCAB sobre los cambios realizados a los procedimientos PA10-PR03" Aseguramiento de Calidad de los Resultados emitidos por el Laboratorio Ambiental SDA" y PA10-PR04 "Generación y Control de Informes de la RMCAB" en referencia a la regla de decisión de la declaración de conformidad.</t>
  </si>
  <si>
    <t xml:space="preserve">Incluir dentro de los lineamientos del procedimiento PA10-PR10 "Medición de emisión de ruido en el Distrito Capital" directrices en relación con el acompañamiento, verificación y aprobación del método de medición de emisión de ruido.</t>
  </si>
  <si>
    <t xml:space="preserve">Crear un (1) anexo en el procedimiento PA10-PR10 "Medición de emisión de ruido en el Distrito Capital" que establezca un modelo de informe en donde se evidencie el acompañamiento, verificación y aprobación del método de medición de emisión de ruido por parte de los profesionales técnicos responsables.</t>
  </si>
  <si>
    <t xml:space="preserve">Actualizar la matriz de riesgos del proceso de Metrología, Monitoreo y Modelación frente a las evidencias de los controles del área técnica sobre la afectación de los equipos por manipulación de los profesionales.</t>
  </si>
  <si>
    <t xml:space="preserve">09/mar./2021</t>
  </si>
  <si>
    <t xml:space="preserve">1. Realizar la adecuación fisica para custodia de caja fuerte donde están almacenadas las copias de respaldo de información que tiene la SDA y contar con mecanismos de control de acceso a las copias de respaldo y backup.</t>
  </si>
  <si>
    <t xml:space="preserve">30/nov./2021 </t>
  </si>
  <si>
    <t xml:space="preserve">2. Ajustar y actualizar el procedimiento Manejo y Control de Registros Magnéticos (Backups) Código: PA03-PR05 para establecer lineamientos y protocolos de integridad, confidencialidad</t>
  </si>
  <si>
    <t xml:space="preserve">04/oct./2021</t>
  </si>
  <si>
    <t xml:space="preserve">Implementar un seguimiento mensual a las devoluciones realizadas por el operador de mensajería con el objeto de identificar causas y establecer las líneas de acción frente a las inconsistencias identificadas.</t>
  </si>
  <si>
    <t xml:space="preserve">07/sep./2022 </t>
  </si>
  <si>
    <t xml:space="preserve">Implementar un seguimiento mensual a las asignaciones del equipo de notificaciones de la DCA, incluyendo las medidas preventivas.</t>
  </si>
  <si>
    <t xml:space="preserve">Actualizar y oficializar el procedimiento sancionatorio PM04-PR82 de acuerdo a lo estipulado en el art. 17 de la Ley 1333 de 2009</t>
  </si>
  <si>
    <t xml:space="preserve">Conformación de un equipo en la DCA encargado de la recepción e inserción oportuna de la documentación de los expedientes.</t>
  </si>
  <si>
    <t xml:space="preserve">Implementar un control de calidad mensual a la documentación de los expedientes sancionatorios, en una herramienta donde se registren las observaciones de las verificaciones realizadas.</t>
  </si>
  <si>
    <t xml:space="preserve">Establecer una herramienta de control mensual al proceso de recepción e inserción de la documentación de expedientes sancionatorios.</t>
  </si>
  <si>
    <t xml:space="preserve">Implementar un seguimiento y monitoreo mensual a los actos administrativos devueltos por la Secretaría Distrital de Hacienda.</t>
  </si>
  <si>
    <t xml:space="preserve">Implementar un seguimiento y monitoreo mensual a los procesos objeto de depuración contable, procesos notificados y ejecutoriados para que se gestionen de manera oportuna.</t>
  </si>
  <si>
    <t xml:space="preserve">Asignar personal para gestionar los actos administrativos en el proceso de notificación.</t>
  </si>
  <si>
    <t xml:space="preserve">Implementar un mecanismo de control para la verificación de los soportes de los títulos ejecutivos previo al envío a la Subdirección financiera.</t>
  </si>
  <si>
    <t xml:space="preserve">Realizar reuniones trimestrales de seguimiento por parte de la Dirección y sus subdirecciones técnicas en la cual se revisen el estado de las quejas ambientales .</t>
  </si>
  <si>
    <t xml:space="preserve">Emitir dentro de los treinta días hábiles siguientes a la emisión del concepto técnico de evaluación del cumplimiento al PSMV, el respectivo Concepto Técnico de Cobro por Seguimiento al Plan de Saneamiento y Manejo de Vertimientos –PSMV; que contendrá la liquidación del valor a pagar por parte de la EAAB, por este concepto; y se remitirá a las dependencias competentes para que emitan el respectivo acto administrativo y efectúen las acciones de cobro por concepto de servicios de seguimiento al Plan de Saneamiento y Manejo de Vertimientos PSMV, a que haya lugar.</t>
  </si>
  <si>
    <t xml:space="preserve">Gestionar ante la DPSIA la corrección del módulo, de modo que el total de documentos involucrados en el trámite de salvoconducto se visualicen en el radicado tanto para consulta del usuario, como para el técnico que atiende el trámite.</t>
  </si>
  <si>
    <t xml:space="preserve">30/mar./2022 </t>
  </si>
  <si>
    <t xml:space="preserve">Entregar la información requerida a Dirección de Gestión Corporativa para la inclusión del procedimiento PM04-PR126 en la TRD que está en proceso de actualización.</t>
  </si>
  <si>
    <t xml:space="preserve">08/nov./2021</t>
  </si>
  <si>
    <t xml:space="preserve">Actualizar, socilaizar el procedimiento MANTENIMIENTO DE INFRAESTRUCTURA FÍSICA código PA07-PR12 y ajustar el Plan de Mantenimiento enfocado en las acciones a atender dentro de la vigencia 2022, teniendo en cuenta la disponibilidad del recurso para la vigencia fiscal, vinculando dentro del equipo a los profesionales PIGA, Seguridad y Salud en el Trabajo, Calidad e Infraestructura para establecer una ruta integral de atenció</t>
  </si>
  <si>
    <t xml:space="preserve">25/mar./2022 </t>
  </si>
  <si>
    <t xml:space="preserve">Realizar actualización y socialización del procedimiento Formulación, Ejecución y Seguimiento al Plan Anual de Adquisiciones código PA07-PR13 armonizándolo con el acto administrativo actualizado que reglamente el comité de contratación</t>
  </si>
  <si>
    <t xml:space="preserve">22/mar./2022 </t>
  </si>
  <si>
    <t xml:space="preserve">Realizar reuniones de autoevaluación al interior de la gerencia del proyecto de inversión como primera línea de defensa, para verificar el avance y cumplimiento de las metas y la ejecución de giros.</t>
  </si>
  <si>
    <t xml:space="preserve">30/oct./2022 </t>
  </si>
  <si>
    <t xml:space="preserve">Realizar apoyo personal y seguimiento para la elaboración de la primera cuenta a los nuevos contratistas.</t>
  </si>
  <si>
    <t xml:space="preserve">1.Continuar con los talleres y socialización de la nueva clasificiación de colores y disposición de residuos.</t>
  </si>
  <si>
    <t xml:space="preserve">2. Enviar piezas comunicativas con los tips para una correcta clasificación de los residuos.</t>
  </si>
  <si>
    <t xml:space="preserve">Realizar seguimiento riguroso por parte de la Supervisión del contrato, con el fin de que el contratista cumpla oportunamente cada una de las obligaciones contractuales.</t>
  </si>
  <si>
    <t xml:space="preserve">DIRECCIONAMIENTO ESTRATÉGICO (2019)</t>
  </si>
  <si>
    <t xml:space="preserve">01/dic./2021</t>
  </si>
  <si>
    <t xml:space="preserve">Subdirección de Proyectos y Cooperación Internacional</t>
  </si>
  <si>
    <t xml:space="preserve">Realizar mesas de trabajo con sistemas, teniendo en cuenta que, de acuerdo a la restructuración realizada a la página web, el acceso al Banco de Proyectos Ambientales no es visible y clara para la ciudadaníam, de igual forma es necesario generar un instructivo de uso del BPA y dejar el acceso a este documento.</t>
  </si>
  <si>
    <t xml:space="preserve">GESTIÓN AMBIENTAL Y DESARROLLO RURAL (2019)</t>
  </si>
  <si>
    <t xml:space="preserve">Dirección de Gestión Ambiental</t>
  </si>
  <si>
    <t xml:space="preserve">Priorizar los procesos contractuales de las áreas que presenten mayor carga misional y laboral del proceso relacionadas con PQRS.</t>
  </si>
  <si>
    <t xml:space="preserve">30/sep./2022 </t>
  </si>
  <si>
    <t xml:space="preserve">Alerta semanal por comunicación oficial (Correo electrónico) a la dependencia que presente retrasos.</t>
  </si>
  <si>
    <t xml:space="preserve">Realizar una capacitación al personal de la Oficina de Atención al Ciudadano para dar a conocer las actividades y temáticas que se realizan en el proceso Gestión Ambiental y Desarrollo Rural.</t>
  </si>
  <si>
    <t xml:space="preserve">07/dic./2021</t>
  </si>
  <si>
    <t xml:space="preserve">Actualizar la matriz de idoneidad adicionando la identificación de trabajos no conformes y desviaciones</t>
  </si>
  <si>
    <t xml:space="preserve">03/ago./2022 </t>
  </si>
  <si>
    <t xml:space="preserve">Actualizar el instructivo PE03-PR07-INS1 dejando diferenciación de desviaciones y trabajo no conforme</t>
  </si>
  <si>
    <t xml:space="preserve">Socializar al personal del laboratorio en la diferenciación de trabajo no conforme y desviaciones</t>
  </si>
  <si>
    <t xml:space="preserve">Realizar una capacitación al personal sobre las obligaciones de los contratistas referente a confidencialidad e imparcialidad en la ejecución de contratos</t>
  </si>
  <si>
    <t xml:space="preserve">Realizar una capacitación al personal de Laboratorio Ambiental en el procedimiento de confidencialidad e imparcialidad y las fuentes de las mismas.</t>
  </si>
  <si>
    <t xml:space="preserve">Realizar una capacitación al personal del Laboratorio Ambiental para fuentes fijas en gestión documental y seguimiento de la documentación.</t>
  </si>
  <si>
    <t xml:space="preserve">Implementar un mecanismo dentro del procedimiento interno para la verificación de los documentos y registros antes de salir a campo.</t>
  </si>
  <si>
    <t xml:space="preserve">Realizar un refuerzo al personal en las fuentes de trabajo no conforme.</t>
  </si>
  <si>
    <t xml:space="preserve">Incluir en el PE03-PR07-INS1 todas las fuentes que generan un Trabajo No Conforme para el grupo de fuentes fijas</t>
  </si>
  <si>
    <t xml:space="preserve">Implementar un mecanismo dentro del procedimiento interno para la verificación de los documentos y registros del área de fuentes fijas en el Laboratorio Ambiental</t>
  </si>
  <si>
    <t xml:space="preserve">Incluir en los registros del PA10-PR01-F1 los requerimientos a solicitar para la compra y recarga de gases patrón.</t>
  </si>
  <si>
    <t xml:space="preserve">Dejar un lineamiento para la adquisición de bienes y servicios que se deban colocar en los estudios previos en cuanto a trazabilidad metrológica en el procedimiento PA10-PR01.</t>
  </si>
  <si>
    <t xml:space="preserve">Realizar una capacitación al personal del Laboratorio Ambienta del fuentes fijas en las modificaciones realizadas del PA10-PR01 y del PA10-PR01-F1.</t>
  </si>
  <si>
    <t xml:space="preserve">Reiterar al área encargada la solicitud con los requerimientos del espacio para el almacenamiento de equipos, manipulación de reactivos y muestras.</t>
  </si>
  <si>
    <t xml:space="preserve">Retirar la etiqueta de calibración del equipo ORSAT.</t>
  </si>
  <si>
    <t xml:space="preserve">Generar un refuerzo sobre gestión metrológica al personal del Laboratorio Ambiental de fuentes fijas encargado de realizar mantenimiento de los equipos.</t>
  </si>
  <si>
    <t xml:space="preserve">Revisar el estado de calibración de todos los equipos y ajustarlos en el registro del PA10-PR01-F1 para los equipos que lo requieren.</t>
  </si>
  <si>
    <t xml:space="preserve">GESTIÓN TALENTO HUMANO (2019)</t>
  </si>
  <si>
    <t xml:space="preserve">19/dic./2021</t>
  </si>
  <si>
    <t xml:space="preserve">Solicitar a la Subsecretaria General los permisos para el respectivo cargue de la información con el fin de que la plataforma de Isolución cuente con la parametrización del módulo de SST. </t>
  </si>
  <si>
    <t xml:space="preserve">30/nov./2022 </t>
  </si>
  <si>
    <t xml:space="preserve">Actualizar, ajustar y socializar el procedimiento Evaluación del Desempeño Laboral código PA01-PR10.</t>
  </si>
  <si>
    <t xml:space="preserve">20/dic./2021</t>
  </si>
  <si>
    <t xml:space="preserve">Dirección Legal Ambiental</t>
  </si>
  <si>
    <t xml:space="preserve">1. Definir un plan de trabajo donde se establezca que apoderado judicial presentará los temas a ser tratados en los comités de conciliación de lo que resta de la vigencia. 2. Dar estricto cumplimiento a la comunicación No. 2021IE175237 del 20 de agosto de 2021, mediante la cual se socializó a las dependencias la programación de las sesiones del comité de conciliación para lo restante de la vigencia.</t>
  </si>
  <si>
    <t xml:space="preserve">28/feb./2022 </t>
  </si>
  <si>
    <t xml:space="preserve">Dar estricto cumplimiento a la comunicación No. 2021IE175237 del 20 de agosto de 2021, mediante la cual se socializó a las dependencias la programación de las sesiones del comité de conciliación para lo restante de la vigencia.</t>
  </si>
  <si>
    <t xml:space="preserve">Procesos</t>
  </si>
  <si>
    <t xml:space="preserve">Total hallazgos</t>
  </si>
  <si>
    <t xml:space="preserve">Total acciones</t>
  </si>
  <si>
    <t xml:space="preserve">En términos – Abierta</t>
  </si>
  <si>
    <t xml:space="preserve">No eficaz</t>
  </si>
  <si>
    <t xml:space="preserve">EVALUACIÓN, CONTROL Y SEGUIMIENTO</t>
  </si>
  <si>
    <t xml:space="preserve">METROLOGIA, MONITOREO Y MODELACIÓN</t>
  </si>
  <si>
    <t xml:space="preserve">DIRECCIONAMIENTO ESTRATÉGICO</t>
  </si>
  <si>
    <t xml:space="preserve">GESTIÓN DE TALENTO HUMANO</t>
  </si>
  <si>
    <t xml:space="preserve">GESTIÓN AMBIENTAL Y DESARROLLO RURAL</t>
  </si>
  <si>
    <t xml:space="preserve">GESTIÓN ADMINISTRATIVA</t>
  </si>
  <si>
    <t xml:space="preserve">GESTIÓN TECNOLÓGICA</t>
  </si>
  <si>
    <t xml:space="preserve">GESTIÓN CONTRACTUAL</t>
  </si>
  <si>
    <t xml:space="preserve">Totales</t>
  </si>
</sst>
</file>

<file path=xl/styles.xml><?xml version="1.0" encoding="utf-8"?>
<styleSheet xmlns="http://schemas.openxmlformats.org/spreadsheetml/2006/main">
  <numFmts count="3">
    <numFmt numFmtId="164" formatCode="General"/>
    <numFmt numFmtId="165" formatCode="General"/>
    <numFmt numFmtId="166" formatCode="0.0%"/>
  </numFmts>
  <fonts count="9">
    <font>
      <sz val="10"/>
      <name val="Arial"/>
      <family val="2"/>
      <charset val="1"/>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0"/>
      <name val="Arial"/>
      <family val="2"/>
      <charset val="1"/>
    </font>
    <font>
      <sz val="10"/>
      <name val="Times New Roman"/>
      <family val="1"/>
      <charset val="1"/>
    </font>
    <font>
      <sz val="12"/>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FF0000"/>
        <bgColor rgb="FF9933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top" textRotation="0" wrapText="false" indent="0" shrinkToFit="false"/>
      <protection locked="true" hidden="false"/>
    </xf>
    <xf numFmtId="164" fontId="5" fillId="2"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2"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false">
      <alignment horizontal="general"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justify"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center" vertical="top" textRotation="0" wrapText="false" indent="0" shrinkToFit="false"/>
      <protection locked="true" hidden="false"/>
    </xf>
    <xf numFmtId="164" fontId="7" fillId="0" borderId="1" xfId="0" applyFont="true" applyBorder="true" applyAlignment="true" applyProtection="false">
      <alignment horizontal="general" vertical="top" textRotation="0" wrapText="false" indent="0" shrinkToFit="false"/>
      <protection locked="true" hidden="false"/>
    </xf>
    <xf numFmtId="165" fontId="0" fillId="0" borderId="0" xfId="0" applyFont="false" applyBorder="fals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6" fontId="6" fillId="0" borderId="1" xfId="0" applyFont="true" applyBorder="true" applyAlignment="true" applyProtection="false">
      <alignment horizontal="center" vertical="top"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5" fontId="8" fillId="0" borderId="1"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38"/>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126360</xdr:rowOff>
    </xdr:from>
    <xdr:to>
      <xdr:col>16</xdr:col>
      <xdr:colOff>532800</xdr:colOff>
      <xdr:row>45</xdr:row>
      <xdr:rowOff>152640</xdr:rowOff>
    </xdr:to>
    <xdr:pic>
      <xdr:nvPicPr>
        <xdr:cNvPr id="0" name="Imagen 1" descr=""/>
        <xdr:cNvPicPr/>
      </xdr:nvPicPr>
      <xdr:blipFill>
        <a:blip r:embed="rId1"/>
        <a:stretch/>
      </xdr:blipFill>
      <xdr:spPr>
        <a:xfrm>
          <a:off x="0" y="126360"/>
          <a:ext cx="13638960" cy="7312680"/>
        </a:xfrm>
        <a:prstGeom prst="rect">
          <a:avLst/>
        </a:prstGeom>
        <a:ln>
          <a:noFill/>
        </a:ln>
      </xdr:spPr>
    </xdr:pic>
    <xdr:clientData/>
  </xdr:twoCellAnchor>
  <xdr:twoCellAnchor editAs="oneCell">
    <xdr:from>
      <xdr:col>0</xdr:col>
      <xdr:colOff>0</xdr:colOff>
      <xdr:row>47</xdr:row>
      <xdr:rowOff>2880</xdr:rowOff>
    </xdr:from>
    <xdr:to>
      <xdr:col>16</xdr:col>
      <xdr:colOff>532800</xdr:colOff>
      <xdr:row>92</xdr:row>
      <xdr:rowOff>29160</xdr:rowOff>
    </xdr:to>
    <xdr:pic>
      <xdr:nvPicPr>
        <xdr:cNvPr id="1" name="Imagen 2" descr=""/>
        <xdr:cNvPicPr/>
      </xdr:nvPicPr>
      <xdr:blipFill>
        <a:blip r:embed="rId2"/>
        <a:stretch/>
      </xdr:blipFill>
      <xdr:spPr>
        <a:xfrm>
          <a:off x="0" y="7613280"/>
          <a:ext cx="13638960" cy="7312680"/>
        </a:xfrm>
        <a:prstGeom prst="rect">
          <a:avLst/>
        </a:prstGeom>
        <a:ln>
          <a:noFill/>
        </a:ln>
      </xdr:spPr>
    </xdr:pic>
    <xdr:clientData/>
  </xdr:twoCellAnchor>
  <xdr:twoCellAnchor editAs="oneCell">
    <xdr:from>
      <xdr:col>0</xdr:col>
      <xdr:colOff>0</xdr:colOff>
      <xdr:row>95</xdr:row>
      <xdr:rowOff>3240</xdr:rowOff>
    </xdr:from>
    <xdr:to>
      <xdr:col>16</xdr:col>
      <xdr:colOff>532800</xdr:colOff>
      <xdr:row>140</xdr:row>
      <xdr:rowOff>29520</xdr:rowOff>
    </xdr:to>
    <xdr:pic>
      <xdr:nvPicPr>
        <xdr:cNvPr id="2" name="Imagen 3" descr=""/>
        <xdr:cNvPicPr/>
      </xdr:nvPicPr>
      <xdr:blipFill>
        <a:blip r:embed="rId3"/>
        <a:stretch/>
      </xdr:blipFill>
      <xdr:spPr>
        <a:xfrm>
          <a:off x="0" y="15386040"/>
          <a:ext cx="13638960" cy="73126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38"/>
    <pageSetUpPr fitToPage="false"/>
  </sheetPr>
  <dimension ref="A1:L1048576"/>
  <sheetViews>
    <sheetView showFormulas="false" showGridLines="true" showRowColHeaders="true" showZeros="true" rightToLeft="false" tabSelected="true" showOutlineSymbols="true" defaultGridColor="true" view="normal" topLeftCell="A1" colorId="64" zoomScale="95" zoomScaleNormal="95" zoomScalePageLayoutView="100" workbookViewId="0">
      <pane xSplit="5" ySplit="2" topLeftCell="F40" activePane="bottomRight" state="frozen"/>
      <selection pane="topLeft" activeCell="A1" activeCellId="0" sqref="A1"/>
      <selection pane="topRight" activeCell="F1" activeCellId="0" sqref="F1"/>
      <selection pane="bottomLeft" activeCell="A40" activeCellId="0" sqref="A40"/>
      <selection pane="bottomRight" activeCell="B59" activeCellId="0" sqref="B59"/>
    </sheetView>
  </sheetViews>
  <sheetFormatPr defaultColWidth="11.58984375" defaultRowHeight="12.8" zeroHeight="false" outlineLevelRow="0" outlineLevelCol="0"/>
  <cols>
    <col collapsed="false" customWidth="true" hidden="false" outlineLevel="0" max="1" min="1" style="1" width="6.15"/>
    <col collapsed="false" customWidth="true" hidden="false" outlineLevel="0" max="2" min="2" style="2" width="5.43"/>
    <col collapsed="false" customWidth="true" hidden="false" outlineLevel="0" max="3" min="3" style="1" width="16.29"/>
    <col collapsed="false" customWidth="true" hidden="false" outlineLevel="0" max="4" min="4" style="1" width="17.4"/>
    <col collapsed="false" customWidth="true" hidden="false" outlineLevel="0" max="5" min="5" style="1" width="10.58"/>
    <col collapsed="false" customWidth="true" hidden="false" outlineLevel="0" max="6" min="6" style="1" width="24.29"/>
    <col collapsed="false" customWidth="true" hidden="false" outlineLevel="0" max="8" min="7" style="3" width="5.43"/>
    <col collapsed="false" customWidth="true" hidden="false" outlineLevel="0" max="9" min="9" style="1" width="58.71"/>
    <col collapsed="false" customWidth="true" hidden="false" outlineLevel="0" max="10" min="10" style="1" width="20.98"/>
    <col collapsed="false" customWidth="true" hidden="false" outlineLevel="0" max="11" min="11" style="1" width="22.09"/>
    <col collapsed="false" customWidth="false" hidden="false" outlineLevel="0" max="1003" min="12" style="1" width="11.57"/>
    <col collapsed="false" customWidth="false" hidden="false" outlineLevel="0" max="1023" min="1004" style="4" width="11.57"/>
    <col collapsed="false" customWidth="false" hidden="false" outlineLevel="0" max="1024" min="1024" style="4" width="11.52"/>
  </cols>
  <sheetData>
    <row r="1" customFormat="false" ht="14.1" hidden="false" customHeight="true" outlineLevel="0" collapsed="false">
      <c r="A1" s="5" t="s">
        <v>0</v>
      </c>
      <c r="B1" s="6" t="s">
        <v>1</v>
      </c>
      <c r="C1" s="7" t="s">
        <v>2</v>
      </c>
      <c r="D1" s="7" t="s">
        <v>3</v>
      </c>
      <c r="E1" s="7" t="s">
        <v>4</v>
      </c>
      <c r="F1" s="7" t="s">
        <v>5</v>
      </c>
      <c r="G1" s="7" t="s">
        <v>6</v>
      </c>
      <c r="H1" s="7" t="s">
        <v>7</v>
      </c>
      <c r="I1" s="7" t="s">
        <v>8</v>
      </c>
      <c r="J1" s="7" t="s">
        <v>9</v>
      </c>
      <c r="K1" s="8" t="s">
        <v>10</v>
      </c>
    </row>
    <row r="2" customFormat="false" ht="14.1" hidden="false" customHeight="true" outlineLevel="0" collapsed="false">
      <c r="A2" s="9" t="n">
        <v>1</v>
      </c>
      <c r="B2" s="10" t="n">
        <v>502</v>
      </c>
      <c r="C2" s="11" t="s">
        <v>11</v>
      </c>
      <c r="D2" s="11" t="s">
        <v>12</v>
      </c>
      <c r="E2" s="11" t="s">
        <v>13</v>
      </c>
      <c r="F2" s="11" t="s">
        <v>14</v>
      </c>
      <c r="G2" s="12" t="n">
        <v>1</v>
      </c>
      <c r="H2" s="12" t="n">
        <v>1</v>
      </c>
      <c r="I2" s="11" t="s">
        <v>15</v>
      </c>
      <c r="J2" s="8" t="s">
        <v>16</v>
      </c>
      <c r="K2" s="8" t="s">
        <v>17</v>
      </c>
    </row>
    <row r="3" customFormat="false" ht="14.1" hidden="false" customHeight="true" outlineLevel="0" collapsed="false">
      <c r="A3" s="9"/>
      <c r="B3" s="10"/>
      <c r="C3" s="11" t="s">
        <v>11</v>
      </c>
      <c r="D3" s="11"/>
      <c r="E3" s="11"/>
      <c r="F3" s="11"/>
      <c r="G3" s="13" t="n">
        <v>2</v>
      </c>
      <c r="H3" s="13" t="n">
        <v>2</v>
      </c>
      <c r="I3" s="11" t="s">
        <v>18</v>
      </c>
      <c r="J3" s="8" t="s">
        <v>19</v>
      </c>
      <c r="K3" s="8" t="s">
        <v>17</v>
      </c>
    </row>
    <row r="4" customFormat="false" ht="14.1" hidden="false" customHeight="true" outlineLevel="0" collapsed="false">
      <c r="A4" s="13" t="n">
        <v>2</v>
      </c>
      <c r="B4" s="14" t="n">
        <v>825</v>
      </c>
      <c r="C4" s="11" t="s">
        <v>20</v>
      </c>
      <c r="D4" s="11" t="s">
        <v>21</v>
      </c>
      <c r="E4" s="11" t="s">
        <v>22</v>
      </c>
      <c r="F4" s="11" t="s">
        <v>23</v>
      </c>
      <c r="G4" s="12" t="n">
        <v>1</v>
      </c>
      <c r="H4" s="12" t="n">
        <v>3</v>
      </c>
      <c r="I4" s="11" t="s">
        <v>24</v>
      </c>
      <c r="J4" s="8" t="s">
        <v>19</v>
      </c>
      <c r="K4" s="15" t="s">
        <v>25</v>
      </c>
    </row>
    <row r="5" customFormat="false" ht="14.1" hidden="false" customHeight="true" outlineLevel="0" collapsed="false">
      <c r="A5" s="9" t="n">
        <v>3</v>
      </c>
      <c r="B5" s="10" t="n">
        <v>841</v>
      </c>
      <c r="C5" s="11" t="s">
        <v>11</v>
      </c>
      <c r="D5" s="11" t="s">
        <v>26</v>
      </c>
      <c r="E5" s="11" t="s">
        <v>13</v>
      </c>
      <c r="F5" s="11" t="s">
        <v>27</v>
      </c>
      <c r="G5" s="12" t="n">
        <v>1</v>
      </c>
      <c r="H5" s="12" t="n">
        <v>4</v>
      </c>
      <c r="I5" s="11" t="s">
        <v>28</v>
      </c>
      <c r="J5" s="8" t="s">
        <v>29</v>
      </c>
      <c r="K5" s="16" t="s">
        <v>30</v>
      </c>
    </row>
    <row r="6" customFormat="false" ht="14.1" hidden="false" customHeight="true" outlineLevel="0" collapsed="false">
      <c r="A6" s="9"/>
      <c r="B6" s="10"/>
      <c r="C6" s="11" t="s">
        <v>11</v>
      </c>
      <c r="D6" s="11"/>
      <c r="E6" s="11"/>
      <c r="F6" s="11"/>
      <c r="G6" s="13" t="n">
        <v>2</v>
      </c>
      <c r="H6" s="13" t="n">
        <v>5</v>
      </c>
      <c r="I6" s="11" t="s">
        <v>31</v>
      </c>
      <c r="J6" s="8" t="s">
        <v>29</v>
      </c>
      <c r="K6" s="16" t="s">
        <v>30</v>
      </c>
    </row>
    <row r="7" customFormat="false" ht="14.1" hidden="false" customHeight="true" outlineLevel="0" collapsed="false">
      <c r="A7" s="9"/>
      <c r="B7" s="10"/>
      <c r="C7" s="11" t="s">
        <v>11</v>
      </c>
      <c r="D7" s="11"/>
      <c r="E7" s="11"/>
      <c r="F7" s="11"/>
      <c r="G7" s="13" t="n">
        <v>3</v>
      </c>
      <c r="H7" s="12" t="n">
        <v>6</v>
      </c>
      <c r="I7" s="11" t="s">
        <v>32</v>
      </c>
      <c r="J7" s="8" t="s">
        <v>29</v>
      </c>
      <c r="K7" s="16" t="s">
        <v>30</v>
      </c>
    </row>
    <row r="8" customFormat="false" ht="14.1" hidden="false" customHeight="true" outlineLevel="0" collapsed="false">
      <c r="A8" s="9"/>
      <c r="B8" s="10"/>
      <c r="C8" s="11" t="s">
        <v>11</v>
      </c>
      <c r="D8" s="11"/>
      <c r="E8" s="11"/>
      <c r="F8" s="11"/>
      <c r="G8" s="13" t="n">
        <v>4</v>
      </c>
      <c r="H8" s="12" t="n">
        <v>7</v>
      </c>
      <c r="I8" s="11" t="s">
        <v>33</v>
      </c>
      <c r="J8" s="8" t="s">
        <v>29</v>
      </c>
      <c r="K8" s="16" t="s">
        <v>30</v>
      </c>
    </row>
    <row r="9" customFormat="false" ht="14.1" hidden="false" customHeight="true" outlineLevel="0" collapsed="false">
      <c r="A9" s="9" t="n">
        <v>4</v>
      </c>
      <c r="B9" s="10" t="n">
        <v>842</v>
      </c>
      <c r="C9" s="11" t="s">
        <v>11</v>
      </c>
      <c r="D9" s="11" t="s">
        <v>26</v>
      </c>
      <c r="E9" s="11" t="s">
        <v>13</v>
      </c>
      <c r="F9" s="11" t="s">
        <v>34</v>
      </c>
      <c r="G9" s="12" t="n">
        <v>1</v>
      </c>
      <c r="H9" s="13" t="n">
        <v>8</v>
      </c>
      <c r="I9" s="11" t="s">
        <v>35</v>
      </c>
      <c r="J9" s="8" t="s">
        <v>19</v>
      </c>
      <c r="K9" s="16" t="s">
        <v>36</v>
      </c>
    </row>
    <row r="10" customFormat="false" ht="14.1" hidden="false" customHeight="true" outlineLevel="0" collapsed="false">
      <c r="A10" s="9"/>
      <c r="B10" s="10"/>
      <c r="C10" s="11" t="s">
        <v>11</v>
      </c>
      <c r="D10" s="11"/>
      <c r="E10" s="11"/>
      <c r="F10" s="11"/>
      <c r="G10" s="13" t="n">
        <v>2</v>
      </c>
      <c r="H10" s="12" t="n">
        <v>9</v>
      </c>
      <c r="I10" s="11" t="s">
        <v>37</v>
      </c>
      <c r="J10" s="17" t="s">
        <v>13</v>
      </c>
      <c r="K10" s="16" t="s">
        <v>38</v>
      </c>
    </row>
    <row r="11" customFormat="false" ht="14.1" hidden="false" customHeight="true" outlineLevel="0" collapsed="false">
      <c r="A11" s="9" t="n">
        <v>5</v>
      </c>
      <c r="B11" s="10" t="n">
        <v>893</v>
      </c>
      <c r="C11" s="11" t="s">
        <v>11</v>
      </c>
      <c r="D11" s="11" t="s">
        <v>39</v>
      </c>
      <c r="E11" s="11" t="s">
        <v>13</v>
      </c>
      <c r="F11" s="11" t="s">
        <v>40</v>
      </c>
      <c r="G11" s="12" t="n">
        <v>1</v>
      </c>
      <c r="H11" s="12" t="n">
        <v>10</v>
      </c>
      <c r="I11" s="11" t="s">
        <v>41</v>
      </c>
      <c r="J11" s="8" t="s">
        <v>19</v>
      </c>
      <c r="K11" s="16" t="s">
        <v>42</v>
      </c>
    </row>
    <row r="12" customFormat="false" ht="14.1" hidden="false" customHeight="true" outlineLevel="0" collapsed="false">
      <c r="A12" s="9"/>
      <c r="B12" s="10"/>
      <c r="C12" s="11" t="s">
        <v>11</v>
      </c>
      <c r="D12" s="11"/>
      <c r="E12" s="11"/>
      <c r="F12" s="11"/>
      <c r="G12" s="13" t="n">
        <v>2</v>
      </c>
      <c r="H12" s="13" t="n">
        <v>11</v>
      </c>
      <c r="I12" s="11" t="s">
        <v>43</v>
      </c>
      <c r="J12" s="8" t="s">
        <v>19</v>
      </c>
      <c r="K12" s="16" t="s">
        <v>42</v>
      </c>
    </row>
    <row r="13" customFormat="false" ht="14.1" hidden="false" customHeight="true" outlineLevel="0" collapsed="false">
      <c r="A13" s="9"/>
      <c r="B13" s="10"/>
      <c r="C13" s="11" t="s">
        <v>11</v>
      </c>
      <c r="D13" s="11"/>
      <c r="E13" s="11"/>
      <c r="F13" s="11"/>
      <c r="G13" s="13" t="n">
        <v>3</v>
      </c>
      <c r="H13" s="12" t="n">
        <v>12</v>
      </c>
      <c r="I13" s="11" t="s">
        <v>44</v>
      </c>
      <c r="J13" s="8" t="s">
        <v>19</v>
      </c>
      <c r="K13" s="16" t="s">
        <v>42</v>
      </c>
    </row>
    <row r="14" customFormat="false" ht="14.1" hidden="false" customHeight="true" outlineLevel="0" collapsed="false">
      <c r="A14" s="9" t="n">
        <v>6</v>
      </c>
      <c r="B14" s="14" t="n">
        <v>931</v>
      </c>
      <c r="C14" s="11" t="s">
        <v>45</v>
      </c>
      <c r="D14" s="11" t="s">
        <v>46</v>
      </c>
      <c r="E14" s="11" t="s">
        <v>13</v>
      </c>
      <c r="F14" s="11" t="s">
        <v>47</v>
      </c>
      <c r="G14" s="12" t="n">
        <v>1</v>
      </c>
      <c r="H14" s="12" t="n">
        <v>13</v>
      </c>
      <c r="I14" s="11" t="s">
        <v>48</v>
      </c>
      <c r="J14" s="8" t="s">
        <v>19</v>
      </c>
      <c r="K14" s="16" t="s">
        <v>49</v>
      </c>
    </row>
    <row r="15" customFormat="false" ht="14.1" hidden="false" customHeight="true" outlineLevel="0" collapsed="false">
      <c r="A15" s="9"/>
      <c r="B15" s="14"/>
      <c r="C15" s="11" t="s">
        <v>45</v>
      </c>
      <c r="D15" s="11"/>
      <c r="E15" s="11"/>
      <c r="F15" s="11"/>
      <c r="G15" s="13" t="n">
        <v>2</v>
      </c>
      <c r="H15" s="13" t="n">
        <v>14</v>
      </c>
      <c r="I15" s="11" t="s">
        <v>50</v>
      </c>
      <c r="J15" s="8" t="s">
        <v>19</v>
      </c>
      <c r="K15" s="16" t="s">
        <v>49</v>
      </c>
    </row>
    <row r="16" customFormat="false" ht="14.1" hidden="false" customHeight="true" outlineLevel="0" collapsed="false">
      <c r="A16" s="9"/>
      <c r="B16" s="14"/>
      <c r="C16" s="11" t="s">
        <v>45</v>
      </c>
      <c r="D16" s="11"/>
      <c r="E16" s="11"/>
      <c r="F16" s="11"/>
      <c r="G16" s="13" t="n">
        <v>3</v>
      </c>
      <c r="H16" s="12" t="n">
        <v>15</v>
      </c>
      <c r="I16" s="11" t="s">
        <v>51</v>
      </c>
      <c r="J16" s="8" t="s">
        <v>19</v>
      </c>
      <c r="K16" s="16" t="s">
        <v>49</v>
      </c>
    </row>
    <row r="17" customFormat="false" ht="14.1" hidden="false" customHeight="true" outlineLevel="0" collapsed="false">
      <c r="A17" s="9" t="n">
        <v>7</v>
      </c>
      <c r="B17" s="14" t="n">
        <v>932</v>
      </c>
      <c r="C17" s="11" t="s">
        <v>45</v>
      </c>
      <c r="D17" s="11" t="s">
        <v>46</v>
      </c>
      <c r="E17" s="11" t="s">
        <v>13</v>
      </c>
      <c r="F17" s="11" t="s">
        <v>47</v>
      </c>
      <c r="G17" s="12" t="n">
        <v>1</v>
      </c>
      <c r="H17" s="12" t="n">
        <v>16</v>
      </c>
      <c r="I17" s="11" t="s">
        <v>52</v>
      </c>
      <c r="J17" s="8" t="s">
        <v>19</v>
      </c>
      <c r="K17" s="16" t="s">
        <v>49</v>
      </c>
    </row>
    <row r="18" customFormat="false" ht="14.1" hidden="false" customHeight="true" outlineLevel="0" collapsed="false">
      <c r="A18" s="9"/>
      <c r="B18" s="14"/>
      <c r="C18" s="11" t="s">
        <v>45</v>
      </c>
      <c r="D18" s="11"/>
      <c r="E18" s="11"/>
      <c r="F18" s="11"/>
      <c r="G18" s="13" t="n">
        <v>2</v>
      </c>
      <c r="H18" s="13" t="n">
        <v>17</v>
      </c>
      <c r="I18" s="11" t="s">
        <v>53</v>
      </c>
      <c r="J18" s="8" t="s">
        <v>19</v>
      </c>
      <c r="K18" s="16" t="s">
        <v>49</v>
      </c>
      <c r="L18" s="18"/>
    </row>
    <row r="19" customFormat="false" ht="14.1" hidden="false" customHeight="true" outlineLevel="0" collapsed="false">
      <c r="A19" s="9" t="n">
        <v>8</v>
      </c>
      <c r="B19" s="14" t="n">
        <v>934</v>
      </c>
      <c r="C19" s="11" t="s">
        <v>45</v>
      </c>
      <c r="D19" s="11" t="s">
        <v>46</v>
      </c>
      <c r="E19" s="11" t="s">
        <v>13</v>
      </c>
      <c r="F19" s="11" t="s">
        <v>47</v>
      </c>
      <c r="G19" s="12" t="n">
        <v>1</v>
      </c>
      <c r="H19" s="12" t="n">
        <v>18</v>
      </c>
      <c r="I19" s="11" t="s">
        <v>54</v>
      </c>
      <c r="J19" s="8" t="s">
        <v>19</v>
      </c>
      <c r="K19" s="16" t="s">
        <v>49</v>
      </c>
    </row>
    <row r="20" customFormat="false" ht="14.1" hidden="false" customHeight="true" outlineLevel="0" collapsed="false">
      <c r="A20" s="9"/>
      <c r="B20" s="14"/>
      <c r="C20" s="11" t="s">
        <v>45</v>
      </c>
      <c r="D20" s="11"/>
      <c r="E20" s="11"/>
      <c r="F20" s="11"/>
      <c r="G20" s="13" t="n">
        <v>2</v>
      </c>
      <c r="H20" s="12" t="n">
        <v>19</v>
      </c>
      <c r="I20" s="11" t="s">
        <v>55</v>
      </c>
      <c r="J20" s="8" t="s">
        <v>19</v>
      </c>
      <c r="K20" s="16" t="s">
        <v>49</v>
      </c>
    </row>
    <row r="21" customFormat="false" ht="14.1" hidden="false" customHeight="true" outlineLevel="0" collapsed="false">
      <c r="A21" s="9"/>
      <c r="B21" s="14"/>
      <c r="C21" s="11" t="s">
        <v>45</v>
      </c>
      <c r="D21" s="11"/>
      <c r="E21" s="11"/>
      <c r="F21" s="11"/>
      <c r="G21" s="13" t="n">
        <v>3</v>
      </c>
      <c r="H21" s="13" t="n">
        <v>20</v>
      </c>
      <c r="I21" s="11" t="s">
        <v>56</v>
      </c>
      <c r="J21" s="8" t="s">
        <v>19</v>
      </c>
      <c r="K21" s="16" t="s">
        <v>49</v>
      </c>
      <c r="L21" s="18"/>
    </row>
    <row r="22" customFormat="false" ht="14.1" hidden="false" customHeight="true" outlineLevel="0" collapsed="false">
      <c r="A22" s="9" t="n">
        <v>9</v>
      </c>
      <c r="B22" s="14" t="n">
        <v>937</v>
      </c>
      <c r="C22" s="11" t="s">
        <v>57</v>
      </c>
      <c r="D22" s="11" t="s">
        <v>58</v>
      </c>
      <c r="E22" s="11" t="s">
        <v>13</v>
      </c>
      <c r="F22" s="11" t="s">
        <v>59</v>
      </c>
      <c r="G22" s="12" t="n">
        <v>1</v>
      </c>
      <c r="H22" s="12" t="n">
        <v>21</v>
      </c>
      <c r="I22" s="11" t="s">
        <v>60</v>
      </c>
      <c r="J22" s="8" t="s">
        <v>19</v>
      </c>
      <c r="K22" s="16" t="s">
        <v>61</v>
      </c>
    </row>
    <row r="23" customFormat="false" ht="14.1" hidden="false" customHeight="true" outlineLevel="0" collapsed="false">
      <c r="A23" s="9"/>
      <c r="B23" s="14"/>
      <c r="C23" s="11" t="s">
        <v>57</v>
      </c>
      <c r="D23" s="11"/>
      <c r="E23" s="11"/>
      <c r="F23" s="11"/>
      <c r="G23" s="13" t="n">
        <v>2</v>
      </c>
      <c r="H23" s="12" t="n">
        <v>22</v>
      </c>
      <c r="I23" s="11" t="s">
        <v>62</v>
      </c>
      <c r="J23" s="8" t="s">
        <v>19</v>
      </c>
      <c r="K23" s="16" t="s">
        <v>61</v>
      </c>
    </row>
    <row r="24" customFormat="false" ht="14.1" hidden="false" customHeight="true" outlineLevel="0" collapsed="false">
      <c r="A24" s="9"/>
      <c r="B24" s="14"/>
      <c r="C24" s="11" t="s">
        <v>57</v>
      </c>
      <c r="D24" s="11"/>
      <c r="E24" s="11"/>
      <c r="F24" s="11"/>
      <c r="G24" s="13" t="n">
        <v>3</v>
      </c>
      <c r="H24" s="13" t="n">
        <v>23</v>
      </c>
      <c r="I24" s="11" t="s">
        <v>63</v>
      </c>
      <c r="J24" s="8" t="s">
        <v>19</v>
      </c>
      <c r="K24" s="16" t="s">
        <v>61</v>
      </c>
    </row>
    <row r="25" customFormat="false" ht="14.1" hidden="false" customHeight="true" outlineLevel="0" collapsed="false">
      <c r="A25" s="9"/>
      <c r="B25" s="14"/>
      <c r="C25" s="11" t="s">
        <v>57</v>
      </c>
      <c r="D25" s="11"/>
      <c r="E25" s="11"/>
      <c r="F25" s="11"/>
      <c r="G25" s="13" t="n">
        <v>4</v>
      </c>
      <c r="H25" s="12" t="n">
        <v>24</v>
      </c>
      <c r="I25" s="11" t="s">
        <v>64</v>
      </c>
      <c r="J25" s="8" t="s">
        <v>19</v>
      </c>
      <c r="K25" s="16" t="s">
        <v>61</v>
      </c>
    </row>
    <row r="26" customFormat="false" ht="14.1" hidden="false" customHeight="true" outlineLevel="0" collapsed="false">
      <c r="A26" s="9"/>
      <c r="B26" s="14"/>
      <c r="C26" s="11" t="s">
        <v>57</v>
      </c>
      <c r="D26" s="11"/>
      <c r="E26" s="11"/>
      <c r="F26" s="11"/>
      <c r="G26" s="13" t="n">
        <v>5</v>
      </c>
      <c r="H26" s="12" t="n">
        <v>25</v>
      </c>
      <c r="I26" s="11" t="s">
        <v>65</v>
      </c>
      <c r="J26" s="8" t="s">
        <v>19</v>
      </c>
      <c r="K26" s="16" t="s">
        <v>61</v>
      </c>
    </row>
    <row r="27" customFormat="false" ht="14.1" hidden="false" customHeight="true" outlineLevel="0" collapsed="false">
      <c r="A27" s="9" t="n">
        <v>10</v>
      </c>
      <c r="B27" s="14" t="n">
        <v>938</v>
      </c>
      <c r="C27" s="11" t="s">
        <v>57</v>
      </c>
      <c r="D27" s="11" t="s">
        <v>58</v>
      </c>
      <c r="E27" s="11" t="s">
        <v>13</v>
      </c>
      <c r="F27" s="11" t="s">
        <v>59</v>
      </c>
      <c r="G27" s="12" t="n">
        <v>1</v>
      </c>
      <c r="H27" s="13" t="n">
        <v>26</v>
      </c>
      <c r="I27" s="11" t="s">
        <v>66</v>
      </c>
      <c r="J27" s="17" t="s">
        <v>13</v>
      </c>
      <c r="K27" s="8" t="s">
        <v>67</v>
      </c>
    </row>
    <row r="28" customFormat="false" ht="14.1" hidden="false" customHeight="true" outlineLevel="0" collapsed="false">
      <c r="A28" s="9"/>
      <c r="B28" s="14"/>
      <c r="C28" s="11" t="s">
        <v>57</v>
      </c>
      <c r="D28" s="11"/>
      <c r="E28" s="11"/>
      <c r="F28" s="11"/>
      <c r="G28" s="13" t="n">
        <v>2</v>
      </c>
      <c r="H28" s="12" t="n">
        <v>27</v>
      </c>
      <c r="I28" s="11" t="s">
        <v>68</v>
      </c>
      <c r="J28" s="8" t="s">
        <v>19</v>
      </c>
      <c r="K28" s="8" t="s">
        <v>67</v>
      </c>
    </row>
    <row r="29" customFormat="false" ht="14.1" hidden="false" customHeight="true" outlineLevel="0" collapsed="false">
      <c r="A29" s="9"/>
      <c r="B29" s="14"/>
      <c r="C29" s="11" t="s">
        <v>57</v>
      </c>
      <c r="D29" s="11"/>
      <c r="E29" s="11"/>
      <c r="F29" s="11"/>
      <c r="G29" s="13" t="n">
        <v>3</v>
      </c>
      <c r="H29" s="12" t="n">
        <v>28</v>
      </c>
      <c r="I29" s="11" t="s">
        <v>69</v>
      </c>
      <c r="J29" s="8" t="s">
        <v>19</v>
      </c>
      <c r="K29" s="8" t="s">
        <v>67</v>
      </c>
    </row>
    <row r="30" customFormat="false" ht="14.1" hidden="false" customHeight="true" outlineLevel="0" collapsed="false">
      <c r="A30" s="9" t="n">
        <v>11</v>
      </c>
      <c r="B30" s="14" t="n">
        <v>939</v>
      </c>
      <c r="C30" s="11" t="s">
        <v>57</v>
      </c>
      <c r="D30" s="11" t="s">
        <v>58</v>
      </c>
      <c r="E30" s="11" t="s">
        <v>13</v>
      </c>
      <c r="F30" s="11" t="s">
        <v>59</v>
      </c>
      <c r="G30" s="12" t="n">
        <v>1</v>
      </c>
      <c r="H30" s="13" t="n">
        <v>29</v>
      </c>
      <c r="I30" s="11" t="s">
        <v>60</v>
      </c>
      <c r="J30" s="8" t="s">
        <v>19</v>
      </c>
      <c r="K30" s="8" t="s">
        <v>61</v>
      </c>
    </row>
    <row r="31" customFormat="false" ht="14.1" hidden="false" customHeight="true" outlineLevel="0" collapsed="false">
      <c r="A31" s="9"/>
      <c r="B31" s="14"/>
      <c r="C31" s="11" t="s">
        <v>57</v>
      </c>
      <c r="D31" s="11"/>
      <c r="E31" s="11"/>
      <c r="F31" s="11"/>
      <c r="G31" s="13" t="n">
        <v>2</v>
      </c>
      <c r="H31" s="12" t="n">
        <v>30</v>
      </c>
      <c r="I31" s="11" t="s">
        <v>62</v>
      </c>
      <c r="J31" s="8" t="s">
        <v>19</v>
      </c>
      <c r="K31" s="8" t="s">
        <v>61</v>
      </c>
    </row>
    <row r="32" customFormat="false" ht="14.1" hidden="false" customHeight="true" outlineLevel="0" collapsed="false">
      <c r="A32" s="9"/>
      <c r="B32" s="14"/>
      <c r="C32" s="11" t="s">
        <v>57</v>
      </c>
      <c r="D32" s="11"/>
      <c r="E32" s="11"/>
      <c r="F32" s="11"/>
      <c r="G32" s="13" t="n">
        <v>3</v>
      </c>
      <c r="H32" s="12" t="n">
        <v>31</v>
      </c>
      <c r="I32" s="11" t="s">
        <v>63</v>
      </c>
      <c r="J32" s="8" t="s">
        <v>19</v>
      </c>
      <c r="K32" s="8" t="s">
        <v>61</v>
      </c>
    </row>
    <row r="33" customFormat="false" ht="14.1" hidden="false" customHeight="true" outlineLevel="0" collapsed="false">
      <c r="A33" s="9"/>
      <c r="B33" s="14"/>
      <c r="C33" s="11" t="s">
        <v>57</v>
      </c>
      <c r="D33" s="11"/>
      <c r="E33" s="11"/>
      <c r="F33" s="11"/>
      <c r="G33" s="13" t="n">
        <v>4</v>
      </c>
      <c r="H33" s="13" t="n">
        <v>32</v>
      </c>
      <c r="I33" s="11" t="s">
        <v>64</v>
      </c>
      <c r="J33" s="8" t="s">
        <v>19</v>
      </c>
      <c r="K33" s="8" t="s">
        <v>61</v>
      </c>
    </row>
    <row r="34" customFormat="false" ht="14.1" hidden="false" customHeight="true" outlineLevel="0" collapsed="false">
      <c r="A34" s="9"/>
      <c r="B34" s="14"/>
      <c r="C34" s="11" t="s">
        <v>57</v>
      </c>
      <c r="D34" s="11"/>
      <c r="E34" s="11"/>
      <c r="F34" s="11"/>
      <c r="G34" s="13" t="n">
        <v>5</v>
      </c>
      <c r="H34" s="12" t="n">
        <v>33</v>
      </c>
      <c r="I34" s="11" t="s">
        <v>65</v>
      </c>
      <c r="J34" s="8" t="s">
        <v>19</v>
      </c>
      <c r="K34" s="8" t="s">
        <v>61</v>
      </c>
    </row>
    <row r="35" customFormat="false" ht="14.1" hidden="false" customHeight="true" outlineLevel="0" collapsed="false">
      <c r="A35" s="9" t="n">
        <v>12</v>
      </c>
      <c r="B35" s="14" t="n">
        <v>943</v>
      </c>
      <c r="C35" s="11" t="s">
        <v>70</v>
      </c>
      <c r="D35" s="11" t="s">
        <v>71</v>
      </c>
      <c r="E35" s="11" t="s">
        <v>13</v>
      </c>
      <c r="F35" s="11" t="s">
        <v>72</v>
      </c>
      <c r="G35" s="12" t="n">
        <v>1</v>
      </c>
      <c r="H35" s="12" t="n">
        <v>34</v>
      </c>
      <c r="I35" s="11" t="s">
        <v>73</v>
      </c>
      <c r="J35" s="8" t="s">
        <v>19</v>
      </c>
      <c r="K35" s="8" t="s">
        <v>74</v>
      </c>
    </row>
    <row r="36" customFormat="false" ht="14.1" hidden="false" customHeight="true" outlineLevel="0" collapsed="false">
      <c r="A36" s="9"/>
      <c r="B36" s="14"/>
      <c r="C36" s="11" t="s">
        <v>70</v>
      </c>
      <c r="D36" s="11"/>
      <c r="E36" s="11"/>
      <c r="F36" s="11"/>
      <c r="G36" s="13" t="n">
        <v>2</v>
      </c>
      <c r="H36" s="13" t="n">
        <v>35</v>
      </c>
      <c r="I36" s="11" t="s">
        <v>75</v>
      </c>
      <c r="J36" s="8" t="s">
        <v>19</v>
      </c>
      <c r="K36" s="8" t="s">
        <v>74</v>
      </c>
    </row>
    <row r="37" customFormat="false" ht="14.1" hidden="false" customHeight="true" outlineLevel="0" collapsed="false">
      <c r="A37" s="9" t="n">
        <v>13</v>
      </c>
      <c r="B37" s="14" t="n">
        <v>951</v>
      </c>
      <c r="C37" s="11" t="s">
        <v>70</v>
      </c>
      <c r="D37" s="11" t="s">
        <v>71</v>
      </c>
      <c r="E37" s="11" t="s">
        <v>13</v>
      </c>
      <c r="F37" s="11" t="s">
        <v>76</v>
      </c>
      <c r="G37" s="12" t="n">
        <v>1</v>
      </c>
      <c r="H37" s="12" t="n">
        <v>36</v>
      </c>
      <c r="I37" s="11" t="s">
        <v>77</v>
      </c>
      <c r="J37" s="8" t="s">
        <v>19</v>
      </c>
      <c r="K37" s="8" t="s">
        <v>74</v>
      </c>
    </row>
    <row r="38" customFormat="false" ht="14.1" hidden="false" customHeight="true" outlineLevel="0" collapsed="false">
      <c r="A38" s="9"/>
      <c r="B38" s="14"/>
      <c r="C38" s="11" t="s">
        <v>70</v>
      </c>
      <c r="D38" s="11"/>
      <c r="E38" s="11"/>
      <c r="F38" s="11"/>
      <c r="G38" s="13" t="n">
        <v>2</v>
      </c>
      <c r="H38" s="12" t="n">
        <v>37</v>
      </c>
      <c r="I38" s="11" t="s">
        <v>78</v>
      </c>
      <c r="J38" s="8" t="s">
        <v>19</v>
      </c>
      <c r="K38" s="8" t="s">
        <v>74</v>
      </c>
    </row>
    <row r="39" customFormat="false" ht="14.1" hidden="false" customHeight="true" outlineLevel="0" collapsed="false">
      <c r="A39" s="9"/>
      <c r="B39" s="14"/>
      <c r="C39" s="11" t="s">
        <v>70</v>
      </c>
      <c r="D39" s="11"/>
      <c r="E39" s="11"/>
      <c r="F39" s="11"/>
      <c r="G39" s="13" t="n">
        <v>3</v>
      </c>
      <c r="H39" s="13" t="n">
        <v>38</v>
      </c>
      <c r="I39" s="11" t="s">
        <v>79</v>
      </c>
      <c r="J39" s="8" t="s">
        <v>19</v>
      </c>
      <c r="K39" s="8" t="s">
        <v>74</v>
      </c>
    </row>
    <row r="40" customFormat="false" ht="14.1" hidden="false" customHeight="true" outlineLevel="0" collapsed="false">
      <c r="A40" s="9" t="n">
        <v>14</v>
      </c>
      <c r="B40" s="14" t="n">
        <v>952</v>
      </c>
      <c r="C40" s="11" t="s">
        <v>70</v>
      </c>
      <c r="D40" s="11" t="s">
        <v>71</v>
      </c>
      <c r="E40" s="11" t="s">
        <v>13</v>
      </c>
      <c r="F40" s="11" t="s">
        <v>76</v>
      </c>
      <c r="G40" s="12" t="n">
        <v>1</v>
      </c>
      <c r="H40" s="12" t="n">
        <v>39</v>
      </c>
      <c r="I40" s="11" t="s">
        <v>80</v>
      </c>
      <c r="J40" s="8" t="s">
        <v>19</v>
      </c>
      <c r="K40" s="8" t="s">
        <v>74</v>
      </c>
    </row>
    <row r="41" customFormat="false" ht="14.1" hidden="false" customHeight="true" outlineLevel="0" collapsed="false">
      <c r="A41" s="9"/>
      <c r="B41" s="14"/>
      <c r="C41" s="11" t="s">
        <v>70</v>
      </c>
      <c r="D41" s="11"/>
      <c r="E41" s="11"/>
      <c r="F41" s="11"/>
      <c r="G41" s="13" t="n">
        <v>2</v>
      </c>
      <c r="H41" s="12" t="n">
        <v>40</v>
      </c>
      <c r="I41" s="11" t="s">
        <v>81</v>
      </c>
      <c r="J41" s="8" t="s">
        <v>19</v>
      </c>
      <c r="K41" s="8" t="s">
        <v>74</v>
      </c>
    </row>
    <row r="42" customFormat="false" ht="14.1" hidden="false" customHeight="true" outlineLevel="0" collapsed="false">
      <c r="A42" s="9"/>
      <c r="B42" s="14"/>
      <c r="C42" s="11" t="s">
        <v>70</v>
      </c>
      <c r="D42" s="11"/>
      <c r="E42" s="11"/>
      <c r="F42" s="11"/>
      <c r="G42" s="13" t="n">
        <v>3</v>
      </c>
      <c r="H42" s="13" t="n">
        <v>41</v>
      </c>
      <c r="I42" s="11" t="s">
        <v>82</v>
      </c>
      <c r="J42" s="8" t="s">
        <v>19</v>
      </c>
      <c r="K42" s="8" t="s">
        <v>74</v>
      </c>
    </row>
    <row r="43" customFormat="false" ht="14.1" hidden="false" customHeight="true" outlineLevel="0" collapsed="false">
      <c r="A43" s="9" t="n">
        <v>15</v>
      </c>
      <c r="B43" s="14" t="n">
        <v>956</v>
      </c>
      <c r="C43" s="11" t="s">
        <v>57</v>
      </c>
      <c r="D43" s="11" t="s">
        <v>83</v>
      </c>
      <c r="E43" s="11" t="s">
        <v>13</v>
      </c>
      <c r="F43" s="11" t="s">
        <v>23</v>
      </c>
      <c r="G43" s="12" t="n">
        <v>1</v>
      </c>
      <c r="H43" s="12" t="n">
        <v>42</v>
      </c>
      <c r="I43" s="11" t="s">
        <v>84</v>
      </c>
      <c r="J43" s="17" t="s">
        <v>13</v>
      </c>
      <c r="K43" s="8" t="s">
        <v>85</v>
      </c>
    </row>
    <row r="44" customFormat="false" ht="14.1" hidden="false" customHeight="true" outlineLevel="0" collapsed="false">
      <c r="A44" s="9"/>
      <c r="B44" s="14"/>
      <c r="C44" s="11" t="s">
        <v>57</v>
      </c>
      <c r="D44" s="11"/>
      <c r="E44" s="11"/>
      <c r="F44" s="11"/>
      <c r="G44" s="13" t="n">
        <v>2</v>
      </c>
      <c r="H44" s="12" t="n">
        <v>43</v>
      </c>
      <c r="I44" s="11" t="s">
        <v>86</v>
      </c>
      <c r="J44" s="17" t="s">
        <v>13</v>
      </c>
      <c r="K44" s="8" t="s">
        <v>85</v>
      </c>
    </row>
    <row r="45" customFormat="false" ht="14.1" hidden="false" customHeight="true" outlineLevel="0" collapsed="false">
      <c r="A45" s="9" t="n">
        <v>16</v>
      </c>
      <c r="B45" s="10" t="n">
        <v>959</v>
      </c>
      <c r="C45" s="11" t="s">
        <v>11</v>
      </c>
      <c r="D45" s="11" t="s">
        <v>87</v>
      </c>
      <c r="E45" s="11" t="s">
        <v>22</v>
      </c>
      <c r="F45" s="11" t="s">
        <v>27</v>
      </c>
      <c r="G45" s="12" t="n">
        <v>1</v>
      </c>
      <c r="H45" s="13" t="n">
        <v>44</v>
      </c>
      <c r="I45" s="11" t="s">
        <v>88</v>
      </c>
      <c r="J45" s="8" t="s">
        <v>29</v>
      </c>
      <c r="K45" s="8" t="s">
        <v>89</v>
      </c>
    </row>
    <row r="46" customFormat="false" ht="14.1" hidden="false" customHeight="true" outlineLevel="0" collapsed="false">
      <c r="A46" s="9"/>
      <c r="B46" s="10"/>
      <c r="C46" s="11" t="s">
        <v>11</v>
      </c>
      <c r="D46" s="11"/>
      <c r="E46" s="11"/>
      <c r="F46" s="11"/>
      <c r="G46" s="13" t="n">
        <v>2</v>
      </c>
      <c r="H46" s="12" t="n">
        <v>45</v>
      </c>
      <c r="I46" s="11" t="s">
        <v>90</v>
      </c>
      <c r="J46" s="8" t="s">
        <v>29</v>
      </c>
      <c r="K46" s="8" t="s">
        <v>89</v>
      </c>
    </row>
    <row r="47" customFormat="false" ht="14.1" hidden="false" customHeight="true" outlineLevel="0" collapsed="false">
      <c r="A47" s="13" t="n">
        <v>17</v>
      </c>
      <c r="B47" s="14" t="n">
        <v>960</v>
      </c>
      <c r="C47" s="11" t="s">
        <v>11</v>
      </c>
      <c r="D47" s="11" t="s">
        <v>87</v>
      </c>
      <c r="E47" s="11" t="s">
        <v>22</v>
      </c>
      <c r="F47" s="11" t="s">
        <v>27</v>
      </c>
      <c r="G47" s="12" t="n">
        <v>1</v>
      </c>
      <c r="H47" s="12" t="n">
        <v>46</v>
      </c>
      <c r="I47" s="11" t="s">
        <v>91</v>
      </c>
      <c r="J47" s="8" t="s">
        <v>19</v>
      </c>
      <c r="K47" s="8" t="s">
        <v>89</v>
      </c>
    </row>
    <row r="48" customFormat="false" ht="14.1" hidden="false" customHeight="true" outlineLevel="0" collapsed="false">
      <c r="A48" s="13" t="n">
        <v>18</v>
      </c>
      <c r="B48" s="14" t="n">
        <v>961</v>
      </c>
      <c r="C48" s="11" t="s">
        <v>11</v>
      </c>
      <c r="D48" s="11" t="s">
        <v>87</v>
      </c>
      <c r="E48" s="11" t="s">
        <v>22</v>
      </c>
      <c r="F48" s="11" t="s">
        <v>27</v>
      </c>
      <c r="G48" s="12" t="n">
        <v>1</v>
      </c>
      <c r="H48" s="13" t="n">
        <v>47</v>
      </c>
      <c r="I48" s="11" t="s">
        <v>92</v>
      </c>
      <c r="J48" s="8" t="s">
        <v>19</v>
      </c>
      <c r="K48" s="8" t="s">
        <v>89</v>
      </c>
    </row>
    <row r="49" customFormat="false" ht="14.1" hidden="false" customHeight="true" outlineLevel="0" collapsed="false">
      <c r="A49" s="13" t="n">
        <v>19</v>
      </c>
      <c r="B49" s="14" t="n">
        <v>962</v>
      </c>
      <c r="C49" s="11" t="s">
        <v>11</v>
      </c>
      <c r="D49" s="11" t="s">
        <v>87</v>
      </c>
      <c r="E49" s="11" t="s">
        <v>22</v>
      </c>
      <c r="F49" s="11" t="s">
        <v>27</v>
      </c>
      <c r="G49" s="12" t="n">
        <v>1</v>
      </c>
      <c r="H49" s="12" t="n">
        <v>48</v>
      </c>
      <c r="I49" s="11" t="s">
        <v>93</v>
      </c>
      <c r="J49" s="8" t="s">
        <v>29</v>
      </c>
      <c r="K49" s="8" t="s">
        <v>89</v>
      </c>
    </row>
    <row r="50" customFormat="false" ht="14.1" hidden="false" customHeight="true" outlineLevel="0" collapsed="false">
      <c r="A50" s="13" t="n">
        <v>20</v>
      </c>
      <c r="B50" s="14" t="n">
        <v>963</v>
      </c>
      <c r="C50" s="11" t="s">
        <v>11</v>
      </c>
      <c r="D50" s="11" t="s">
        <v>87</v>
      </c>
      <c r="E50" s="11" t="s">
        <v>22</v>
      </c>
      <c r="F50" s="11" t="s">
        <v>27</v>
      </c>
      <c r="G50" s="12" t="n">
        <v>1</v>
      </c>
      <c r="H50" s="12" t="n">
        <v>49</v>
      </c>
      <c r="I50" s="11" t="s">
        <v>94</v>
      </c>
      <c r="J50" s="8" t="s">
        <v>29</v>
      </c>
      <c r="K50" s="8" t="s">
        <v>89</v>
      </c>
    </row>
    <row r="51" customFormat="false" ht="14.1" hidden="false" customHeight="true" outlineLevel="0" collapsed="false">
      <c r="A51" s="9" t="n">
        <v>21</v>
      </c>
      <c r="B51" s="10" t="n">
        <v>964</v>
      </c>
      <c r="C51" s="11" t="s">
        <v>11</v>
      </c>
      <c r="D51" s="11" t="s">
        <v>87</v>
      </c>
      <c r="E51" s="11" t="s">
        <v>22</v>
      </c>
      <c r="F51" s="11" t="s">
        <v>27</v>
      </c>
      <c r="G51" s="12" t="n">
        <v>1</v>
      </c>
      <c r="H51" s="13" t="n">
        <v>50</v>
      </c>
      <c r="I51" s="11" t="s">
        <v>95</v>
      </c>
      <c r="J51" s="8" t="s">
        <v>29</v>
      </c>
      <c r="K51" s="8" t="s">
        <v>89</v>
      </c>
    </row>
    <row r="52" customFormat="false" ht="14.1" hidden="false" customHeight="true" outlineLevel="0" collapsed="false">
      <c r="A52" s="9"/>
      <c r="B52" s="10"/>
      <c r="C52" s="11" t="s">
        <v>11</v>
      </c>
      <c r="D52" s="11"/>
      <c r="E52" s="11"/>
      <c r="F52" s="11"/>
      <c r="G52" s="13" t="n">
        <v>2</v>
      </c>
      <c r="H52" s="12" t="n">
        <v>51</v>
      </c>
      <c r="I52" s="11" t="s">
        <v>96</v>
      </c>
      <c r="J52" s="8" t="s">
        <v>29</v>
      </c>
      <c r="K52" s="8" t="s">
        <v>89</v>
      </c>
    </row>
    <row r="53" customFormat="false" ht="14.1" hidden="false" customHeight="true" outlineLevel="0" collapsed="false">
      <c r="A53" s="9" t="n">
        <v>22</v>
      </c>
      <c r="B53" s="10" t="n">
        <v>965</v>
      </c>
      <c r="C53" s="11" t="s">
        <v>11</v>
      </c>
      <c r="D53" s="11" t="s">
        <v>87</v>
      </c>
      <c r="E53" s="11" t="s">
        <v>22</v>
      </c>
      <c r="F53" s="11" t="s">
        <v>27</v>
      </c>
      <c r="G53" s="12" t="n">
        <v>1</v>
      </c>
      <c r="H53" s="12" t="n">
        <v>52</v>
      </c>
      <c r="I53" s="11" t="s">
        <v>97</v>
      </c>
      <c r="J53" s="8" t="s">
        <v>19</v>
      </c>
      <c r="K53" s="8" t="s">
        <v>89</v>
      </c>
    </row>
    <row r="54" customFormat="false" ht="14.1" hidden="false" customHeight="true" outlineLevel="0" collapsed="false">
      <c r="A54" s="9"/>
      <c r="B54" s="10"/>
      <c r="C54" s="11" t="s">
        <v>11</v>
      </c>
      <c r="D54" s="11"/>
      <c r="E54" s="11"/>
      <c r="F54" s="11"/>
      <c r="G54" s="13" t="n">
        <v>2</v>
      </c>
      <c r="H54" s="13" t="n">
        <v>53</v>
      </c>
      <c r="I54" s="11" t="s">
        <v>98</v>
      </c>
      <c r="J54" s="8" t="s">
        <v>29</v>
      </c>
      <c r="K54" s="8" t="s">
        <v>89</v>
      </c>
    </row>
    <row r="55" customFormat="false" ht="14.1" hidden="false" customHeight="true" outlineLevel="0" collapsed="false">
      <c r="A55" s="13" t="n">
        <v>23</v>
      </c>
      <c r="B55" s="14" t="n">
        <v>966</v>
      </c>
      <c r="C55" s="11" t="s">
        <v>11</v>
      </c>
      <c r="D55" s="11" t="s">
        <v>87</v>
      </c>
      <c r="E55" s="11" t="s">
        <v>22</v>
      </c>
      <c r="F55" s="11" t="s">
        <v>27</v>
      </c>
      <c r="G55" s="12" t="n">
        <v>1</v>
      </c>
      <c r="H55" s="12" t="n">
        <v>54</v>
      </c>
      <c r="I55" s="11" t="s">
        <v>99</v>
      </c>
      <c r="J55" s="8" t="s">
        <v>29</v>
      </c>
      <c r="K55" s="8" t="s">
        <v>89</v>
      </c>
    </row>
    <row r="56" customFormat="false" ht="14.1" hidden="false" customHeight="true" outlineLevel="0" collapsed="false">
      <c r="A56" s="13" t="n">
        <v>24</v>
      </c>
      <c r="B56" s="14" t="n">
        <v>967</v>
      </c>
      <c r="C56" s="11" t="s">
        <v>11</v>
      </c>
      <c r="D56" s="11" t="s">
        <v>87</v>
      </c>
      <c r="E56" s="11" t="s">
        <v>22</v>
      </c>
      <c r="F56" s="11" t="s">
        <v>34</v>
      </c>
      <c r="G56" s="12" t="n">
        <v>1</v>
      </c>
      <c r="H56" s="12" t="n">
        <v>55</v>
      </c>
      <c r="I56" s="11" t="s">
        <v>100</v>
      </c>
      <c r="J56" s="8" t="s">
        <v>29</v>
      </c>
      <c r="K56" s="8" t="s">
        <v>89</v>
      </c>
    </row>
    <row r="57" customFormat="false" ht="14.1" hidden="false" customHeight="true" outlineLevel="0" collapsed="false">
      <c r="A57" s="13" t="n">
        <v>25</v>
      </c>
      <c r="B57" s="14" t="n">
        <v>968</v>
      </c>
      <c r="C57" s="11" t="s">
        <v>11</v>
      </c>
      <c r="D57" s="11" t="s">
        <v>87</v>
      </c>
      <c r="E57" s="11" t="s">
        <v>22</v>
      </c>
      <c r="F57" s="11" t="s">
        <v>40</v>
      </c>
      <c r="G57" s="12" t="n">
        <v>1</v>
      </c>
      <c r="H57" s="13" t="n">
        <v>56</v>
      </c>
      <c r="I57" s="11" t="s">
        <v>101</v>
      </c>
      <c r="J57" s="8" t="s">
        <v>29</v>
      </c>
      <c r="K57" s="8" t="s">
        <v>102</v>
      </c>
    </row>
    <row r="58" customFormat="false" ht="14.1" hidden="false" customHeight="true" outlineLevel="0" collapsed="false">
      <c r="A58" s="13" t="n">
        <v>26</v>
      </c>
      <c r="B58" s="14" t="n">
        <v>969</v>
      </c>
      <c r="C58" s="11" t="s">
        <v>11</v>
      </c>
      <c r="D58" s="11" t="s">
        <v>87</v>
      </c>
      <c r="E58" s="11" t="s">
        <v>22</v>
      </c>
      <c r="F58" s="11" t="s">
        <v>40</v>
      </c>
      <c r="G58" s="12" t="n">
        <v>1</v>
      </c>
      <c r="H58" s="12" t="n">
        <v>57</v>
      </c>
      <c r="I58" s="11" t="s">
        <v>103</v>
      </c>
      <c r="J58" s="8" t="s">
        <v>19</v>
      </c>
      <c r="K58" s="8" t="s">
        <v>102</v>
      </c>
    </row>
    <row r="59" customFormat="false" ht="14.1" hidden="false" customHeight="true" outlineLevel="0" collapsed="false">
      <c r="A59" s="13" t="n">
        <v>27</v>
      </c>
      <c r="B59" s="14" t="n">
        <v>970</v>
      </c>
      <c r="C59" s="11" t="s">
        <v>20</v>
      </c>
      <c r="D59" s="11" t="s">
        <v>104</v>
      </c>
      <c r="E59" s="11" t="s">
        <v>22</v>
      </c>
      <c r="F59" s="11" t="s">
        <v>72</v>
      </c>
      <c r="G59" s="12" t="n">
        <v>1</v>
      </c>
      <c r="H59" s="12" t="n">
        <v>58</v>
      </c>
      <c r="I59" s="11" t="s">
        <v>105</v>
      </c>
      <c r="J59" s="8" t="s">
        <v>29</v>
      </c>
      <c r="K59" s="8" t="s">
        <v>106</v>
      </c>
    </row>
    <row r="60" customFormat="false" ht="14.1" hidden="false" customHeight="true" outlineLevel="0" collapsed="false">
      <c r="A60" s="13" t="n">
        <v>28</v>
      </c>
      <c r="B60" s="14" t="n">
        <v>971</v>
      </c>
      <c r="C60" s="11" t="s">
        <v>20</v>
      </c>
      <c r="D60" s="11" t="s">
        <v>104</v>
      </c>
      <c r="E60" s="11" t="s">
        <v>22</v>
      </c>
      <c r="F60" s="11" t="s">
        <v>23</v>
      </c>
      <c r="G60" s="12" t="n">
        <v>1</v>
      </c>
      <c r="H60" s="13" t="n">
        <v>59</v>
      </c>
      <c r="I60" s="11" t="s">
        <v>107</v>
      </c>
      <c r="J60" s="8" t="s">
        <v>19</v>
      </c>
      <c r="K60" s="8" t="s">
        <v>108</v>
      </c>
    </row>
    <row r="61" customFormat="false" ht="14.1" hidden="false" customHeight="true" outlineLevel="0" collapsed="false">
      <c r="A61" s="13" t="n">
        <v>29</v>
      </c>
      <c r="B61" s="14" t="n">
        <v>972</v>
      </c>
      <c r="C61" s="11" t="s">
        <v>20</v>
      </c>
      <c r="D61" s="11" t="s">
        <v>104</v>
      </c>
      <c r="E61" s="11" t="s">
        <v>22</v>
      </c>
      <c r="F61" s="11" t="s">
        <v>23</v>
      </c>
      <c r="G61" s="12" t="n">
        <v>1</v>
      </c>
      <c r="H61" s="12" t="n">
        <v>60</v>
      </c>
      <c r="I61" s="11" t="s">
        <v>109</v>
      </c>
      <c r="J61" s="8" t="s">
        <v>29</v>
      </c>
      <c r="K61" s="8" t="s">
        <v>110</v>
      </c>
    </row>
    <row r="62" customFormat="false" ht="14.1" hidden="false" customHeight="true" outlineLevel="0" collapsed="false">
      <c r="A62" s="13" t="n">
        <v>30</v>
      </c>
      <c r="B62" s="14" t="n">
        <v>973</v>
      </c>
      <c r="C62" s="11" t="s">
        <v>20</v>
      </c>
      <c r="D62" s="11" t="s">
        <v>104</v>
      </c>
      <c r="E62" s="11" t="s">
        <v>22</v>
      </c>
      <c r="F62" s="11" t="s">
        <v>23</v>
      </c>
      <c r="G62" s="12" t="n">
        <v>1</v>
      </c>
      <c r="H62" s="12" t="n">
        <v>61</v>
      </c>
      <c r="I62" s="11" t="s">
        <v>111</v>
      </c>
      <c r="J62" s="8" t="s">
        <v>29</v>
      </c>
      <c r="K62" s="8" t="s">
        <v>110</v>
      </c>
    </row>
    <row r="63" customFormat="false" ht="14.1" hidden="false" customHeight="true" outlineLevel="0" collapsed="false">
      <c r="A63" s="9" t="n">
        <v>31</v>
      </c>
      <c r="B63" s="14" t="n">
        <v>974</v>
      </c>
      <c r="C63" s="11" t="s">
        <v>20</v>
      </c>
      <c r="D63" s="11" t="s">
        <v>104</v>
      </c>
      <c r="E63" s="11" t="s">
        <v>22</v>
      </c>
      <c r="F63" s="11" t="s">
        <v>23</v>
      </c>
      <c r="G63" s="12" t="n">
        <v>1</v>
      </c>
      <c r="H63" s="13" t="n">
        <v>62</v>
      </c>
      <c r="I63" s="11" t="s">
        <v>112</v>
      </c>
      <c r="J63" s="8" t="s">
        <v>29</v>
      </c>
      <c r="K63" s="8" t="s">
        <v>110</v>
      </c>
    </row>
    <row r="64" customFormat="false" ht="14.1" hidden="false" customHeight="true" outlineLevel="0" collapsed="false">
      <c r="A64" s="9"/>
      <c r="B64" s="14"/>
      <c r="C64" s="11" t="s">
        <v>20</v>
      </c>
      <c r="D64" s="11"/>
      <c r="E64" s="11"/>
      <c r="F64" s="11"/>
      <c r="G64" s="13" t="n">
        <v>2</v>
      </c>
      <c r="H64" s="12" t="n">
        <v>63</v>
      </c>
      <c r="I64" s="11" t="s">
        <v>113</v>
      </c>
      <c r="J64" s="8" t="s">
        <v>29</v>
      </c>
      <c r="K64" s="8" t="s">
        <v>110</v>
      </c>
    </row>
    <row r="65" customFormat="false" ht="14.1" hidden="false" customHeight="true" outlineLevel="0" collapsed="false">
      <c r="A65" s="13" t="n">
        <v>32</v>
      </c>
      <c r="B65" s="14" t="n">
        <v>975</v>
      </c>
      <c r="C65" s="11" t="s">
        <v>20</v>
      </c>
      <c r="D65" s="11" t="s">
        <v>104</v>
      </c>
      <c r="E65" s="11" t="s">
        <v>22</v>
      </c>
      <c r="F65" s="11" t="s">
        <v>23</v>
      </c>
      <c r="G65" s="12" t="n">
        <v>1</v>
      </c>
      <c r="H65" s="12" t="n">
        <v>64</v>
      </c>
      <c r="I65" s="11" t="s">
        <v>114</v>
      </c>
      <c r="J65" s="8" t="s">
        <v>29</v>
      </c>
      <c r="K65" s="8" t="s">
        <v>110</v>
      </c>
    </row>
    <row r="66" customFormat="false" ht="14.1" hidden="false" customHeight="true" outlineLevel="0" collapsed="false">
      <c r="A66" s="13" t="n">
        <v>33</v>
      </c>
      <c r="B66" s="14" t="n">
        <v>977</v>
      </c>
      <c r="C66" s="11" t="s">
        <v>115</v>
      </c>
      <c r="D66" s="11" t="s">
        <v>116</v>
      </c>
      <c r="E66" s="11" t="s">
        <v>22</v>
      </c>
      <c r="F66" s="11" t="s">
        <v>117</v>
      </c>
      <c r="G66" s="12" t="n">
        <v>1</v>
      </c>
      <c r="H66" s="13" t="n">
        <v>65</v>
      </c>
      <c r="I66" s="19" t="s">
        <v>118</v>
      </c>
      <c r="J66" s="8" t="s">
        <v>29</v>
      </c>
      <c r="K66" s="15" t="s">
        <v>25</v>
      </c>
    </row>
    <row r="67" customFormat="false" ht="14.1" hidden="false" customHeight="true" outlineLevel="0" collapsed="false">
      <c r="A67" s="9" t="n">
        <v>34</v>
      </c>
      <c r="B67" s="14" t="n">
        <v>978</v>
      </c>
      <c r="C67" s="11" t="s">
        <v>119</v>
      </c>
      <c r="D67" s="11" t="s">
        <v>116</v>
      </c>
      <c r="E67" s="11" t="s">
        <v>22</v>
      </c>
      <c r="F67" s="11" t="s">
        <v>120</v>
      </c>
      <c r="G67" s="12" t="n">
        <v>1</v>
      </c>
      <c r="H67" s="12" t="n">
        <v>66</v>
      </c>
      <c r="I67" s="11" t="s">
        <v>121</v>
      </c>
      <c r="J67" s="8" t="s">
        <v>29</v>
      </c>
      <c r="K67" s="16" t="s">
        <v>122</v>
      </c>
    </row>
    <row r="68" customFormat="false" ht="14.1" hidden="false" customHeight="true" outlineLevel="0" collapsed="false">
      <c r="A68" s="9"/>
      <c r="B68" s="14"/>
      <c r="C68" s="11" t="s">
        <v>119</v>
      </c>
      <c r="D68" s="11"/>
      <c r="E68" s="11"/>
      <c r="F68" s="11"/>
      <c r="G68" s="13" t="n">
        <v>2</v>
      </c>
      <c r="H68" s="12" t="n">
        <v>67</v>
      </c>
      <c r="I68" s="11" t="s">
        <v>123</v>
      </c>
      <c r="J68" s="8" t="s">
        <v>29</v>
      </c>
      <c r="K68" s="16" t="s">
        <v>122</v>
      </c>
    </row>
    <row r="69" customFormat="false" ht="14.1" hidden="false" customHeight="true" outlineLevel="0" collapsed="false">
      <c r="A69" s="9"/>
      <c r="B69" s="14"/>
      <c r="C69" s="11" t="s">
        <v>119</v>
      </c>
      <c r="D69" s="11"/>
      <c r="E69" s="11"/>
      <c r="F69" s="11"/>
      <c r="G69" s="13" t="n">
        <v>3</v>
      </c>
      <c r="H69" s="13" t="n">
        <v>68</v>
      </c>
      <c r="I69" s="11" t="s">
        <v>124</v>
      </c>
      <c r="J69" s="8" t="s">
        <v>29</v>
      </c>
      <c r="K69" s="16" t="s">
        <v>122</v>
      </c>
    </row>
    <row r="70" customFormat="false" ht="14.1" hidden="false" customHeight="true" outlineLevel="0" collapsed="false">
      <c r="A70" s="9" t="n">
        <v>35</v>
      </c>
      <c r="B70" s="14" t="n">
        <v>984</v>
      </c>
      <c r="C70" s="11" t="s">
        <v>70</v>
      </c>
      <c r="D70" s="11" t="s">
        <v>125</v>
      </c>
      <c r="E70" s="11" t="s">
        <v>22</v>
      </c>
      <c r="F70" s="11" t="s">
        <v>76</v>
      </c>
      <c r="G70" s="12" t="n">
        <v>1</v>
      </c>
      <c r="H70" s="12" t="n">
        <v>69</v>
      </c>
      <c r="I70" s="11" t="s">
        <v>126</v>
      </c>
      <c r="J70" s="8" t="s">
        <v>29</v>
      </c>
      <c r="K70" s="8" t="s">
        <v>127</v>
      </c>
    </row>
    <row r="71" customFormat="false" ht="14.1" hidden="false" customHeight="true" outlineLevel="0" collapsed="false">
      <c r="A71" s="9"/>
      <c r="B71" s="14"/>
      <c r="C71" s="11" t="s">
        <v>70</v>
      </c>
      <c r="D71" s="11"/>
      <c r="E71" s="11"/>
      <c r="F71" s="11"/>
      <c r="G71" s="13" t="n">
        <v>2</v>
      </c>
      <c r="H71" s="12" t="n">
        <v>70</v>
      </c>
      <c r="I71" s="11" t="s">
        <v>128</v>
      </c>
      <c r="J71" s="8" t="s">
        <v>29</v>
      </c>
      <c r="K71" s="8" t="s">
        <v>127</v>
      </c>
    </row>
    <row r="72" customFormat="false" ht="14.1" hidden="false" customHeight="true" outlineLevel="0" collapsed="false">
      <c r="A72" s="9"/>
      <c r="B72" s="14"/>
      <c r="C72" s="11" t="s">
        <v>70</v>
      </c>
      <c r="D72" s="11"/>
      <c r="E72" s="11"/>
      <c r="F72" s="11"/>
      <c r="G72" s="13" t="n">
        <v>3</v>
      </c>
      <c r="H72" s="13" t="n">
        <v>71</v>
      </c>
      <c r="I72" s="11" t="s">
        <v>129</v>
      </c>
      <c r="J72" s="8" t="s">
        <v>29</v>
      </c>
      <c r="K72" s="8" t="s">
        <v>127</v>
      </c>
    </row>
    <row r="73" customFormat="false" ht="14.1" hidden="false" customHeight="true" outlineLevel="0" collapsed="false">
      <c r="A73" s="9" t="n">
        <v>36</v>
      </c>
      <c r="B73" s="14" t="n">
        <v>985</v>
      </c>
      <c r="C73" s="11" t="s">
        <v>70</v>
      </c>
      <c r="D73" s="11" t="s">
        <v>125</v>
      </c>
      <c r="E73" s="11" t="s">
        <v>22</v>
      </c>
      <c r="F73" s="11" t="s">
        <v>76</v>
      </c>
      <c r="G73" s="12" t="n">
        <v>1</v>
      </c>
      <c r="H73" s="12" t="n">
        <v>72</v>
      </c>
      <c r="I73" s="11" t="s">
        <v>130</v>
      </c>
      <c r="J73" s="8" t="s">
        <v>29</v>
      </c>
      <c r="K73" s="8" t="s">
        <v>127</v>
      </c>
    </row>
    <row r="74" customFormat="false" ht="14.1" hidden="false" customHeight="true" outlineLevel="0" collapsed="false">
      <c r="A74" s="9"/>
      <c r="B74" s="14"/>
      <c r="C74" s="11" t="s">
        <v>70</v>
      </c>
      <c r="D74" s="11"/>
      <c r="E74" s="11"/>
      <c r="F74" s="11"/>
      <c r="G74" s="13" t="n">
        <v>2</v>
      </c>
      <c r="H74" s="12" t="n">
        <v>73</v>
      </c>
      <c r="I74" s="11" t="s">
        <v>131</v>
      </c>
      <c r="J74" s="8" t="s">
        <v>29</v>
      </c>
      <c r="K74" s="8" t="s">
        <v>127</v>
      </c>
    </row>
    <row r="75" customFormat="false" ht="14.1" hidden="false" customHeight="true" outlineLevel="0" collapsed="false">
      <c r="A75" s="9" t="n">
        <v>37</v>
      </c>
      <c r="B75" s="14" t="n">
        <v>986</v>
      </c>
      <c r="C75" s="11" t="s">
        <v>70</v>
      </c>
      <c r="D75" s="11" t="s">
        <v>125</v>
      </c>
      <c r="E75" s="11" t="s">
        <v>22</v>
      </c>
      <c r="F75" s="11" t="s">
        <v>76</v>
      </c>
      <c r="G75" s="12" t="n">
        <v>1</v>
      </c>
      <c r="H75" s="13" t="n">
        <v>74</v>
      </c>
      <c r="I75" s="11" t="s">
        <v>132</v>
      </c>
      <c r="J75" s="8" t="s">
        <v>29</v>
      </c>
      <c r="K75" s="8" t="s">
        <v>127</v>
      </c>
    </row>
    <row r="76" customFormat="false" ht="14.1" hidden="false" customHeight="true" outlineLevel="0" collapsed="false">
      <c r="A76" s="9"/>
      <c r="B76" s="14"/>
      <c r="C76" s="11" t="s">
        <v>70</v>
      </c>
      <c r="D76" s="11"/>
      <c r="E76" s="11"/>
      <c r="F76" s="11"/>
      <c r="G76" s="13" t="n">
        <v>2</v>
      </c>
      <c r="H76" s="12" t="n">
        <v>75</v>
      </c>
      <c r="I76" s="11" t="s">
        <v>133</v>
      </c>
      <c r="J76" s="8" t="s">
        <v>29</v>
      </c>
      <c r="K76" s="8" t="s">
        <v>127</v>
      </c>
    </row>
    <row r="77" customFormat="false" ht="14.1" hidden="false" customHeight="true" outlineLevel="0" collapsed="false">
      <c r="A77" s="9" t="n">
        <v>38</v>
      </c>
      <c r="B77" s="14" t="n">
        <v>987</v>
      </c>
      <c r="C77" s="11" t="s">
        <v>70</v>
      </c>
      <c r="D77" s="11" t="s">
        <v>125</v>
      </c>
      <c r="E77" s="11" t="s">
        <v>22</v>
      </c>
      <c r="F77" s="11" t="s">
        <v>76</v>
      </c>
      <c r="G77" s="12" t="n">
        <v>1</v>
      </c>
      <c r="H77" s="12" t="n">
        <v>76</v>
      </c>
      <c r="I77" s="11" t="s">
        <v>134</v>
      </c>
      <c r="J77" s="8" t="s">
        <v>29</v>
      </c>
      <c r="K77" s="8" t="s">
        <v>127</v>
      </c>
    </row>
    <row r="78" customFormat="false" ht="14.1" hidden="false" customHeight="true" outlineLevel="0" collapsed="false">
      <c r="A78" s="9"/>
      <c r="B78" s="14"/>
      <c r="C78" s="11" t="s">
        <v>70</v>
      </c>
      <c r="D78" s="11"/>
      <c r="E78" s="11"/>
      <c r="F78" s="11"/>
      <c r="G78" s="13" t="n">
        <v>2</v>
      </c>
      <c r="H78" s="13" t="n">
        <v>77</v>
      </c>
      <c r="I78" s="11" t="s">
        <v>135</v>
      </c>
      <c r="J78" s="8" t="s">
        <v>29</v>
      </c>
      <c r="K78" s="8" t="s">
        <v>127</v>
      </c>
    </row>
    <row r="79" customFormat="false" ht="14.1" hidden="false" customHeight="true" outlineLevel="0" collapsed="false">
      <c r="A79" s="9"/>
      <c r="B79" s="14"/>
      <c r="C79" s="11" t="s">
        <v>70</v>
      </c>
      <c r="D79" s="11"/>
      <c r="E79" s="11"/>
      <c r="F79" s="11"/>
      <c r="G79" s="13" t="n">
        <v>3</v>
      </c>
      <c r="H79" s="12" t="n">
        <v>78</v>
      </c>
      <c r="I79" s="11" t="s">
        <v>136</v>
      </c>
      <c r="J79" s="8" t="s">
        <v>29</v>
      </c>
      <c r="K79" s="8" t="s">
        <v>127</v>
      </c>
    </row>
    <row r="80" customFormat="false" ht="14.1" hidden="false" customHeight="true" outlineLevel="0" collapsed="false">
      <c r="A80" s="9" t="n">
        <v>39</v>
      </c>
      <c r="B80" s="14" t="n">
        <v>988</v>
      </c>
      <c r="C80" s="11" t="s">
        <v>70</v>
      </c>
      <c r="D80" s="11" t="s">
        <v>125</v>
      </c>
      <c r="E80" s="11" t="s">
        <v>22</v>
      </c>
      <c r="F80" s="11" t="s">
        <v>76</v>
      </c>
      <c r="G80" s="12" t="n">
        <v>1</v>
      </c>
      <c r="H80" s="12" t="n">
        <v>79</v>
      </c>
      <c r="I80" s="11" t="s">
        <v>137</v>
      </c>
      <c r="J80" s="8" t="s">
        <v>29</v>
      </c>
      <c r="K80" s="8" t="s">
        <v>127</v>
      </c>
    </row>
    <row r="81" customFormat="false" ht="14.1" hidden="false" customHeight="true" outlineLevel="0" collapsed="false">
      <c r="A81" s="9"/>
      <c r="B81" s="14"/>
      <c r="C81" s="11" t="s">
        <v>70</v>
      </c>
      <c r="D81" s="11"/>
      <c r="E81" s="11"/>
      <c r="F81" s="11"/>
      <c r="G81" s="13" t="n">
        <v>2</v>
      </c>
      <c r="H81" s="13" t="n">
        <v>80</v>
      </c>
      <c r="I81" s="11" t="s">
        <v>138</v>
      </c>
      <c r="J81" s="8" t="s">
        <v>29</v>
      </c>
      <c r="K81" s="8" t="s">
        <v>127</v>
      </c>
    </row>
    <row r="82" customFormat="false" ht="14.1" hidden="false" customHeight="true" outlineLevel="0" collapsed="false">
      <c r="A82" s="9"/>
      <c r="B82" s="14"/>
      <c r="C82" s="11" t="s">
        <v>70</v>
      </c>
      <c r="D82" s="11"/>
      <c r="E82" s="11"/>
      <c r="F82" s="11"/>
      <c r="G82" s="13" t="n">
        <v>3</v>
      </c>
      <c r="H82" s="12" t="n">
        <v>81</v>
      </c>
      <c r="I82" s="11" t="s">
        <v>139</v>
      </c>
      <c r="J82" s="8" t="s">
        <v>29</v>
      </c>
      <c r="K82" s="8" t="s">
        <v>127</v>
      </c>
    </row>
    <row r="83" customFormat="false" ht="14.1" hidden="false" customHeight="true" outlineLevel="0" collapsed="false">
      <c r="A83" s="13" t="n">
        <v>40</v>
      </c>
      <c r="B83" s="14" t="n">
        <v>989</v>
      </c>
      <c r="C83" s="11" t="s">
        <v>70</v>
      </c>
      <c r="D83" s="11" t="s">
        <v>125</v>
      </c>
      <c r="E83" s="11" t="s">
        <v>22</v>
      </c>
      <c r="F83" s="11" t="s">
        <v>76</v>
      </c>
      <c r="G83" s="12" t="n">
        <v>1</v>
      </c>
      <c r="H83" s="12" t="n">
        <v>82</v>
      </c>
      <c r="I83" s="11" t="s">
        <v>140</v>
      </c>
      <c r="J83" s="8" t="s">
        <v>29</v>
      </c>
      <c r="K83" s="8" t="s">
        <v>127</v>
      </c>
    </row>
    <row r="84" customFormat="false" ht="14.1" hidden="false" customHeight="true" outlineLevel="0" collapsed="false">
      <c r="A84" s="9" t="n">
        <v>41</v>
      </c>
      <c r="B84" s="14" t="n">
        <v>990</v>
      </c>
      <c r="C84" s="11" t="s">
        <v>70</v>
      </c>
      <c r="D84" s="11" t="s">
        <v>125</v>
      </c>
      <c r="E84" s="11" t="s">
        <v>22</v>
      </c>
      <c r="F84" s="11" t="s">
        <v>76</v>
      </c>
      <c r="G84" s="12" t="n">
        <v>1</v>
      </c>
      <c r="H84" s="13" t="n">
        <v>83</v>
      </c>
      <c r="I84" s="11" t="s">
        <v>141</v>
      </c>
      <c r="J84" s="8" t="s">
        <v>29</v>
      </c>
      <c r="K84" s="8" t="s">
        <v>127</v>
      </c>
    </row>
    <row r="85" customFormat="false" ht="14.1" hidden="false" customHeight="true" outlineLevel="0" collapsed="false">
      <c r="A85" s="9"/>
      <c r="B85" s="14"/>
      <c r="C85" s="11" t="s">
        <v>70</v>
      </c>
      <c r="D85" s="11"/>
      <c r="E85" s="11"/>
      <c r="F85" s="11"/>
      <c r="G85" s="13" t="n">
        <v>2</v>
      </c>
      <c r="H85" s="12" t="n">
        <v>84</v>
      </c>
      <c r="I85" s="11" t="s">
        <v>142</v>
      </c>
      <c r="J85" s="8" t="s">
        <v>29</v>
      </c>
      <c r="K85" s="8" t="s">
        <v>127</v>
      </c>
    </row>
    <row r="86" customFormat="false" ht="14.1" hidden="false" customHeight="true" outlineLevel="0" collapsed="false">
      <c r="A86" s="9"/>
      <c r="B86" s="14"/>
      <c r="C86" s="11" t="s">
        <v>70</v>
      </c>
      <c r="D86" s="11"/>
      <c r="E86" s="11"/>
      <c r="F86" s="11"/>
      <c r="G86" s="13" t="n">
        <v>3</v>
      </c>
      <c r="H86" s="12" t="n">
        <v>85</v>
      </c>
      <c r="I86" s="11" t="s">
        <v>143</v>
      </c>
      <c r="J86" s="8" t="s">
        <v>29</v>
      </c>
      <c r="K86" s="8" t="s">
        <v>127</v>
      </c>
    </row>
    <row r="87" customFormat="false" ht="14.1" hidden="false" customHeight="true" outlineLevel="0" collapsed="false">
      <c r="A87" s="13" t="n">
        <v>42</v>
      </c>
      <c r="B87" s="14" t="n">
        <v>991</v>
      </c>
      <c r="C87" s="11" t="s">
        <v>144</v>
      </c>
      <c r="D87" s="11" t="s">
        <v>145</v>
      </c>
      <c r="E87" s="11" t="s">
        <v>22</v>
      </c>
      <c r="F87" s="11" t="s">
        <v>23</v>
      </c>
      <c r="G87" s="12" t="n">
        <v>1</v>
      </c>
      <c r="H87" s="13" t="n">
        <v>86</v>
      </c>
      <c r="I87" s="8" t="s">
        <v>146</v>
      </c>
      <c r="J87" s="8" t="s">
        <v>29</v>
      </c>
      <c r="K87" s="8" t="s">
        <v>147</v>
      </c>
    </row>
    <row r="88" customFormat="false" ht="14.1" hidden="false" customHeight="true" outlineLevel="0" collapsed="false">
      <c r="A88" s="13" t="n">
        <v>43</v>
      </c>
      <c r="B88" s="14" t="n">
        <v>992</v>
      </c>
      <c r="C88" s="11" t="s">
        <v>144</v>
      </c>
      <c r="D88" s="11" t="s">
        <v>145</v>
      </c>
      <c r="E88" s="11" t="s">
        <v>22</v>
      </c>
      <c r="F88" s="11" t="s">
        <v>23</v>
      </c>
      <c r="G88" s="12" t="n">
        <v>1</v>
      </c>
      <c r="H88" s="12" t="n">
        <v>87</v>
      </c>
      <c r="I88" s="19" t="s">
        <v>148</v>
      </c>
      <c r="J88" s="8" t="s">
        <v>29</v>
      </c>
      <c r="K88" s="8" t="s">
        <v>147</v>
      </c>
    </row>
    <row r="89" customFormat="false" ht="14.1" hidden="false" customHeight="true" outlineLevel="0" collapsed="false">
      <c r="A89" s="9" t="n">
        <v>44</v>
      </c>
      <c r="B89" s="14" t="n">
        <v>993</v>
      </c>
      <c r="C89" s="11" t="s">
        <v>115</v>
      </c>
      <c r="D89" s="11" t="s">
        <v>149</v>
      </c>
      <c r="E89" s="11" t="s">
        <v>13</v>
      </c>
      <c r="F89" s="11" t="s">
        <v>150</v>
      </c>
      <c r="G89" s="12" t="n">
        <v>1</v>
      </c>
      <c r="H89" s="12" t="n">
        <v>88</v>
      </c>
      <c r="I89" s="11" t="s">
        <v>151</v>
      </c>
      <c r="J89" s="8" t="s">
        <v>19</v>
      </c>
      <c r="K89" s="8" t="s">
        <v>152</v>
      </c>
    </row>
    <row r="90" customFormat="false" ht="14.1" hidden="false" customHeight="true" outlineLevel="0" collapsed="false">
      <c r="A90" s="9"/>
      <c r="B90" s="14"/>
      <c r="C90" s="11" t="s">
        <v>115</v>
      </c>
      <c r="D90" s="11"/>
      <c r="E90" s="11"/>
      <c r="F90" s="11"/>
      <c r="G90" s="13" t="n">
        <v>2</v>
      </c>
      <c r="H90" s="13" t="n">
        <v>89</v>
      </c>
      <c r="I90" s="11" t="s">
        <v>153</v>
      </c>
      <c r="J90" s="8" t="s">
        <v>19</v>
      </c>
      <c r="K90" s="8" t="s">
        <v>152</v>
      </c>
    </row>
    <row r="91" customFormat="false" ht="14.1" hidden="false" customHeight="true" outlineLevel="0" collapsed="false">
      <c r="C91" s="20"/>
      <c r="D91" s="20"/>
      <c r="E91" s="20"/>
      <c r="F91" s="20"/>
      <c r="I91" s="20"/>
    </row>
    <row r="92" customFormat="false" ht="14.1" hidden="false" customHeight="true" outlineLevel="0" collapsed="false">
      <c r="I92" s="1" t="n">
        <v>3118579630</v>
      </c>
    </row>
    <row r="93" customFormat="false" ht="14.1" hidden="false" customHeight="true" outlineLevel="0" collapsed="false"/>
    <row r="94" customFormat="false" ht="14.1" hidden="false" customHeight="true" outlineLevel="0" collapsed="false"/>
    <row r="95" customFormat="false" ht="14.1" hidden="false" customHeight="true" outlineLevel="0" collapsed="false"/>
    <row r="96" customFormat="false" ht="14.1" hidden="false" customHeight="true" outlineLevel="0" collapsed="false"/>
    <row r="97" customFormat="false" ht="14.1" hidden="false" customHeight="true" outlineLevel="0" collapsed="false"/>
    <row r="98" customFormat="false" ht="14.1" hidden="false" customHeight="true" outlineLevel="0" collapsed="false"/>
    <row r="99" customFormat="false" ht="14.1" hidden="false" customHeight="true" outlineLevel="0" collapsed="false"/>
    <row r="100" customFormat="false" ht="14.1" hidden="false" customHeight="true" outlineLevel="0" collapsed="false"/>
    <row r="101" customFormat="false" ht="14.1" hidden="false" customHeight="true" outlineLevel="0" collapsed="false"/>
    <row r="102" customFormat="false" ht="14.1" hidden="false" customHeight="true" outlineLevel="0" collapsed="false"/>
    <row r="103" customFormat="false" ht="14.1" hidden="false" customHeight="true" outlineLevel="0" collapsed="false">
      <c r="A103" s="4"/>
    </row>
    <row r="1048576" customFormat="false" ht="12.75" hidden="false" customHeight="true" outlineLevel="0" collapsed="false"/>
  </sheetData>
  <autoFilter ref="A1:J90"/>
  <mergeCells count="130">
    <mergeCell ref="A2:A3"/>
    <mergeCell ref="B2:B3"/>
    <mergeCell ref="D2:D3"/>
    <mergeCell ref="E2:E3"/>
    <mergeCell ref="F2:F3"/>
    <mergeCell ref="A5:A8"/>
    <mergeCell ref="B5:B8"/>
    <mergeCell ref="D5:D8"/>
    <mergeCell ref="E5:E8"/>
    <mergeCell ref="F5:F8"/>
    <mergeCell ref="A9:A10"/>
    <mergeCell ref="B9:B10"/>
    <mergeCell ref="D9:D10"/>
    <mergeCell ref="E9:E10"/>
    <mergeCell ref="F9:F10"/>
    <mergeCell ref="A11:A13"/>
    <mergeCell ref="B11:B13"/>
    <mergeCell ref="D11:D13"/>
    <mergeCell ref="E11:E13"/>
    <mergeCell ref="F11:F13"/>
    <mergeCell ref="A14:A16"/>
    <mergeCell ref="B14:B16"/>
    <mergeCell ref="D14:D16"/>
    <mergeCell ref="E14:E16"/>
    <mergeCell ref="F14:F16"/>
    <mergeCell ref="A17:A18"/>
    <mergeCell ref="B17:B18"/>
    <mergeCell ref="D17:D18"/>
    <mergeCell ref="E17:E18"/>
    <mergeCell ref="F17:F18"/>
    <mergeCell ref="A19:A21"/>
    <mergeCell ref="B19:B21"/>
    <mergeCell ref="D19:D21"/>
    <mergeCell ref="E19:E21"/>
    <mergeCell ref="F19:F21"/>
    <mergeCell ref="A22:A26"/>
    <mergeCell ref="B22:B26"/>
    <mergeCell ref="D22:D26"/>
    <mergeCell ref="E22:E26"/>
    <mergeCell ref="F22:F26"/>
    <mergeCell ref="A27:A29"/>
    <mergeCell ref="B27:B29"/>
    <mergeCell ref="D27:D29"/>
    <mergeCell ref="E27:E29"/>
    <mergeCell ref="F27:F29"/>
    <mergeCell ref="A30:A34"/>
    <mergeCell ref="B30:B34"/>
    <mergeCell ref="D30:D34"/>
    <mergeCell ref="E30:E34"/>
    <mergeCell ref="F30:F34"/>
    <mergeCell ref="A35:A36"/>
    <mergeCell ref="B35:B36"/>
    <mergeCell ref="D35:D36"/>
    <mergeCell ref="E35:E36"/>
    <mergeCell ref="F35:F36"/>
    <mergeCell ref="A37:A39"/>
    <mergeCell ref="B37:B39"/>
    <mergeCell ref="D37:D39"/>
    <mergeCell ref="E37:E39"/>
    <mergeCell ref="F37:F39"/>
    <mergeCell ref="A40:A42"/>
    <mergeCell ref="B40:B42"/>
    <mergeCell ref="D40:D42"/>
    <mergeCell ref="E40:E42"/>
    <mergeCell ref="F40:F42"/>
    <mergeCell ref="A43:A44"/>
    <mergeCell ref="B43:B44"/>
    <mergeCell ref="D43:D44"/>
    <mergeCell ref="E43:E44"/>
    <mergeCell ref="F43:F44"/>
    <mergeCell ref="A45:A46"/>
    <mergeCell ref="B45:B46"/>
    <mergeCell ref="D45:D46"/>
    <mergeCell ref="E45:E46"/>
    <mergeCell ref="F45:F46"/>
    <mergeCell ref="A51:A52"/>
    <mergeCell ref="B51:B52"/>
    <mergeCell ref="D51:D52"/>
    <mergeCell ref="E51:E52"/>
    <mergeCell ref="F51:F52"/>
    <mergeCell ref="A53:A54"/>
    <mergeCell ref="B53:B54"/>
    <mergeCell ref="D53:D54"/>
    <mergeCell ref="E53:E54"/>
    <mergeCell ref="F53:F54"/>
    <mergeCell ref="A63:A64"/>
    <mergeCell ref="B63:B64"/>
    <mergeCell ref="D63:D64"/>
    <mergeCell ref="E63:E64"/>
    <mergeCell ref="F63:F64"/>
    <mergeCell ref="A67:A69"/>
    <mergeCell ref="B67:B69"/>
    <mergeCell ref="D67:D69"/>
    <mergeCell ref="E67:E69"/>
    <mergeCell ref="F67:F69"/>
    <mergeCell ref="A70:A72"/>
    <mergeCell ref="B70:B72"/>
    <mergeCell ref="D70:D72"/>
    <mergeCell ref="E70:E72"/>
    <mergeCell ref="F70:F72"/>
    <mergeCell ref="A73:A74"/>
    <mergeCell ref="B73:B74"/>
    <mergeCell ref="D73:D74"/>
    <mergeCell ref="E73:E74"/>
    <mergeCell ref="F73:F74"/>
    <mergeCell ref="A75:A76"/>
    <mergeCell ref="B75:B76"/>
    <mergeCell ref="D75:D76"/>
    <mergeCell ref="E75:E76"/>
    <mergeCell ref="F75:F76"/>
    <mergeCell ref="A77:A79"/>
    <mergeCell ref="B77:B79"/>
    <mergeCell ref="D77:D79"/>
    <mergeCell ref="E77:E79"/>
    <mergeCell ref="F77:F79"/>
    <mergeCell ref="A80:A82"/>
    <mergeCell ref="B80:B82"/>
    <mergeCell ref="D80:D82"/>
    <mergeCell ref="E80:E82"/>
    <mergeCell ref="F80:F82"/>
    <mergeCell ref="A84:A86"/>
    <mergeCell ref="B84:B86"/>
    <mergeCell ref="D84:D86"/>
    <mergeCell ref="E84:E86"/>
    <mergeCell ref="F84:F86"/>
    <mergeCell ref="A89:A90"/>
    <mergeCell ref="B89:B90"/>
    <mergeCell ref="D89:D90"/>
    <mergeCell ref="E89:E90"/>
    <mergeCell ref="F89:F90"/>
  </mergeCells>
  <printOptions headings="false" gridLines="false" gridLinesSet="true" horizontalCentered="false" verticalCentered="false"/>
  <pageMargins left="0.7875" right="0.7875" top="1.025" bottom="1.025"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&amp;C&amp;A</oddHeader>
    <oddFooter>&amp;CPágina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625" defaultRowHeight="12.75" zeroHeight="false" outlineLevelRow="0" outlineLevelCol="0"/>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6"/>
  <sheetViews>
    <sheetView showFormulas="false" showGridLines="true" showRowColHeaders="true" showZeros="true" rightToLeft="false" tabSelected="false" showOutlineSymbols="true" defaultGridColor="true" view="normal" topLeftCell="A7" colorId="64" zoomScale="95" zoomScaleNormal="95" zoomScalePageLayoutView="100" workbookViewId="0">
      <selection pane="topLeft" activeCell="C27" activeCellId="0" sqref="C27"/>
    </sheetView>
  </sheetViews>
  <sheetFormatPr defaultColWidth="11.625" defaultRowHeight="12.75" zeroHeight="false" outlineLevelRow="0" outlineLevelCol="0"/>
  <sheetData>
    <row r="1" customFormat="false" ht="12.75" hidden="false" customHeight="false" outlineLevel="0" collapsed="false">
      <c r="A1" s="21" t="s">
        <v>7</v>
      </c>
      <c r="B1" s="21" t="s">
        <v>154</v>
      </c>
      <c r="C1" s="21" t="s">
        <v>155</v>
      </c>
      <c r="D1" s="21" t="s">
        <v>156</v>
      </c>
      <c r="E1" s="21" t="s">
        <v>19</v>
      </c>
      <c r="F1" s="21" t="s">
        <v>157</v>
      </c>
      <c r="G1" s="21" t="s">
        <v>13</v>
      </c>
      <c r="H1" s="21" t="s">
        <v>158</v>
      </c>
    </row>
    <row r="2" customFormat="false" ht="12.75" hidden="false" customHeight="false" outlineLevel="0" collapsed="false">
      <c r="A2" s="22" t="n">
        <v>1</v>
      </c>
      <c r="B2" s="23" t="s">
        <v>159</v>
      </c>
      <c r="C2" s="22" t="n">
        <v>15</v>
      </c>
      <c r="D2" s="22" t="n">
        <v>25</v>
      </c>
      <c r="E2" s="22" t="n">
        <v>7</v>
      </c>
      <c r="F2" s="22" t="n">
        <v>16</v>
      </c>
      <c r="G2" s="22" t="n">
        <v>1</v>
      </c>
      <c r="H2" s="22" t="n">
        <v>1</v>
      </c>
      <c r="I2" s="24" t="n">
        <f aca="false">SUM(E2:H2)</f>
        <v>25</v>
      </c>
    </row>
    <row r="3" customFormat="false" ht="12.75" hidden="false" customHeight="false" outlineLevel="0" collapsed="false">
      <c r="A3" s="22" t="n">
        <v>2</v>
      </c>
      <c r="B3" s="23" t="s">
        <v>160</v>
      </c>
      <c r="C3" s="22" t="n">
        <v>10</v>
      </c>
      <c r="D3" s="22" t="n">
        <v>25</v>
      </c>
      <c r="E3" s="22" t="n">
        <v>8</v>
      </c>
      <c r="F3" s="22" t="n">
        <v>17</v>
      </c>
      <c r="G3" s="22" t="n">
        <v>0</v>
      </c>
      <c r="H3" s="22" t="n">
        <v>0</v>
      </c>
      <c r="I3" s="24" t="n">
        <f aca="false">SUM(E3:H3)</f>
        <v>25</v>
      </c>
    </row>
    <row r="4" customFormat="false" ht="12.75" hidden="false" customHeight="false" outlineLevel="0" collapsed="false">
      <c r="A4" s="22" t="n">
        <v>3</v>
      </c>
      <c r="B4" s="23" t="s">
        <v>161</v>
      </c>
      <c r="C4" s="22" t="n">
        <v>2</v>
      </c>
      <c r="D4" s="22" t="n">
        <v>3</v>
      </c>
      <c r="E4" s="22" t="n">
        <v>2</v>
      </c>
      <c r="F4" s="22" t="n">
        <v>1</v>
      </c>
      <c r="G4" s="22" t="n">
        <v>0</v>
      </c>
      <c r="H4" s="22" t="n">
        <v>0</v>
      </c>
      <c r="I4" s="24" t="n">
        <f aca="false">SUM(E4:H4)</f>
        <v>3</v>
      </c>
    </row>
    <row r="5" customFormat="false" ht="12.75" hidden="false" customHeight="false" outlineLevel="0" collapsed="false">
      <c r="A5" s="22" t="n">
        <v>4</v>
      </c>
      <c r="B5" s="23" t="s">
        <v>162</v>
      </c>
      <c r="C5" s="22" t="n">
        <v>2</v>
      </c>
      <c r="D5" s="22" t="n">
        <v>2</v>
      </c>
      <c r="E5" s="22" t="n">
        <v>0</v>
      </c>
      <c r="F5" s="22" t="n">
        <v>2</v>
      </c>
      <c r="G5" s="22" t="n">
        <v>0</v>
      </c>
      <c r="H5" s="22" t="n">
        <v>0</v>
      </c>
      <c r="I5" s="24" t="n">
        <f aca="false">SUM(E5:H5)</f>
        <v>2</v>
      </c>
    </row>
    <row r="6" customFormat="false" ht="12.75" hidden="false" customHeight="false" outlineLevel="0" collapsed="false">
      <c r="A6" s="22" t="n">
        <v>5</v>
      </c>
      <c r="B6" s="23" t="s">
        <v>163</v>
      </c>
      <c r="C6" s="22" t="n">
        <v>1</v>
      </c>
      <c r="D6" s="22" t="n">
        <v>3</v>
      </c>
      <c r="E6" s="22" t="n">
        <v>0</v>
      </c>
      <c r="F6" s="22" t="n">
        <v>3</v>
      </c>
      <c r="G6" s="22" t="n">
        <v>0</v>
      </c>
      <c r="H6" s="22" t="n">
        <v>0</v>
      </c>
      <c r="I6" s="24" t="n">
        <f aca="false">SUM(E6:H6)</f>
        <v>3</v>
      </c>
    </row>
    <row r="7" customFormat="false" ht="12.75" hidden="false" customHeight="false" outlineLevel="0" collapsed="false">
      <c r="A7" s="22" t="n">
        <v>6</v>
      </c>
      <c r="B7" s="23" t="s">
        <v>164</v>
      </c>
      <c r="C7" s="22" t="n">
        <v>7</v>
      </c>
      <c r="D7" s="22" t="n">
        <v>8</v>
      </c>
      <c r="E7" s="22" t="n">
        <v>2</v>
      </c>
      <c r="F7" s="22" t="n">
        <v>6</v>
      </c>
      <c r="G7" s="22" t="n">
        <v>0</v>
      </c>
      <c r="H7" s="22" t="n">
        <v>0</v>
      </c>
      <c r="I7" s="24" t="n">
        <f aca="false">SUM(E7:H7)</f>
        <v>8</v>
      </c>
    </row>
    <row r="8" customFormat="false" ht="12.75" hidden="false" customHeight="false" outlineLevel="0" collapsed="false">
      <c r="A8" s="22" t="n">
        <v>7</v>
      </c>
      <c r="B8" s="23" t="s">
        <v>165</v>
      </c>
      <c r="C8" s="22" t="n">
        <v>4</v>
      </c>
      <c r="D8" s="22" t="n">
        <v>15</v>
      </c>
      <c r="E8" s="22" t="n">
        <v>12</v>
      </c>
      <c r="F8" s="22" t="n">
        <v>0</v>
      </c>
      <c r="G8" s="22" t="n">
        <v>3</v>
      </c>
      <c r="H8" s="22" t="n">
        <v>0</v>
      </c>
      <c r="I8" s="24" t="n">
        <f aca="false">SUM(E8:H8)</f>
        <v>15</v>
      </c>
    </row>
    <row r="9" customFormat="false" ht="12.75" hidden="false" customHeight="false" outlineLevel="0" collapsed="false">
      <c r="A9" s="22" t="n">
        <v>8</v>
      </c>
      <c r="B9" s="23" t="s">
        <v>166</v>
      </c>
      <c r="C9" s="22" t="n">
        <v>3</v>
      </c>
      <c r="D9" s="22" t="n">
        <v>8</v>
      </c>
      <c r="E9" s="22" t="n">
        <v>0</v>
      </c>
      <c r="F9" s="22" t="n">
        <v>8</v>
      </c>
      <c r="G9" s="22" t="n">
        <v>0</v>
      </c>
      <c r="H9" s="22" t="n">
        <v>0</v>
      </c>
      <c r="I9" s="24" t="n">
        <f aca="false">SUM(E9:H9)</f>
        <v>8</v>
      </c>
    </row>
    <row r="10" customFormat="false" ht="12.75" hidden="false" customHeight="false" outlineLevel="0" collapsed="false">
      <c r="A10" s="25"/>
      <c r="B10" s="26" t="s">
        <v>167</v>
      </c>
      <c r="C10" s="21" t="n">
        <f aca="false">SUM(C2:C9)</f>
        <v>44</v>
      </c>
      <c r="D10" s="21" t="n">
        <f aca="false">SUM(D2:D9)</f>
        <v>89</v>
      </c>
      <c r="E10" s="21" t="n">
        <f aca="false">SUM(E2:E9)</f>
        <v>31</v>
      </c>
      <c r="F10" s="21" t="n">
        <f aca="false">SUM(F2:F9)</f>
        <v>53</v>
      </c>
      <c r="G10" s="21" t="n">
        <f aca="false">SUM(G2:G9)</f>
        <v>4</v>
      </c>
      <c r="H10" s="21" t="n">
        <f aca="false">SUM(H2:H9)</f>
        <v>1</v>
      </c>
      <c r="I10" s="24" t="n">
        <f aca="false">SUM(E10:H10)</f>
        <v>89</v>
      </c>
      <c r="J10" s="27" t="n">
        <f aca="false">SUM(E10:H10)</f>
        <v>89</v>
      </c>
    </row>
    <row r="11" customFormat="false" ht="12.75" hidden="false" customHeight="false" outlineLevel="0" collapsed="false">
      <c r="A11" s="28"/>
      <c r="B11" s="28"/>
      <c r="C11" s="28"/>
      <c r="D11" s="28"/>
      <c r="E11" s="29" t="n">
        <f aca="false">+E10/D10</f>
        <v>0.348314606741573</v>
      </c>
      <c r="F11" s="29" t="n">
        <f aca="false">+F10/D10</f>
        <v>0.595505617977528</v>
      </c>
      <c r="G11" s="29" t="n">
        <f aca="false">+G10/D10</f>
        <v>0.0449438202247191</v>
      </c>
      <c r="H11" s="29" t="n">
        <f aca="false">+H10/D10</f>
        <v>0.0112359550561798</v>
      </c>
      <c r="I11" s="24"/>
    </row>
    <row r="18" customFormat="false" ht="15" hidden="false" customHeight="false" outlineLevel="0" collapsed="false">
      <c r="C18" s="30" t="n">
        <v>15</v>
      </c>
    </row>
    <row r="19" customFormat="false" ht="15" hidden="false" customHeight="false" outlineLevel="0" collapsed="false">
      <c r="C19" s="30" t="n">
        <v>10</v>
      </c>
    </row>
    <row r="20" customFormat="false" ht="15" hidden="false" customHeight="false" outlineLevel="0" collapsed="false">
      <c r="C20" s="30" t="n">
        <v>2</v>
      </c>
    </row>
    <row r="21" customFormat="false" ht="15" hidden="false" customHeight="false" outlineLevel="0" collapsed="false">
      <c r="C21" s="30" t="n">
        <v>2</v>
      </c>
    </row>
    <row r="22" customFormat="false" ht="15" hidden="false" customHeight="false" outlineLevel="0" collapsed="false">
      <c r="C22" s="30" t="n">
        <v>1</v>
      </c>
    </row>
    <row r="23" customFormat="false" ht="15" hidden="false" customHeight="false" outlineLevel="0" collapsed="false">
      <c r="C23" s="30" t="n">
        <v>7</v>
      </c>
    </row>
    <row r="24" customFormat="false" ht="15" hidden="false" customHeight="false" outlineLevel="0" collapsed="false">
      <c r="C24" s="30" t="n">
        <v>4</v>
      </c>
    </row>
    <row r="25" customFormat="false" ht="15" hidden="false" customHeight="false" outlineLevel="0" collapsed="false">
      <c r="C25" s="30" t="n">
        <v>3</v>
      </c>
    </row>
    <row r="26" customFormat="false" ht="15" hidden="false" customHeight="false" outlineLevel="0" collapsed="false">
      <c r="C26" s="31" t="n">
        <f aca="false">SUM(C18:C25)</f>
        <v>44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1936</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2022-03-03T16:35:58Z</dcterms:created>
  <dc:creator/>
  <dc:description/>
  <dc:language>es-CO</dc:language>
  <cp:lastModifiedBy/>
  <dcterms:modified xsi:type="dcterms:W3CDTF">2022-03-30T19:33:52Z</dcterms:modified>
  <cp:revision>66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