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CB 021 BALANCE SOCIAL" sheetId="1" r:id="rId1"/>
    <sheet name="Hoja1" sheetId="2" r:id="rId2"/>
    <sheet name="Hoja2" sheetId="3" r:id="rId3"/>
  </sheets>
  <definedNames/>
  <calcPr fullCalcOnLoad="1"/>
</workbook>
</file>

<file path=xl/comments1.xml><?xml version="1.0" encoding="utf-8"?>
<comments xmlns="http://schemas.openxmlformats.org/spreadsheetml/2006/main">
  <authors>
    <author>MARIBEL.BECERRA</author>
  </authors>
  <commentList>
    <comment ref="K71" authorId="0">
      <text>
        <r>
          <rPr>
            <b/>
            <sz val="9"/>
            <rFont val="Tahoma"/>
            <family val="2"/>
          </rPr>
          <t>MARIBEL.BECERRA:</t>
        </r>
        <r>
          <rPr>
            <sz val="9"/>
            <rFont val="Tahoma"/>
            <family val="2"/>
          </rPr>
          <t xml:space="preserve">
</t>
        </r>
      </text>
    </comment>
  </commentList>
</comments>
</file>

<file path=xl/sharedStrings.xml><?xml version="1.0" encoding="utf-8"?>
<sst xmlns="http://schemas.openxmlformats.org/spreadsheetml/2006/main" count="296" uniqueCount="260">
  <si>
    <t>PROBLEMA SOCIAL ATENDIDO</t>
  </si>
  <si>
    <t>CODIGO Y NOMBRE PROYECTO(S) DE INVERSION</t>
  </si>
  <si>
    <t>EVALUACIÓN DE RESULTADOS</t>
  </si>
  <si>
    <t>OBSERVACIONES</t>
  </si>
  <si>
    <t xml:space="preserve"> ACTIVIDADES EJECUTADAS PARA ATENDER EL PROBLEMA</t>
  </si>
  <si>
    <t>POBLACION META DE LA VIGENCIA</t>
  </si>
  <si>
    <t>POBLACION ATENDIDA EN LA VIGENCIA</t>
  </si>
  <si>
    <t>No.</t>
  </si>
  <si>
    <t>POBLACION  TOTAL
AFECTADA</t>
  </si>
  <si>
    <t>POBLACION ATENDIDA VIGENCIA ANTERIOR</t>
  </si>
  <si>
    <t>PRESUPUESTO EJECUTADO</t>
  </si>
  <si>
    <t>PRESUPUESTO ASIGNADO</t>
  </si>
  <si>
    <t>POLÍTICA  PÚBLICA</t>
  </si>
  <si>
    <t>APORTESPOLÍTICA  PÚBLICA</t>
  </si>
  <si>
    <t>FORMATO CB-0021- BALANCE SOCIAL</t>
  </si>
  <si>
    <t>Mujeres 3.706.165
Hombres 3.968.201
Total: 7.674.367
Proyección DANE para Bogotá 2013</t>
  </si>
  <si>
    <t>Politica Distrital de Salud Ambiental</t>
  </si>
  <si>
    <t>817 “Planeación ambiental participativa, comunicación estratégica y fortalecimiento de procesos de formación para la participación, con énfasis en adaptación al cambio climático.”</t>
  </si>
  <si>
    <t>Para el año 2012 se habían inscrito 505 personas a los Comités de Control Social. Posteriormente el proceso de convocatoria redujo el número de personas vinculadas debido a distintos problemas en la comunicación como datos inexactos ó ilegibles.
Durante el año 2013 se consolidaron los Comités y se logró la participación de nuevos miembros de la comunidad</t>
  </si>
  <si>
    <t>Politica para la Gestión de la conservación de la Biodiversidad en el Distrito Capital. (Decreto 607 de 2011)</t>
  </si>
  <si>
    <t>Hombres: 991.416  Mujeres: 1.112.209  
TOTAL: 2.103.625 Proyección DANE para Bogotá 2013</t>
  </si>
  <si>
    <r>
      <rPr>
        <sz val="8"/>
        <rFont val="Arial"/>
        <family val="2"/>
      </rPr>
      <t>Hombres: 991.416  Mujeres: 1.112.209  
TOTAL: 2.103.625 Proyección DANE para Bogotá 20</t>
    </r>
    <r>
      <rPr>
        <sz val="10"/>
        <rFont val="Arial"/>
        <family val="2"/>
      </rPr>
      <t>13</t>
    </r>
  </si>
  <si>
    <t>En el año  2013 se ha controlado la disposición adecuada de 8,472,054 Toneladas de RCD en obras mayores a 5000 m2 que causan impactos ambientales en la ciudad mediante el desarrollo de visitas tecnicas en el área de influencia del distrito capital, Siendo Fontibón (1,793,848 toneladas), Usaquén (1,124,823 toneladas),  Chapinero con (808,220  toneladas)  y  Suba (731,623 toneladas)las localidades con mayor generacion de RCD en la ciudad</t>
  </si>
  <si>
    <t>Objetivo N° 2 de la Política de Producción Sostenible para Bogotá: "Prevenir y minimizar los riesgos para la salud humana y el medio ambiente generados por los procesos productivos, los servicios y los productos, dentro del Distrito Capital".
"Prevenir los impactos negativos en la calidad de vida y los riesgos en la salud de la población, disminuyendo su exposición a la contaminación atmosférica promoviendo hábitos de vida saludable.
Control y seguimiento a sitios de disposicion final ubicados dentro del perimetro urbano, para la disminucion de los impactos ambientales que se pueden causar por el alto impacto de esta actividad.</t>
  </si>
  <si>
    <t xml:space="preserve">En el año 2013 se realizo 1054 visitas de seguimiento y control a obras privadas y públicas que se desarrollan en el Distrito Capital, teniendo en cuenta que son 600 proyectos constructivos visitados, de los cuales se realiza el control y aprovechamiento a la generacion de RCD llevando hasta el mes de diciembre 8,472,054 de toneladas controladas en estos proyectos constructivos, de igual forma estas visitas a obra realizadas por los profesionales de la SCASP se enfatiza en el aprovechamiento y reutilizacion de estos residuos para minimizar los impactos ambientales que generan la disposicion inadecuada de los RCD´s. </t>
  </si>
  <si>
    <t>$ 5.131. 227.637</t>
  </si>
  <si>
    <t>$ 4.447. 323. 309</t>
  </si>
  <si>
    <t>Política Pública de Salud Ambiental</t>
  </si>
  <si>
    <t>Para el cumplimiento de la meta se adelantaron las siguientes actividades:
1. Consolidación de iniciativas priorizadas con los Comités de Control Social
2. Reuniones regulares de socialización de avances
3. Recorridos de evaluación, seguimiento y control 
4. Jornadas de discusión
5. Vinculación a las instancias de gestión ambiental local</t>
  </si>
  <si>
    <t>En la vigencia 2012 se vincularon 505 personas a los Comités de Control Social</t>
  </si>
  <si>
    <t>La meta está relacionada con 20 procesos locales y no con el número de personas vinculadas. Durante la vigencia se han acompañado 20 procesos locales.</t>
  </si>
  <si>
    <t>Durante el año 2013 se atendieron los 20 procesos locales. El número de personas vinculadas fue variable teniendo en cuenta las dinámicas de cada uno de los comités de control social  llegando a un máximo atendido de 505 personas.</t>
  </si>
  <si>
    <t>Durante el año 2013 se consolidaron los 20 Comités de Control Social mediante el ejercicio de socialización de las herramientas de seguimiento, lo que permitió apropiar instrumentos a los miembros participantes.
En las 20 localidades se fortaleció el diálogo con la ciudadanía y en algunas como Fontibón y Teusaquillo se adelantaron procesos que reportaron aprendizajes en conceptualización y apropiación del territorio para las personas vinculadas.</t>
  </si>
  <si>
    <t>El control social se vinculó a las instancias locales y distritales de participación ciudadana en la gestión ambiental y propendió por la ampliación de la participación a nuevos actores sociales.
Los ejercicios de control social se consolidaron como una acción permanente superando el enfoque reactivo que ha primado en este tipo de procesos.</t>
  </si>
  <si>
    <t xml:space="preserve">
*Política de Producción Sostenible para Bogotá.</t>
  </si>
  <si>
    <t xml:space="preserve">1. Implementación de la Política Pública Distrital de Educación Ambiental
2. Apoyo a la gestión ambiental distrital para el fortalecimiento de la participación comunitaria. </t>
  </si>
  <si>
    <t xml:space="preserve">3.Durante el año 2013 se vincularon 150 organizaciones ambientales a la gestión ambiental territorial en la ciudad. Para la vigencia se estructuraron los planes de fortalecimiento de las 150 organizaciones vinculadas el año 2013 y se adelantaron los planes programados con las 25 organizaciones vinculadas durante el año 2012.
Las actividades relacionadas con el cumplimiento de la meta son:
*Identificar problemas, necesidades o situaciones ambientales en lo local
*Generar agendas de trabajo con los actores sociales e institucionales
*Diligencias instrumentos de caracterización de organizaciones vinculadas
*Acompañar la ejecución de los procesos ambientales
*Elaborar informes
</t>
  </si>
  <si>
    <t>La población total afectada corresponde a 136.502 personas en la localidad de Chapinero y 98.450 en la localidad de los Mártires, para un total de 234.952 personas, según lo establecido en las “proyecciones de población 2005-2015, según edades quinquenales y simples por sexo” documento elaborado por el DANE-Secretaria Distrital de Planeación.</t>
  </si>
  <si>
    <t>No Aplica, teniendo en cuenta que para la vigencia anterior se realizó la intervención en una zona crítica diferente, por lo cual, no es suceptible de comparar.</t>
  </si>
  <si>
    <t>Política para el Manejo de Suelo de Protección en el D.C</t>
  </si>
  <si>
    <t xml:space="preserve"> Mediante las acciones de prevención y mitigación de incendios forestales que se desarrollaron, se intervino el problema identificado y, como resultado de ello, se mejoraron las condiciones ambientales para la población, especialmente en lo que a cobertura vegetal se refiere, lo cual redunda en el mejoramiento del entorno y la calidad del aire para la comunidad focalizada.
</t>
  </si>
  <si>
    <t>Para la vigencia 2013 se territorializaron las acciones para las localidades de Usme, Ciudad Bolivar y San Cristobal cubriendo a 1.582.972 habitantes.</t>
  </si>
  <si>
    <t>Mujeres 3706165
Hombres 3968201
Total: 7674367
Proyección DANE para Bogotá 2013</t>
  </si>
  <si>
    <t>7,674,366
(La población atendida no se puede discriminar en razón a que las actividades e impactos se realizan sobre recursos naturales y áreas que cubren a toda la población en general sin discriminar alguna en particular)</t>
  </si>
  <si>
    <t>Eje 2 del PDD.
Un territorio que enfrenta  el cambio climático y se ordena alrededor del agua. 
Control a factores de deterioro del recurso hídrico
*Monitoreo  de la calidad del recurso hídrico del D. C.</t>
  </si>
  <si>
    <t>Se hizo control a 8,472,054 toneladas de escombros en los sitios autorizados para disposición final de escombros y en los frentes de obra mayores a 5000 m2 en Bogotá</t>
  </si>
  <si>
    <t xml:space="preserve"> 811. Planeación ambiental con visión regional para la adaptación y mitigación al cambio climático en el Distrito Capital </t>
  </si>
  <si>
    <t xml:space="preserve">574" Control del Deterioro Ambiental en los Componentes  Aire y Paisaje </t>
  </si>
  <si>
    <t xml:space="preserve">Dificultad de acceso de la ciudadanía a los diferentes canales para la atención a sus requerimientos en asuntos de carácter ambiental que presta la Secretaría Distrital de Ambiente.
</t>
  </si>
  <si>
    <t>$ 1. 016.065. 000.00</t>
  </si>
  <si>
    <t>$ 892. 498. 746.00</t>
  </si>
  <si>
    <t xml:space="preserve">
Proyecto: 956 Cultura de transparencia, probidad y control social a la gestión pública en la Secretaría Distrital de ambiente.
</t>
  </si>
  <si>
    <t xml:space="preserve"> 131 “Participación ciudadana y educación ambiental como instrumentos de gestión para la apropiación social de los territorios ambientales del Distrito Capital”</t>
  </si>
  <si>
    <t>Se encuentran georreferenciadas, para cada una de las localidades, las acciones adelantadas por las organizaciones.</t>
  </si>
  <si>
    <r>
      <rPr>
        <b/>
        <sz val="10"/>
        <rFont val="Arial"/>
        <family val="2"/>
      </rPr>
      <t>2.</t>
    </r>
    <r>
      <rPr>
        <sz val="10"/>
        <rFont val="Arial"/>
        <family val="2"/>
      </rPr>
      <t xml:space="preserve"> </t>
    </r>
  </si>
  <si>
    <t>3.</t>
  </si>
  <si>
    <t>Constitución Política de Colombia
Ley 99 de 1993
Política Pública Distrital de Participación</t>
  </si>
  <si>
    <t xml:space="preserve">
La ciudadanía afectada con la problemática corresponde a aquella que requiere los diferentes Tramites Misionales  que presta la Secretaria Distrital de Ambiente, o que requieran interponer PQR´s, para cuyo acceso debe contar con varias alternativas o canales de recepción que posea la entidad (puntos de atención presencial, vía telefónica, pagina Web-sistema SDQS) ,  dicha población potencial es totalidad de habitantes de la Ciudad de Bogotá, conformada por 7674366  habitantes durante la vigencia 2013, los cuales viven en 20 localidades.
</t>
  </si>
  <si>
    <t>En el año 2012 se realizaron un total de radicaciones de 62,048 solicitudes de atención, distribuidas entre tramites misionales y/o servicios que presta la SDA a la ciudadanía.</t>
  </si>
  <si>
    <t xml:space="preserve">
Para la vigencia del 2012 la Secretaria Distrital de Ambiente hizo presencia en once (11) puntos de atención, distribuidos en nueve (9) localidades y como meta de gestión para el año 2013, se propuso abrir un (1) nuevo punto para la localidad de chapinero debido a la alta demanda de ciudadanos que requieren el servicio en esta localidad; de esta forma se genera mayor acceso a la ciudadanía cumpliendo así con la meta del propósito de Bogotá humana fortalecimiento de las entidades.</t>
  </si>
  <si>
    <t>Entendiendo que la ciudadanía es la razón de ser ya que son el eje de la gestión pública se deben tener en cuenta entre otras las siguientes políticas publicas:
_ Plan de Desarrollo Bogotá Humana al servicio de la ciudadanía.
_ Protocolo para la prestación de Servicio al Ciudadano.
_ Manuales de Servicio al ciudadano. 
_ Carta de trato Digno.
_ Decreto 371 de 2010 expedido por la Alcaldía Mayor de Bogotá.
_ Directiva 002 de 2005 adopción de política pública de servicio al ciudadano.
_ Circular 064 de 2012 de la Alcaldía Mayor de Bogotá.
_ Ley 1437 de 2011 por la cual se expide el código de procedimiento y de lo contencioso administrativo.
_ Decreto Ley 019 de 2012, Ley antitrámites.
_ Ley 1474 de 2011 Estatuto anticorrupción.
_ Ley 962 por la cual se dictan disposiciones sobre racionalización de trámites y procedimientos administrativos de los organismos y entidades del Estado y de los particulares que ejercen funciones públicas o prestan servicios públicos.</t>
  </si>
  <si>
    <t>Dando cumplimiento al Plan de desarrollo en lo referente a Bogotá Humana al Servicio de la Ciudadanía; desde la Secretaria Distrital de ambiente se desarrollaron actividades encaminadas para la lucha contra la corrupción, la probidad y la transparencia realizando entre otras las siguientes actividades:  
_ La SDA contribuyó a la política pública en un mayor cubrimiento del territorio en las localidades donde se tienen establecidos los puntos de atención, es así como en el 2012 se hizo presencia en 9 localidades con once (11) puntos de atención y en el 2013 con el mismo número de localidades se incremento un (1) punto de atención  que hizo posible incrementar la participación de atención a la ciudadanía en un 24%.  
_ Desde el procedimiento de quejas y reclamos de la Secretaría Distrital de Ambiente se realizan informes de seguimiento  teniendo en cuenta entre otros la normatividad exigida por  el artículo 43 del acuerdo 489 del 2012, “Plan de Desarrollo Bogotá Humana”,  el cual tiene  como objetivo la consolidación de una gerencia jurídica integral, trasparente, oportuna y eficiente de respeto y servicio a la ciudadanía.  El Artículo 3 del Decreto 371 de 2010,  Alcaldía Mayor de Bogotá  sobre El registro de la totalidad de las quejas, reclamos, sugerencias y solicitudes de información que reciba cada Entidad, por los diferentes canales, en el Sistema Distrital de Quejas y Soluciones, así como también la elaboración de un informe estadístico mensual de estos requerimientos, a partir de los reportes generados por el mismo. 
Teniendo en cuenta como proyecto prioritario</t>
  </si>
  <si>
    <t xml:space="preserve"> Para el año 2014 se tiene como meta de aporte a la política pública  incrementar el cubrimiento de atención a la ciudadanía abriendo dos nuevos puntos de atención más.
Además, se tiene programado abrir el punto Vive Digital en el parque Entre Nubes en la localidad de San Cristóbal, el cual contribuirá acercar a un más  a la ciudadanía.
_ Se hace necesario informar que a partir del 26 de Noviembre de 2012 las solicitudes que ingresaban a través de la ventanilla de radicación de derechos de petición  se unifican con la ventanilla quejas y/o reclamos obedeciendo la modificación del procedimiento 126PG02-PR09 Quejas y/o Reclamos,  sustentada en la normatividad: Ley 1437 de 2011, Ley 1474 de 2011, Decreto 019 del 10 de Enero de 2012, Circular 064 de 2012 Secretaría General alcaldía Mayor de Bogotá y la Directiva SDA 017 de 2012 sobre Derechos de Petición. Como resultado se expide la resolución 01365 de Noviembre de 2012 "Por medio de la cual se modifican parcialmente las Resoluciones 5575 de 2009 y 5867 de 2011 dentro de Sistema Integrado de Gestión de la SDA". 
Por lo anterior se  aumenta en un 35% el número de PQR´S  clasificados y para seguimiento por parte de quejas y </t>
  </si>
  <si>
    <t xml:space="preserve">Proyecto: 844 fortalecimiento de la función administrativa y desarrollo institucional.
</t>
  </si>
  <si>
    <r>
      <t>Total 
$</t>
    </r>
    <r>
      <rPr>
        <u val="singleAccounting"/>
        <sz val="10"/>
        <rFont val="Calibri"/>
        <family val="2"/>
      </rPr>
      <t xml:space="preserve"> </t>
    </r>
    <r>
      <rPr>
        <sz val="10"/>
        <rFont val="Calibri"/>
        <family val="2"/>
      </rPr>
      <t xml:space="preserve">2.380.215.473,00
</t>
    </r>
  </si>
  <si>
    <t>Se han fortalecido los lineamientos en la orientación de politica, planes e instrumentos de planeación ambiental,  que faciliten y evalúen la gestión ambiental en el Distrito Capital.
Contribución al proceso de formulación del plan regional de adaptación y mitigación al cambio climático.
Formulación del DTS y documento Plan distrital de adaptación y mitigación al cambio climático.
Orientación para la formulación de la Política de Ecourbanismo y Construcción sostenible, propuesta de Política de Protección y Bienestar animal y del Plan de acción de la Politica Distrital de Humedales. 
Se coadyuvo el proceso de revisión y ajuste de la Modificación Excepcional del Plan de Ordenamiento Territorial - MePOT, acompañando los cabildos POT,  socialización con entidades, agremiaciones, academia, y organizaciones sociales y ambientales, sustentación de la versión final de MePOT ante el Concejo Distrital y  elaboración de una cartilla de soporte"Grandes polémicas sobre la MEPOT", logrando la expidición del Decreto 364 de 2013 “Por el cual se modifican excepcionalmente las normas urbanísticas del Plan de Ordenamiento Territorial de Bogotá D.C"
Revisión y orientación para la formulación del Plan de Acción Cuatrienal Ambiental - PACA correspondiente a la vigencia 2012-2016. 
Apoyo y orientación en la formulación y concertación de los Planes Institucionales de Gestión Ambiental - PIGA de las entidades distritales y voluntarias.
Consolidación del seguimiento a los planes de acción de la Politica Distrital de Salud Ambiental y elaboración del documento "Avances en la Formulación del Modelo de Gestión Intersectorial de Salud Ambiental"
Administración y actualización de los indicadores del Observatorio Ambiental de Bogotá, y  desarrollo y cargue de Indicadores e índices sintéticos de 2ª y 3ra generación en el sistema, promoción del observatorio ambiental como principal herramienta de difusión de la información acerca del estado ambiental de la ciudad.
Desarrollo y priorización de estudios para determinar fortalecimiento y formulación de Instrumentos Económicos Ambientales.
Fortalecimiento de instancias de coordinación para la gestión ambiental distrital.
Consolidación de acuerdos en torno a la gobernanza del agua, los bienes y servicios ambientales que ofrecen los Cerros Orientales y páramos de Sumapaz, Guerrero, Chingaza y Guacheneque, con alcance regional, formalizando el convenio de asociación para el proyecto "Conservación, restauración y usos sostenibles de servicios ecosistémicos  entre estos páramos   y su área de influencia. 
Acuerdos técnicos y  administrativos para construir el plan de Acción  del Convenio interadministrativo No. 011  de 2013,  suscrito entre el IDEAM, CAR, SDA, EAAB, FOPAE y la Gobernación de Cundinamarca para el desarrollo de la Evaluación Regional del Agua - ERA. 
Acuerdo de integración regional como producto de la proyección hacia la región que refleja el Plan Distrital de Desarrollo 2012 - 2016 “Bogotá Humana” y los nuevos  instrumentos de planeación para armonizar el ordenamiento con los municipios circunvecinos que incluye  la modificación excepcional del POT, a través de la formulación de una iniciativa para la creación del área metropolitana con el municipio de Soacha,  y el avance en la creación de la RAPE – Región Central.</t>
  </si>
  <si>
    <r>
      <t xml:space="preserve">A través de los habitantes vinculados a los programas sostenibles y las hectáreas cubiertas con acciones de tecnologías adecuadas, se promovió  Establecimiento de la conectividad entre parches de bosques nativos y el sistema distrital de áreas protegidas. 
• Disminución de la presión de la actividad productiva hacia el bosque nativo. • Disminución de la tala de árboles para el uso de la actividad productiva. • Provisión de nicho y hábitat para especies silvestres. • Mejoramiento de las condiciones climáticas –regulación climática, tanto para la pradera, cobertura vegetal, el cultivo y los animales. 
• Incremento de fauna edáfica y  optimización de los ciclos de fijación de nutriente en el suelo. • Aumento de la cobertura arbórea en áreas desprotegidas disminuyendo la erosión. • Captura y almacenamiento de carbono con el aumento de la cobertura vegetal.  • Aumento de la oferta hídrica por mejoramiento de la infiltración de agua de escorrentía. • </t>
    </r>
    <r>
      <rPr>
        <sz val="8"/>
        <rFont val="Arial"/>
        <family val="2"/>
      </rPr>
      <t xml:space="preserve">Conservación de la humedad en los suelos productivos. 
Se contribuyó a inducir cambios  de actitud de los campesinos frente al uso sostenible de los recursos naturales en el marco de la promoción rural sostenible.  Además con la recuperación ecológica de zonas abastecedoras de acueductos veredales se promueve en las comunidades beneficiarias de estos acueductos, en las juntas administradoras de los mismos y en los propietarios de los predios ubicados en dichas áreas estratégicas para el abastecimiento de esos acueductos una cultura ambiental que se ordena alrededor del agua como eje fundamental para la conservación de los espacios del agua de la ruralidad del D.C.
Por otra parte, el desarrollo de las actividades propuestas aportaron significativamente al componente social gracias a la estrategias desarrolladas para integrar a la comunidad y contribuir a la trasformación de la mirada de estos habitantes sobre su territorio, su accionar y el de las instituciones.  Se contribuyó a inducir cambios  de actitud de los campesinos frente al uso sostenible de los recursos naturales en el marco de la promoción rural sostenible.  Por otra parte, el desarrollo de las actividades propuestas aportaron significativamente al componente social gracias a la estrategias desarrolladas para integrar a la comunidad y contribuir a la trasformación de la mirada de estos habitantes sobre su territorio, su accionar y el de las instituciones. </t>
    </r>
  </si>
  <si>
    <t xml:space="preserve">Se hizo el lanzamiento oficial de la red de gestión ambiental y social para la protección del espacio público en la quebrada las delicias, con participación del Alcalde Mayor. Se gestionó con la Alcaldia Mayor el diseño de una campaña para la proteccion de las quebradas en la ciudad, la cual inició su implementación a finales de junio. Se ha logrado iniciar acciones de recuperación integral de quebradas en todas las subcuencas urbanas de la ciudad. A diciembre 31 de 2013, se avanzó en la planificación de áreas estratégicas para la protección de los espacios del agua de Bogotá, particularmente las cuencas altas de las quebradas urbanas ubicadas en los cerros orientales. Para el año 2014 se priorizará en el marco de las acciones que emita la coordinación distrital  del grupo estratégico del  Río Fucha. Se adelanta la planificación de tres (3) Subunidades de Planificación donde se define de manera participativa la metodología de intervención y el desarrollo de acciones prioritarias de recuperación y de apropiación sociocultural. En las Subcuenca Torca se adelantan estas acciones con la Alcaldía de Usaquén y Conservación Internacional Foundation para las quebradas Santa Bárbara, San Antonio, Morací, Quebradita y  Puente Piedra, Actualmente se está haciendo el diagnóstico de 1400 ha, en las cuales están ubicadas las nueve quebradas del convenio. 
En la Subcuenca Fucha, con la Alcaldía de Candelaria y la Fundación Alma en 4 quebradas: San Francisco, Padre de Jesús, Monchón del Diablo y San Bruno y en la Subcuenca Salitre ya se venía adelantado desde el año 2012, la planificación en las quebrada Las Delicias, Morací y Chulo (Localidad de Chapinero). Respecto a las quebradas Aguascalientes, Patiño, San Juan y La Floresta Localidad de Usaquén), en la actualidad se avanza en el diagnóstico participativo de las áreas.
 </t>
  </si>
  <si>
    <t>$ 2.275. 674.627</t>
  </si>
  <si>
    <t xml:space="preserve">De acuerdo a la identificación del problema la focalización corresponde a las unidades determinadas en cada cuenca. </t>
  </si>
  <si>
    <t>La distribución espacial de la población por Localidad resulta de la conformación de la población constituida el perímetro urbano de las localidades que conforman la cuenca del Río Tunjuelo (9517.83 ha, Fucha 48579.3 y Salitre 31140.75).</t>
  </si>
  <si>
    <t>Para la vigencia 2013 se territorializaron las acciones para las localidades Tunjuelito, Usaquen, Fontibon, Chapinero y kennedy  cubriendo a 5.065.520 habitantes.</t>
  </si>
  <si>
    <t>En 2012 y 2013 se han adelantado acciones orientadas a desarrollar procesos de recuperación integral de quebradas, con énfasis principal en aquellas que nacen en los cerros orientales y observan condiciones de deterioro de su calidad hídrica y ambiental, generando no solo afectación ecológica sino también social. Estos procesos se orientan a acordar con actores institucionales y locales el desarrollo de procesos integrales de recuperación desarrollando tres componentes principales: gestión social, recuperación ecológica y mejoramiento de paisaje. La gestión actual se desarrolla en un área aproximada de 180,5 hectáreas, enfocadas en las cuatro subcuencas urbanas del Distrito. Se gestionó y formalizó un convenio entre SDA-Fundación Alma y la Alcaldía de la Candelaria para la  recuperación integral de 4 quebradas: (un tramo del río San Francisco y las quebradas Padre de Jesús, Monchón del Diablo y San Bruno), en las cuales se avanza en la fase de diagnóstico. Se realizó recolección de 96,2 Ton de residuos sólidos; recolección de 4,3 Ton de residuos; con una intervención de 3,61  Km.  y Canal 38 Sur, Canal Américas, Canal Ángeles, Canal Alsacia, Canal Alquería, Canal Tintal (Localidad Kennedy).</t>
  </si>
  <si>
    <t>Como aporte se puede identificar  la sustitución de plantaciones forestales de especies exóticas por nativas, control  de especies invasoras, recuperación ambiental o rehabilitación ecológica en ZMPA de cuerpos hídricos (quebradas, humedales), reconformación geomorfológica y ambiental de áreas explotadas por actividad minera, revegetalización de taludes de vías, rehabilitación ecológica de áreas incendiadas y rehabilitación ecológica de suelos degradados por agricultura o ganadería.(SDA-JBB).</t>
  </si>
  <si>
    <t>Para el periodo 2013, la SDA realizó intervención de protección de un relicto de bosque y subpáramo mediante cercado en 29,3 hectáreas, ubicadas en el predio del Biter 13 La Australia, con participación del Ejercito Nacional. Los sitios intervenidos contemplaron acciones de restauración en áreas invadidas por Ulex europaeus y Teline monspessulana (retamo liso y espinoso.</t>
  </si>
  <si>
    <t xml:space="preserve">_ La Secretaria Distrital de Ambiente con el proposito de solucionar la problemática identificada de acceso a la comunidad  continua en el año 2013 dando cumplimiento a lo establecido en la ley 1437 de 2011 en lo referente a su Capitulo II en su Artículo 7:  Garantizando la atención personal al público; así mismo se atienden a todas las personas que se acercan a los diferentes puntos de atención en que la SDA hace presencia. se repcionan, asignan o se clasifican y se hace seguimiento a las peticiones quejas y/o reclamos recibidas por los diferentes canales de recepcion con que cuenta a la entidad (Presencial, Telefonico y Virtual), de conformidad con lo previsto en el numeral 1 del artículo 5o del Código Contencioso Administrativo. 
_ La Secretaria Distrital de Ambiente opera el aplicativo Sistema Distrital de Quejas y Soluciones SDQS a través de los modulos de registro, clasificación , ampliación, trámites y cierres de los requerimientos ingresados.
_ La Secretaria Distrital de ambiente para garantizar aun mas el acceso de la ciudadanía a los Trámites  y/o Servicios ofrecidos por ésta, cuenta con ventanillas exclusivas de atención dispuestas en diferentes localidades, a tráves de los nichos ofrecidos por parte de la Subdirección Operativa de la Direción Distrital de Servicio al Ciudadano en la Red CADE; así mismo aprovecha los espacios ofrecidos en la Ferias de Servcio al Ciudadano o el CADE itinerantes que se desarrollan en las diferentes localidades que son programadas por la Secretaria General de la alcaldía Mayor. </t>
  </si>
  <si>
    <t xml:space="preserve"> Exposición a altos niveles de ruido en las zonas críticas generando un problema de salud pública asociado al estrés, cefalea, perturbación del sueño y del descanso, mareos, disminución de la capacidad auditiva, fatiga, efectos sobre el rendimiento, alteración del sistema circulatorio, depresión entre otros. </t>
  </si>
  <si>
    <t xml:space="preserve">  Déficit de información y de lineamientos que orienten, faciliten y evalúen la gestión ambiental en el distrito capital, afectando el derecho a estar comunicados y la calidad de vida de los habitantes de la ciudad. </t>
  </si>
  <si>
    <t xml:space="preserve"> Alteracion en los componentes ecologicos de las cuencas de los rios salitre, fucha y tunjuelo. </t>
  </si>
  <si>
    <t>Déficit de determinantes  ambientales en los diferentes instrumentos de planeamiento y uso del suelo que impiden el crecimiento y desarrollo de la ciudad de manera armónica con su entorno, que repercuten en la calidad de vida de la población, en especial en disposiciones de espacios verdes, en el disfrute de los elementos de la estructura ecológica principal, en la implementación de construcciones ecoeficientes con un uso adecuado de los recursos naturales.</t>
  </si>
  <si>
    <t xml:space="preserve">Proyecto inversión 811. Planeación ambiental con visión regional para la adaptación y mitigación al cambio climático en el Distrito Capital </t>
  </si>
  <si>
    <t xml:space="preserve">Durante el año 2013 se atendieron determinantes ambientales en los siguientes instrumentos de planeamiento: 
Planes parciales de desarrollo-4: San José de Maryland, El tablón, Provenza y Nueva Bretaña 
Plan de renovación urbana-5: Kira, Triángulo de Fenicia, Mobilink, El Pedregal y Triángulo de Bavaria.
Planes de regularización y manejo-1: El Redentor
Planes de implantación- 3: Provenza, Centro Comercial Villa Alsacia y Centro Comercial la Colina.
Plan Director-3: Bogotá Tennis Club, Centro Social de Agentes y Patrulleros Policía Nacional y Parque Altamira. 
 </t>
  </si>
  <si>
    <t>4.702.204 correspondiente a las localidades de: Bosa, San Cristobal, Suba, Teusaquillo, Tunjuelito, Puente Aranda, Santa fe, Fontibón, Chapinero, Usaquén y Engativa</t>
  </si>
  <si>
    <t>5.412.747 habitantes
para las localidades de  Chapinero, Ciudad Bolívar, Engativá, Fontibón, Kennedy, los Mártires, Puente Aranda, Santa Fe, Suba, Teusaquillo, Tunjuelito y Usaquén.</t>
  </si>
  <si>
    <t xml:space="preserve"> La emisión de determinantes ambientales en los diferentes instrumentos de planeamiento ha permitido la disminución del déficit que existía, así como el crecimiento y desarrollo de la ciudad de manera armónica con su entorno, en la medida de las necesidades de planificación de la ciudad, con lo cual se viene incorporando criterios o lineamientos ambientales que definen el manejo de los diferentes escenarios de intervención, con lo cual se está mejorando la calidad de vida de la población, a través de la generación de espacios verdes, disfrute de los elementos de la estructura ecológica principal en el sistema de áreas protegidas (Reserva Forestal Protectora – Productora Cuenca Alta río Bogotá, Parque del Indio)  y construcciones ecoeficientes (proyecto de vivienda de interés prioritario – Plaza de Hoja con las estrategias de manejo de agua, energía y residuos). 
No obstante lo anterior, es necesario continuar fijando marcos normativos para el control de los factores de deterioro ambiental causados por el desarrollo urbanístico, típicos de las ciudades cuyo modelo de crecimiento es dinámico y requieren permanentemente mecanismos que complementen la gestión de los instrumentos de planeamiento y que permitan retroalimentar cada uno de los pasos de la planificación del territorio.
Adicionalmente, la adopción de criterios de ecourbanismo y construcción sostenible en las solicitudes de emisión de determinantes ambientales para los instrumentos de planeamiento y uso del suelo, establecidos durante la vigencia, generan derroteros concreto que dan lugar a la aplicación real de estrategias como el uso racional del agua, la energía, manejo del agua de escorrentía y calidad ambiental interior tanto en el territorio como en la edificación, aspectos que contribuyen al mejoramiento de las condiciones de vida de la población.
</t>
  </si>
  <si>
    <t>En la implementación de la Politica Distrital de Salud Ambiental, en la linea: Hábitat, Espacio Público y Movilidad  la cual aborda las potencialidades y los impactos que en la calidad de vida y la salud de la población generan las condiciones del espacio físico, en cuanto a ubicación y tamaño de la vivienda y lugar de trabajo, la cantidad y calidad del espacio público disponible, la calidad y disponibilidad de los sistemas de transporte, afectando la garantía de una movilidad activa, accesible y segura, el acceso incluyente de todos y todas a los espacios que requiera, el desarrollo de la actividad física y la prevención de accidentes en el entorno urbano y rural, se identificó el PROBLEMA 2. Insuficiencia de espacio público, deterioro,  e inadecuada calidad del mismo, por ocupación indebida, inadecuado uso y/o mantenimiento, y por contaminación ambiental, que incrementan el riesgo de enfermedades y accidentalidad, se propuso el PROYECTOPARA EL DESARROLLO DEL PROGRAMA:: Determinantes ambientales para instrumentos de planeamiento urbano.</t>
  </si>
  <si>
    <t>La Población para la vigencia corresponde a la proyectada para el 2013 en BOGOTÁ D.C. Proyecciones de población 2005-2015, según grupos de edad y por sexo. DANE-Secretaría Distrital de Planeción SDP : Convenio específico de cooperación técnica No 096-2007</t>
  </si>
  <si>
    <t>La falta de cumplimiento de los estándares establecidos en la normatividad ambiental vigente en la Ciudad, genera la sobreexposición de elementos publlicitarios alterando el componente paisajistico y a su vez la calidad de vida del ser humano.</t>
  </si>
  <si>
    <t>* En Convenio con el Instituto Distrital para la Protección de la Niñez y la Juventud - IDIPRON , se realizaron 2.532 visitas de sensibilización.
* Se realizaron 2.014 visitas de control y seguimiento a elementos de publicidad exterior visual; ejecutadas principalmente por medio de operativos, atención a solicitudes ciudadanas,  entre otros. 
* Se realizaron quince (15) capacitaciones a diferentes entidades, asociaciones, industrias, comerciantes y comunidad en general.
* Se intensificaron las reuniones con diferentes gremios, que operan en la Ciudad, con el fin de lograr la legalidad de la publicidad que se exhibe de una forma masiva, para el año 2013, se realizaron 62 reuniones de este tipo.
* Se desmontaron 59.605 elementos publicitarios en la Ciudad, por medio de Convenios entre la Secretaria Distrital de Ambiente e IDIPRON y el Contrato firmado entre la Secretaria  e Inversiones y Construcciones de Oriente Sociedad Ltda.
* Se territorializaron las labores del Grupo de publicidad, por medio de la asignación de técnicos a doce (12) localidades de la Ciudad, con los mayores indices de contaminación, de acuerdo a la Encuesta multiproposito del DANE 2011.
* El grupo de PEV genero 11.754 acciones entre actuaciones técnicas, jurídicas y actos administrativos siguiendo la ruta de la legalización de la Publicidad Exterior.
* Se impusieron calcomanías de valla ilegal, con el fin de incentivar el autodesmonte.
* Se evaluaron técnica y juridicamente las solicitudes de registro, allegadas por los usuarios.
* Se traslado el costo de desmonte al infractor
* Se dio incio a procesos sancionatorios en el tema.
* Se genero el mapa de vallas tubulares comerciales, en formato PDF georeferenciada, con registro otorgado y zonificación de la Ciudad según la SDA, para ser cargado a dispositivos IOS y Android (Dispositivos móviles); con consulta de coordenadas geográficas y cartesianas planas y así establecer la legalidad de estos elementos publicitarios.</t>
  </si>
  <si>
    <t xml:space="preserve">Mujeres 3.965.150
Hombres 3.702.876
Total: 7.668.026
Proyección DANE para Bogotá 2013
En el tema de Publicidad Exterior Visual, para el año 2013, se tuvo cobertura en diecinueve (19) de las veinte (20) localidades que conforman la Ciudad. Sumapaz fue
la única localidad en donde no se realizaron actividades frente al tema, por ser una localidad sin consolidación urbana y declarada Reserva Ecológica.
Es importante mencionar que la misionalidad del Grupo de Publicidad Exterior Visual,  no se centra en una sola actividad, sino en varias; lo que hace que se atienda a la población de diecinueve (19) localidades del Distrito por medio de diferentes acciones, como lo son: visitas de sensibilización, de control y seguimiento, reuniones, capacitaciones, desmontes, imposición de calcomanías, trámite de registro, entre otras. </t>
  </si>
  <si>
    <t>* Se dio a conocer la normatividad de publicidad exterior visual alrededor de  un 5% del total de establecimientos comerciales en Bogotá, principalmente por medio de capacitaciones (15), reuniones (62), visitas de sensibilización (realizadas por medio de convenio con IDIPRON 2.532) y de control y seguimiento (2.014).
* "Los usuarios aducen que el desconocimiento de las normas ambientales, conlleva a la sobreexposición de estos elementos" a partir, de este argumento se vio la necesidad de intensificar las actividades de sensibilización y educación, a fín de mitigar el impacto ambiental negativo, que genera el uso desmesurado de la publicidad en la Ciudad; el resultado de ello, se reflejo en el incremento de las solicitudes de registro de Publicidad Exterior Visual para el año 2013, con respecto al año anterior, lo que indica que si se esta logrando el objetivo de Sensibilizar a la comunidad.
* Para el año 2013, como resultado de la actividad de desmonte de Publicidad Exterior Visual en Bogotá,  se recupero alrededor de 45.489 m2 de espacio público, que se encontraba invadido por publicidad ilegal, logrando que los habitantes de diecinueve (19) localidades del Distrito, gozarán de un ambiente más sano, mejorando la calidad de vida de 7.674.366 personas.</t>
  </si>
  <si>
    <t xml:space="preserve">1. Politica Distrital de Educación Ambiental.
</t>
  </si>
  <si>
    <t xml:space="preserve">Aporta al objetivo general de la politica Distrital de Educación Ambiental ya que, a partir de la implementación de diferentes instrumentos de educación e información en el tema de publicidad, como lo son:  capacitaciones, reuniones y visitas de sensibilizacion, lo que se busca es "mejorar las condiciones ambientales de la ciudad, y que redunde, por lo tanto, en la calidad de vida de quienes transitan, disfrutan y habitan en ella".
</t>
  </si>
  <si>
    <t xml:space="preserve">* En la actividad de Control y Seguimiento a la publicidad exterior visual, realizada por la Secretaria, se ha evidenciado que las localidades del borde Nororiental de la Ciudad son las que presentan una mayor cantidad de elementos publicitarios instalados, generando una mayor afectación paisajistica. Por lo anterior,  la Secretaria en convenio con el Instituto Distrital para la Protección de la Niñez y la Juventud - IDPRON,  ha intensificado las labores de desmonte en las localidades de Chapinero (36.600), Barrios Unidos (6.343), Teusaquillo (6.180) y Usaquén (1.924), con el fin de mejorar la calidad de vida de alrededor de 1.006.715 de personas que residen en estas zonas.
* En el año 2013 se desmontaron 59.605 elementos publicitarios, discriminados así:
**  59.597 elementos publicitarios principalmente entre afiches, pendones, avisos, murales y pasacalles; lo que corresponde a 44.961 m2 de espacio recuperado, lo que mejora la calidad de vida de la población de diecinueve (19) localidades del Distrito.
** Ocho (8) vallas comerciales tubulares en las localidades de Engativa (2), Usme (2), Puente Aranda (1), Barrios Unidos (1), Teusaquillo (1), Suba (1), disminuyendo la afectación paisajistica que generaban estos elementos,. (Cada uno de ellos con 48 m2 de área aprox.).
</t>
  </si>
  <si>
    <t xml:space="preserve">1. Se llevó a cabo la evaluación de estandares de cumplimiento de calidad del aire de la ciudad (definidos en la Resolución 601 de 2006) 
2. Se hizo el seguimiento a  establecimientos que cuenten con fuentes fijas que utilizan combustibles sólidos y/o requieran permiso de emisiones atmosféricas.
3. Se llevó a cabo la evaluación, control y seguimiento a vehiculos mediante operativos en vía, programa de requerimientos ambientales y el programa de Autorregulación.
4. Se llevó a cabo un Convenio Interadministrativo de Cooperación con la Universidad Nacional de Colombia para desarrollar dos estudios: el primero, para establecer los lineamientos técnicos para la instalación de Sistemas de Control de Emisiones en vehículos ciclo Diesel que actualmente prestan servicio público de transporte terrestre de pasajeros y, para determinar los niveles de opacidad y factores de emisión con el uso de estos sistemas en la ciudad de Bogotá; y el segundo estudio, para conocer los factores de emisión en motocicletas y vehículos de servicio público de transporte de pasajeros del SITP, así como los Factores de Eficiencia Energética para estos últimos. 
5. Se realizó la consolidación del universo de industrias y fuentes fijas de emisiones atmosféricas en Bogotá, el cual permitió actualizar el inventario de emisiones atmosféricas generadas por fuentes fijas de combustión externa en Bogotá (PM10, NOx, SO2, CO, CO2, TOC).
6. Se hizo el análisis para el planteamiento de estrategias de reducción de emisiones correspondientes al  transporte de carga, como medida priorizadas del Plan Decenal de Descontaminación del Aire para Bogotá. 
7. Se generaron espacios de sensibilización a la ciudadania, mediante la socialización de la formulación y avances en la implementación del Plan Decenal de Descontaminación del Aire para Bogota y el estado de la Calidad del Aire en Bogotá.
8. Se formuló el Programa de Conducción Ecológica para el Distrito Caspital. 
9. Se desarrollaron acciones y gestiones con el sector público (Sec. Ambiente, Sec. Movilidad, IDRD) y sector privado (Codensa, Concesionarios, Empresas de Taxis), tendientes a la implementación de la operación piloto de taxis eléctricos en Bogotá. se ralizó el lanzamiento del proyecto para la operación piloto de taxis eléctricos y ciere de año 2013, con 27 vehículos y 2 estaciones de recarga en operación. </t>
  </si>
  <si>
    <t>1. Se identificaron 2 áreas críticas, dentro de las 21 áreas críticas establecidas apartir de los mapas de ruido por localidad con que cuenta la entidad, elaborados en cumplimiento de la Resolución 0627/2006. Los puntos críticos intervenidos fueron:
• Zona Especial de Alto Impacto, Barrio Santa Fe: caracterizado por establecimientos de comercio abiertos al público como bares, tabernas, discotecas y whiskerías.
• Zona Universitaria carrera 7 a la carrera 13 entre calle 40 y 45: caracterizado por establecimientos de comercio abiertos al público como bares, tabernas y discotecas. Sin embargo, por la presión de la comunidad y entes de control, esta área se cambió por la denominada Calle 85, que va sobre esta calle, desde la carrera 15 hasta la carrera 11.
2. Se realizaron visitas técnicas a establecimientos previamente identificados en las zonas criticas.
3. Se realizó la medición de ruido correspondiente y en los que se evidenció incumplimiento normativo de los niveles de presión sonora 
4. Se hizo evaluación de los niveles de ruido en las zonas intervenidas a través del monitoreo, se tuvo en cuenta la línea base arrojada a partir de los mapas de ruido de las localidades de Chapinero y de Mártires vigentes según la normatividad ambiental en materia de ruido, éstos son herramienta para identificar la situación encontrada antes de realizar la intervención en las zonas y así determinar de manera efectiva la reducción de los niveles de presión sonora.</t>
  </si>
  <si>
    <t>Como resultado de la gestión realizada,se obtuvo una disminución del 1,44% del ruido ambiental de la zona de chapinero, que evidencia la gestión de sensibilización y toma de conciencia de los establecimientos.
El cambio de uso de predios arrojó un resultado que contribuye en el bienestar de los habitantes aledaños a la zona, teniendo en cuenta que con la disminución del ruido, se propende por las mejora en las condiciones de vida de los mismos</t>
  </si>
  <si>
    <t>El aporte a la mesa salud ambiente en materia de ruido, se basa en la visión del ruido como una conducta instantánea, las actuaciones realizadas se reflejan en el bienestar del sistema socio económico del sector. 
En su cultura:  donde se ve el ruido como un problema social, por ser un contaminante localizado, es decir, que afecta un entorno limitado a las proximidades de las fuentes sonoras, los requerimientos realizados contribuyen a disminuir el malestar general entre los habitantes de su área de influencia.
En el uso del territorio: Se muestra el ruido como una consecuencia directa de la actividad ejercida por el establecimiento, con el lleno estructural necesario para mitigar su paso al ambiente, que disminuye la perturbación de una comunidad.  Finalmente, en el aspecto humano y estético la dismunución del ruido genera una sensación de bienestar y confor a la comunidad que lo soporta.</t>
  </si>
  <si>
    <t xml:space="preserve">Se desarrollan actividades complementarias de seguimiento y monitoreo de los niveles de ruido generados por fuentes fijas en todo el Distrito Capital, así como la asistencia a eventos de aglomeración de público.
• Se emitieron 987 actuaciones jurídicas dentro de procesos sancionatorios ambientales.
• Se realizaron 1783 visitas técnicas de ruido, en atención a las solicitudes que por diferentes medios llegan a la Entidad.
• Se cumplieron los siguientes compromisos: 1. Mediciones realizadas Cuadra Alegre y  Mapa de ruido ambiental.
• Se realizaron 159 visitas de acompañamiento al desarrollo de eventos de aglomeración de público que se desarrollaron en diferentes escenarios de la ciudad. 
</t>
  </si>
  <si>
    <t xml:space="preserve">Concentración de material particulado (PM10) en el aire, como factor crítico de contaminación ambiental que afectan la salud y la calidad de vida de los habitantes de Bogotá, D.C.  </t>
  </si>
  <si>
    <t xml:space="preserve">Mujeres 3.706.165
Hombres 3.968.201
Total: 7.674.367
Proyección DANE para Bogotá 2013
NOTA  Determinar la zonificación y la cantidad de población expuesta a determinadas concentraciones atmosféricas de PM10 no es una situación del todo representativita, si se considera la influencia de factores como la dispersión del contaminante por corrientes de viento, por condiciones topográficas y por algo muy importante en este caso como lo es la precipitación, factores que presentan notables variaciones (excepto la topografía) a lo largo de un año e incluso a lo largo de un día; estas variaciones (dirección del viento, cantidad de lluvia, etc) responden generalmente a regímenes modales o típicos pero en los últimos años, se han visto afectadas por variaciones climáticas de orden global. 
En este sentido, atribuir a una zona y grupo poblacional ciertos índices de exposición a un contaminante como el PM10 basándose en unas condiciones estables y teniendo en cuenta que la atmosfera es dinámica, puede colocar en situación de desatención a otra zona y grupo poblacional que puede verse mayormente expuesto cuando cambien las condiciones “estables” inicialmente consideradas, algo muy posible de acuerdo a los factores citados. En este sentido y con base en un principio de precaución, se optó por considerar el territorio Bogotano como una zona poblacional igualmente expuesta a condiciones atmosféricas de concentración de material particulado.
Por último, las acciones que la SDA realiza en pro de la calidad del aire descritas en la casilla de actividades, benefician la reducción de la concentración de PM de forma proporcional en todo el distrito. </t>
  </si>
  <si>
    <t>1) Politica Distrital de Salud Ambiental.
2) Acuerdo 489 de 2012. Plan de Desarrollo Bogotá Humana 2012-2016: segundo eje denominado Un territorio que enfrenta el cambio climático y se ordena alrededor del agua, incluye en sus objetivos, según el Art. 24 del citado Acuerdo la construcción de un sistema de movilidad con enfoque ambiental y humano
3) Política pública distrital de Educación Ambiental</t>
  </si>
  <si>
    <t xml:space="preserve">
Déficit de determinantes  ambientales en los diferentes instrumentos de planeamiento y uso del suelo que impiden el crecimiento y desarrollo de la ciudad de manera armónica con su entorno, que repercuten en la calidad de vida de la población, en especial en disposiciones de espacios verdes, en el disfrute de los elementos de la estructura ecológica principal, en la implementación de construcciones ecoeficientes con un uso adecuado de los recursos naturales.</t>
  </si>
  <si>
    <t>Proyecto  820 Control ambiental a los recursos hídrico y del suelo en el Distrito Capital</t>
  </si>
  <si>
    <t>Deterioro de los servicios ecosistemicos generados por la flora y la fauna silvestre, como consecuencia del tráfico ilegal de estos especímenes.</t>
  </si>
  <si>
    <t xml:space="preserve">proyecto  819 Evaluación, control, seguimiento y conservación de la flora, fauna silvestre y arbolado urbano </t>
  </si>
  <si>
    <t xml:space="preserve">
Las acciones desarrolladas desde el área de fauna silvestre de la Subdireccion de Silvicultura Flora y Fauna Silvestre para atender el problema durante el 2013, se pueden discriminar en actividades de control al tráfico y tenencia ilegal de fauna silvestre; actividades de evaluación y seguimiento al aprovechamiento legal; actividades de manejo técnico de los especímenes silvestres recuperados y actividades de prevención al tráfico ilegal. Actividades de Control: atención de reportes de la ciudadanía por comercialización y tenencia ilegal de fauna silvestre, operativos de control en conjunto con diferentes autoridades policivas, operativos de control en carretera y  control a la movilización ejercido desde las 3 oficinas de enlace ubicadas en las terminales de transporte terrestre y aéreo. Actividades de evaluación y seguimiento: trámite de solicitudes para el otorgamiento de permisos de aprovechamiento de fauna silvestre, actividades de seguimiento al cumplimiento normativo y de las obligaciones a establecimientos con permisos vigentes, se atendieron solicitudes para expedición de salvoconductos y verificación de exportaciones e importaciones amparadas con permisos CITES y NO CITES, según sea el caso y de acuerdo con la normatividad vigente. Actividades de manejo técnico: Se atendieron solicitudes de presencia y entrega voluntaria de la ciudadanía, se realizó el manejo técnico (evaluación, cuarentena, mantenimiento, remisión, rehabilitación y reintroducción) de los animales silvestres vivos recuperados, así como la guarda y custodia de los especímenes preservados recuperados. Actividades de prevención: Se realizaron charlas de sensibilización y capacitación a diferentes grupos objetivos de la ciudad (estudiantes, instituciones locales y nacionales, usuarios de las terminales de trasnsporte, empresas transportadores, autoridades policivas, etc.) y se llevaron a cabo campañas de prevención al tráfico y tenencia ilegal de fauna silvestre.
En cuanto al recurso Flora las acciones realizadas para atender el problema involucraron operativos de  control a la procedencia, movilizaciòn, comercializaciòn y  uso del recurso, el desarrollo de visitas de evaluación, seguimiento y control  a los procesos productivos que adelantan las industrias que usan el recurso flora como materia prima; el seguimiento y control a la movilizaciòn y comercializaciòn de especímenes de la flora en los puertos de ingreso y salida de la ciudad de Bogotá ubicados en los terminales terrestre del sur, del salitre y el aeropuerto internacional Eldorado a travès de rondas  permanentes en las áreas de abordaje y llegada, el control a las exportaciones e importaciones a través de permisos  CITES y no CITES. que soportan la  exportación/importación,a sì como la expedición, previa verificación de la carga, de salvoconductos de movilización.
</t>
  </si>
  <si>
    <t xml:space="preserve">Los proyectos, actividades y tareas desarrolladas por la SSFFS no son cuantificables ni territorializables, en el sentido de medir cual es la cantidad de personas beneficiadas, la magnitud del beneficio, ni el área de afectación o influencia, ya que la efectividad en la gestión de los recursos flora y fauna trasciende de manera directa en primera instancia sobre los recursos naturales, y de manera indirecta a la pobación local, distrital, regional e incluso nacional. </t>
  </si>
  <si>
    <t xml:space="preserve">La planeción y proyección de metas que se plantean para este problema, no utilizan como unidad de medida a la poblacion; nuestras unidades de medida de las metas son los especímenes vivos o no vivos  de la flora y fauna silvestre. </t>
  </si>
  <si>
    <t>Todas las actividades desarrolladas para la mitigación del problema planteado, se basan en la solución de los planteamientos que dieron origen a la política publica de la biodiversidad, a su vez el cumplimiento de nuestras acciones como ente de control, evaluación, conservación y seguimiento, están ligadas al desarrollo del Eje dos "Un territorio que enfrenta el cambio climático y se ordena alrededor del agua", del Plan de Desarrollo Económico, Social, Ambiental y de Obras Públicas para Bogotá D.C. 2012-2016 BOGOTÁ HUMANA</t>
  </si>
  <si>
    <t xml:space="preserve"> Deterioro de los servicios ambientales ofrecidos por el arbolado urbano en jurisdiccion de la SDA.</t>
  </si>
  <si>
    <r>
      <rPr>
        <sz val="8"/>
        <color indexed="8"/>
        <rFont val="Arial"/>
        <family val="2"/>
      </rPr>
      <t>Proyecto  819 Evaluación, control, seguimiento y conservación de la flora, fauna silvestre y arbolado urbano</t>
    </r>
    <r>
      <rPr>
        <sz val="8"/>
        <color indexed="62"/>
        <rFont val="Arial"/>
        <family val="2"/>
      </rPr>
      <t xml:space="preserve"> </t>
    </r>
  </si>
  <si>
    <t xml:space="preserve">Para mitigar este problema en la vigencia se adelantó acciones de evaluación, control, seguimiento e investigación, todo esto orientado a establecer el tipo de actividad silvicultural más adecuada y de menor impacto negativo sobre el entorno, así como  auspiciar la sustitución gradual del arbolado que presente afectaciones  físicas o fitosanitarias irremediables.
En la evaluación de arbolado urbano se realizan actividades de atención a las solicitudes por riesgo de caída de árboles a través de los Eventos SIRE relacionados con el riesgo o caída de árboles, para dicha atención se cuenta en la Entidad con el PIRE que es el Programa Institucional de Respuesta a Emergencias y a su vez al interior de la Subdirección se cuenta con un Coordinador de Emergencias; El grupo de tratamientos silviculturales comprende la evaluación técnica de árboles en el Distrito Capital a partir de las solicitudes realizadas por la comunidad en general y diferentes sectores del distrito; al igual que la evaluación preventiva a partir de los sistemas de información ambiental de la entidad. A partir de ahí se generan las autorizaciones para ejecutar actividades silviculturales que surte un proceso que termina con la notificacion de conceptos técnicos de manejo y emergencia y  resoluciones , para que de acuerdo con la vigencia de los actos permisivos (conceptos técnicos y resoluciones) se realice el seguimiento de verificación del cumplimiento de lo autorizado y los compromisos establecidos.  Igualmente, se realiza control a las actividades silviculturales reportadas por los canales de comunicación de la entidad y en los recorridos realizados por los ingenieros de campo. Las plantaciones y podas realizadas por las entidades del distrito capital son verificadas a partir del seguimiento a las mismas.
</t>
  </si>
  <si>
    <t xml:space="preserve">Los proyectos, actividades y tareas desarrolladas por la SSFFS no son cuantificables ni territorializables, en el sentido de medir cual es la cantidad de personas beneficiadas, la magnitud del beneficio, ni el área de afectación o influencia, ya que la efectividad en la gestión sobre el arbolado urbano trasciende de manera directa en primera instancia sobre los árboles, zonas verdes y jardineria y de manera indirecta a la pobación local, distrital, regional e incluso nacional. </t>
  </si>
  <si>
    <t>9.</t>
  </si>
  <si>
    <t>8.</t>
  </si>
  <si>
    <t>4.</t>
  </si>
  <si>
    <t>1.</t>
  </si>
  <si>
    <t>5.</t>
  </si>
  <si>
    <t>6.</t>
  </si>
  <si>
    <t>7.</t>
  </si>
  <si>
    <t xml:space="preserve"> Deficiente divulgación y socialización a la ciudadanía, de información de carácter ambiental, de manera oportuna, clara y veraz"</t>
  </si>
  <si>
    <t xml:space="preserve">Ciudadanos capitalinos mayores a 5 años de edad, hombres, mujeres, de todos los estratos socioeconómicos.
</t>
  </si>
  <si>
    <t>7.674.366 ciudadanos capitalinos de todas las edades correspondientes a las proyecciones de la Secretaría Distrital de Planeación para el año 2013 (reloj poblacional http://www.sdp.gov.co/portal/page/portal/PortalSDP/Informaci%F3nTomaDecisiones/Estadisticas/Proyecci%F3nPoblaci%F3n)</t>
  </si>
  <si>
    <t xml:space="preserve">Teniendo en cuenta que el acceso a la información pública es un derecho que se debe garantizar a todos los ciudadanos, así mismo y dando cumplimiento al mandato de rendición de cuentas, la Secretaría Distrital de Ambiente a través de su estrategia de comunicación y divulgación, realiza diferentes acciones y actividades para que los ciudadanos capitalinos, hombres, mujeres, de todos los estratos socioeconómicos, conozcan y estén informados de la gestión y acciones que realiza la entidad como autoridad ambiental en el distrito.
</t>
  </si>
  <si>
    <t>Los resultados de las diferentes acciones descritas en el marco del proyecto de inversión 817 proyecto prioritario 218, se encuentran en el informe de gestión del proyecto y en los archivos magnéticos que reposan en la Oficina Asesora de Comunicaciones</t>
  </si>
  <si>
    <t>957. Gobierno electrónico, gestión del conocimiento y fortalecimiento del uso de las tecnologías de la información y comunicaciones, para una gestión eficiente y efectiva en la SDA</t>
  </si>
  <si>
    <t>La ciudadanía afectada con la problemática corresponde a aquella que requiere los diferentes Tramites Misionales  que presta la Secretaria Distrital de Ambiente  , para cuyo acceso debe contar con varias alternativas o canales de recepción que posea la entidad (puntos de atención presencial, vía telefónica, pagina Web, cadenas de tramites),  dicha población potencial puede ser  la totalidad de los habitantes de la Ciudad de Bogotá, conformada por 7'674.366  habitantes durante la vigencia 2013, los cuales viven en 20 localidades.</t>
  </si>
  <si>
    <t>En el año 2012 se realizaron un total de 62.048 radicaciones de solicitudes de atención, distribuidas entre tramites misionales y/o servicios que presta la SDA a la ciudadanía.</t>
  </si>
  <si>
    <t xml:space="preserve">Para la vigencia del 2013 la Secretaria Distrital de Ambiente, puso a disposición varios  procesimientos y trámites en línea, como meta de gestión  </t>
  </si>
  <si>
    <t xml:space="preserve">Resolución 305 del 20 de Octubre de 2008, de la Comisión Distrital de Sistemas (CDS) de Bogotá, 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                                                                 *Atendiendo a razones de eficiencia y transparencia con la entrada en vigencia de la Ley 1437 de 2011, con la expedición del Decreto-Ley 0019 de 2012, el Decreto 2578 de 2012, el Decreto 2609 de 2012, el Decreto 2693 de 2013 las entidades del sector público deben implementar tecnologías de la información y la comunicación en sus trámites y procesos.
</t>
  </si>
  <si>
    <t>*Los trámites que se realizan  por medios electrónicos reducen tiempos de respuesta, se ahorran recursos físicos y humanos y permiten alcanzar el nivel de excelencia, cumpliendo de esta forma con normas internacionales en calidad de procesos y gestión de la información.                                 *Dando cumplimiento al Plan de desarrollo Distrital en lo referente a Bogotá Humana al Servicio de la Ciudadanía; desde la Secretaria Distrital de ambiente se desarrollaron actividades encaminadas a la lucha contra la corrupción,  estableciendo procesos y  procedimientos que aportan a la probidad y la transparencia, sistematizando los servicos y trámites ambientales que la entidad ofrece a la ciudadanía. Igualmente trabajando para que las notificaciones a la ciudadanía que ha requerido un servicio se relice electronicamente.                 *Con la implementación de   servicios WEB, se mejora el intercambio de información y disminuye los requisitos a los usuarios.
*Gestión de proyectos tecnológicos basados en el concepto de software libre, que permite mayor capacidad y mejora la tecnología de los sistemas de procesamiento y Almacenamiento, así como  el desarrollo de estrategias de gestión del cambio y del conocimiento en la entidad con el objeto de incrementar el uso de herramientas por parte de la ciudadanía y fortalecer el uso de las TIC.</t>
  </si>
  <si>
    <t>La SDA ha avanzado en los temas relacionados con la infraestructura de redes y comunicaciones, lo que implica continuar por esta senda y mantener los servicios de divulgación, trámites seguimiento y control de toda la temática ambiental en el distrito capital, así como el acceso a la información, el trabajo a través de sistemas de información WEB, el mejoramiento de los tiempos de transmisión de datos y el acceso a nuevas tecnologías de comunicaciones que están ingresando al mercado colombiano y que permiten cerrar la brecha digital existente entre el Estado (Distrito Capital) y los usuarios (empresarios, ciudadanos, funcionarios y contratistas).    * Implementar la cadena de tramites para el procedimiento de silvicultura.                            *Implementar servicios WEB para mejorar el intercambio de información  con otras entidades</t>
  </si>
  <si>
    <t xml:space="preserve">Riesgo a la salud pública y  afectación a  un ambiente sano de la población  generado por la inadecuada disposición de residuos, tales como, escombros, hospitalarios y otros </t>
  </si>
  <si>
    <t xml:space="preserve">Las actividades ejecutadas correspondieron a:
Visitas de seguimiento, evaluación y control a:
Sitios de disposición final, generadores, disposición inadecuada en espacio  público (estructura ecológica principal) y privado.
Operativos  diurnos y nocturnos  a la inadecuada disposición final de los Residuos Construcción y demolición "RCD"
Verificación de los informes de disposición final de RCD de presentado por los generadores
Implementación del instrumento de control relacionado con el registro de generadores, transportadores, sitios de disposición final y sitios de aprovechamiento en el aplicativo web de la SDA.
Procesos sancionatorios por el inadecuado manejo de la disposición de los RCD
Proceso de sensibilización y capacitación a los generadores de RCD
Seguimiento a la Implementación y aplicación de la  resolución  01115 de 2012, mediante la implementación de la guía de manejo  ambiental al sector de la construcción y la guía para la formulación de planes de gestión de los  RCD
Atención aquejas, derechos de petición, querellas o acciones populares instauradas por la ciudadanía
 Visitas a los generados de residuos hospitalarios y otros residuos, análisis de informe de gestión y procesos  de otorgamiento a permisos de vertimientos.
</t>
  </si>
  <si>
    <t xml:space="preserve">Distrital. </t>
  </si>
  <si>
    <t xml:space="preserve">7,467,804
</t>
  </si>
  <si>
    <t xml:space="preserve">Distrital
</t>
  </si>
  <si>
    <t>Distrital</t>
  </si>
  <si>
    <t>La evaluación de resultados corresponde a:
Control a la disposición adecuada de 8,472,054 Toneladas de RCD en obras mayores a 5000 m2 que causan impactos ambientales en la ciudad mediante el desarrollo de visitas tecnicas en el área de influencia del distrito capital, Siendo Fontibón (1,793,848 toneladas), Usaquén (1,124,823 toneladas),  Chapinero con (808,220  toneladas)  y  Suba (731,623 toneladas)las localidades con mayor generacion de RCD en la ciudad.
Gestionó el 15,51% de la meta de escombros generados (8,000,000 TON) que aplican tecnicas de aprovechamiento y tratamiento equivalentes a 1,241,691  toneladas. Estos valores se obtienen  con los seguimientos a megaproyectos y concientizacion a los generadores de RCD de la resolución 01115 del 2012.
Se realizaron visitas tecnicas a 37 nuevas Megaobras y/o Instrumentos de Planeamiento en el distrito capital, superando lo proyectado en un 23%, debido a la gestion que se realizo en localidades tales como Usme, Santa fé y Suba.
Control a 9.408 toneladas, ya que la generación de Residuos Hospitalarios y Similares esta ligada a la prestación de servicios de salud humana y animal, sector de continuo crecimiento en el distrito capital, en respuesta tanto al aumento de la población, como a la ampliación en la cobertura formal en salud a los pobladores de la ciudad, lo que se ha traducido en un aumento sustancial de la oferta y por consiguiente un aumento en los residuos generados.</t>
  </si>
  <si>
    <t xml:space="preserve">Política Distrital de Salud Ambiental
</t>
  </si>
  <si>
    <t xml:space="preserve">Acuerdo 489 de 2012 Plan de Desarrollo Bogotá Humana" Según el eje No 2  - Basura Cero - Escombros Cero donde se le apunta a “Un territorio que enfrenta el cambio climático y se ordena alrededor del agua”
Minimizado los riesgos para la salud humana y el medio ambiente generados por los procesos productivos, los servicios y los productos, dentro del Distrito Capital.
Previniendo los impactos negativos en la calidad de vida y los riesgos en la salud de la población, disminuyendo su exposición a la contaminación atmosférica promoviendo hábitos de vida saludable.
Control y seguimiento a sitios de disposición final ubicados dentro del perímetro urbano, para la disminución de los impactos ambientales que se pueden causar por el alto impacto de esta actividad.
Minimizando los impactos ambientales que causan la inadecuada disposición de RCD, Espacio Público y demás ecosistemas que son vitales para reducir las consecuencias del cambio climático". 
Mediante las acciones de control y seguimiento a las obras de infraestructura se ha logrado que estas, tomen las medidas necesarias para el cumplimiento de la normatividad ambiental aplicable, de la siguiente forma
</t>
  </si>
  <si>
    <t xml:space="preserve">La población a controlar se encuentra  ubicada dentro del  perímetro urbano de Bogotá, ya que las actividades de comando, seguimiento y control  a los Residuos de la Construcción y Demolición se vigilan  en  las localidades que comprenden el área urbana. Para dicha labor, se han territorializado a través de las cuencas de Fucha, Torca, Tunjuelo y salitre.
La población a controlar se encuentra  ubicada dentro del  perímetro urbano de Bogotá, ya que las actividades de seguimiento y control  a los Residuos Hospitalarios y Otros, se vigilan  en  las localidades que comprenden el área urbana. Para dicha labor, se han territorializado a través de las cuencas de Fucha, Torca, Tunjuelo y salitre.
</t>
  </si>
  <si>
    <t xml:space="preserve"> Degradación de los elementos del sistema hídrico de Áreas Protegidas para los Parques ecológicos distritales de humedal  y Áreas de especial importancia ecosistémica en el DC.</t>
  </si>
  <si>
    <t xml:space="preserve"> Recolección y disposición de residuos (RCD, voluminosos, especiales, neumáticos, entre otros), en los cuerpos de agua (quebradas, canales y humedales).
• Mantenimiento de la Zona de Manejo y Preservación Ambiental -ZMPA y Ronda de los cuerpos de agua.
• Limpieza de cuerpos de agua (extracción de micrófitas) 
• Revisión y seguimiento de los PMA de los Parques Ecológicos Distritales de Humedal del Distrito Capital.
• Plantación y mantenimiento (ZMPA y Ronda de los cuerpos de agua).  
• Gestión interinstitucional en los humedales la Vaca, el Burro, Tibanica, Techo, Córdoba, Torca Guaymaral, Capellanía, Juan Amarillo y Jaboque, con el fin de contribuir en las acciones de recuperación integral de cuerpos hídricos.
• Lanzamiento oficial de la red de gestión ambiental y social para la protección del espacio público en la quebrada las Delicias.
• Diseño e implementación de una campaña masiva para la protección de las quebradas en la ciudad.
• Desarrollo de saneamiento, recuperación y restauración ecológica de quedadas. 
• Avances en la planificación de áreas estratégicas para la protección de los espacios del agua de Bogotá, particularmente las cuencas altas de las quebradas urbanas ubicadas en los cerros orientales (a diciembre 31 de 2013). 
• Visitas técnicas para determinar afectación de predios por EEP.
• Se elaboraron informes técnicos para reportar afectación en Corredor Ecológico Hídrico por la implantación de obras. 
• Se emitieron lineamientos ambientales para la implantación de infraestructura vial en ZMPA.
</t>
  </si>
  <si>
    <t xml:space="preserve">Hombres 3.702,876
Mujeres: 3.965,150 
Total: 7.668,026
</t>
  </si>
  <si>
    <t xml:space="preserve">Hombres:   3.647,572
Mujeres: 3.914,209
Total: 7.561,781
</t>
  </si>
  <si>
    <t xml:space="preserve">Hombres 3.702,876
Mujeres: 3.96,5150 
Total: 7.668,026
</t>
  </si>
  <si>
    <t>* Se cumplió con  la revisión de documentos, reuniones interinstitucionales, visitas de campo y elaboración de conceptos, en los procesos de seguimiento y ajustes a los Planes de Manejo Ambiental. Se culminó la revisión y ajustes a los Planes de Manejo Ambiental-PMA de los humedales de la Conejera, Jaboque, Torca y Guaymaral, formulados por la EAB-ESP siguiendo los lineamientos establecidos en la Resolución 196 de 2006.
* Se remitió el PMA del humedal de Torca y Guaymaral a la CAR por parte de la SDA.
* Se remitió el PMA del humedal la conejera a la Dirección Legal Ambiental de la SDA el concepto técnico y proyecto de resolución ajustado el 12 de junio de 2013, con el objeto de ser validados por dicha dependencia previa emisión del Acto Administrativo aprobatorio. 
* El PMA del humedal Jaboque fue revisado por la CAR y homologada la denominación de la cartografía
*Con la formulación de más de cincuenta (50) conceptos de afectación que se realizaron para diferentes quebradas localizadas en las cinco (5) subcuentas del D.C., se logró que los peticionarios adquieran información respecto a las posibilidades de uso que tienen en los mismos.  De igual manera que las diferentes entidades del Distrito apliquen  los lineamientos ambientales dados desde la SDA, para la implantación de obras de desarrollo urbano, infraestructura vial y sanitaria.
*Con la intervención realizada por el grupo de Vigías del agua en mediante acciones como: recolección y disposición de residuos, mantenimiento de la ZMPA y Ronda, limpieza de cuerpos de agua, en 10 humedales, 54 canales y quebradas localizados en las cinco (5) Subcuentas (Tunjuelo, Salitre, Fucha, Conejera y Torca Guaymaral), se logró que estos ecosistemas se mantuvieran libres de basuras, escombros, lo cual beneficia a la comunidad y a la recuperación ambiental de dichos ecosistemas, minimizando el riesgo para a presencia de plagas y enfermedades.  Se fortaleció la capacidad de gobernanza ambiental del territorio, por medio de la recuperación, rehabilitación, restauración y uso sostenible de la EEP de los espacios del agua, estimulando que se ejerza sobre los territorios ambientales el uso sostenible de la biodiversidad. Se realizó seguimiento a las acciones desarrolladas en el marco de los Planes de Manejo Ambiental.
* Con la realización de todas las anteriores acciones en los diferentes cuerpos de agua, se logró la un mejoramieto del paisaje, se contribuyó al incremento de la biodiversidad.  
*Los peticionarios adquieren información respecto a la afectación de los predios por elementos de l Corredor Ecológico Hídrico y posibilidades de uso que tienen en los mismos</t>
  </si>
  <si>
    <t xml:space="preserve">1. MEPOT DECRETO 364 DE 2013
Artículo 17.- Suelo de protección. Es la categoría de
suelo que conforme al Artículo 35 de la Ley 388 de 1997
no tiene la posibilidad de urbanizarse. 
2. Por medio del Decreto 624 de 2007 se adopta la Politica de Humedales del Distrito Capital, la cual posee dentro de sus estructura programatica 5 estrategias que son:
*Investigación participativa y aplicada sobre los humedales del Distrito Capital y sus componentes socioculturales 
*Educación, comunicación y participación para la construcción social del territorio
* Recuperación, protección y compensación 
* Manejo y uso sostenible
*Gestión interinstitucional
 Política para el Manejo de Suelo de Protección en el D.C
</t>
  </si>
  <si>
    <t xml:space="preserve">Como aporte se puede indicar que se realizó el control  de especies invasoras, la recuperación ambiental o rehabilitación ecológica en ZMPA y ronda de cuerpos hídricos (quebradas, humedales, ríos y canales), la reconformación geomorfológica y ambiental.  </t>
  </si>
  <si>
    <t xml:space="preserve">Se precisa que la población afectada y atendida corresponde a los habitantes  de 19 localidades del  D:C., debido a que el impacto positivo generado no puede ser focalizado únicamente en el punto de intervención si no a nivel general, ya que los beneficios ambientales se ven reflejados en todas las localidades. Sin embargo se excluyó la población de la localidad de Sumapaz, debido a que no hubo intervención directa en esta localidad.    </t>
  </si>
  <si>
    <t xml:space="preserve"> Degradación de los ecosistemas de la Estructura Ecológica Principal y Áreas de Interés Ambiental del DC</t>
  </si>
  <si>
    <t>Mujeres: 3.968.201
Hombres: 3.706.165
Total: 7.674.366                                      Revisar Datos de Localidades, los datos de la Admon de Humedales son: 
Hombres: 1218482
Mujeres: 1295287
Total 2513769</t>
  </si>
  <si>
    <t>Mujeres: 3.968.201
Hombres: 3.706.165
Total: 7.674.366                                          Revisar Datos de las Localidades, los datos de la Admon de Humedales son: 
Hombres: 1201060
Mujeres: 1278384
Total: 2479444</t>
  </si>
  <si>
    <t>Mujeres: 3.376.482
Hombes: 3.084.293
Total: 6.521.966                                                   Revisar Datos de Localidades, los datos de la Admon de Humedales son: 
Hombres: 1218482
Mujeres: 1295287
Total 2513769</t>
  </si>
  <si>
    <t>Mujeres: 3.376.482
Hombes: 3.084.293
Total: 6.521.966 
Revisar Datos de Localidades, los datos de la Admon de Humedales son: 
Hombres: 1218482
Mujeres: 1295287
Total 2513769</t>
  </si>
  <si>
    <t>GESTION EN AREAS PROTEGIDAS
1. Se administraron  directamente 4 áreas protegidas: Parque Ecológico Distrital de  Montaña Entrenubes, el Parque Ecológico Distrital de Humedal Santa María del Lago y  las áreas de interés ambiental Soratama y Parque Mirador de los Nevados.
2. Atención directa por parte de la administración de 1.030 visitantes, ofertando a la ciudad espacios para la recreación pasiva y la contemplación de valores ambientales.
3. Por medio del contrato de servicios 698 de 2013, se prestó el servicio de vigilancia de las áreas administradas por la SDA. 
3. Participación de 65 promotores ambientales (comunidad vulnerable) en las actividades de mantenimientode las áreas administradas, con los siguientes resultados: Siembra de 237 unidades arbóreas, plateo de 34.153 unidades de árboles, control de retamo espinoso en 16.542 m2, producción de 20.029 kg de lombricultivo, producción de 39.952 kg de compost, seguimiento a 1.490 m2 de biomantos instalados, recolección de 5.701 kg de residuos sólidos, siembras de jardinería en 2.605 m2, siembra de coberturas en 462 m2, podas de formación en 2.740 unidades arbóreas , control de helecho marranero en 2.625 m2, instalación de biomantos en 284 m2,  instalación de 3.140,53 ML de cercas, recolección de 76.135 kg de residuos sólidos en las zonas verdes, extracción de azolla en 10.839 m2, extracción de macrófitas en 6.345 m2
4. Expedición de la medida cautelar para 148 ha,  en la zona de Arborizadora Alta mediante Resolución 1197 de 2013, con la cual se garantiza la protección del ecosistema Xerofítico (bosque seco).
5. Se desarrolló el convenio 018 de 2012, suscrito entre la SDA y el Instituto Alexander Von Humboldt por medio del cual se logró el Diseño conceptual y metodológico del sistema de monitoreo para las  áreas protegidas y de interés ambiental del Distrito.
6. Se avanzo en el  50% de las acciones para el manejo y conservación del Parque Ecológico Distrital de Montaña Cerro Seco Arborizadora Alta mediante acuerdos interinstitucionales con el Jardín Botánico,  Empresa de Acueducto, Alcaldía Ciudada Bolívar, Secretaria Distrital de Gobierno, Secretaria Distrital de Habitat, Secretaria Distrital de Movilidad y FOPAE.
GESTION DE RESTAURACION
1. Se realizó el mantenimiento 122,5 ha de la siguiente manera: 32,5 ha en Chisacá  en predios de la EAB, 35 ha en el PEDMEN, 12 ha  en la Serranía del Zuque  y 43 ha mediante el control de rebrotes de retamo espinoso el predio Biter 13 La Australia.  
2. Por medio del  Convenio 999/2013 se hizo el mantenimiento de 15 ha de las nuevas hectáreas intervenidas con anterioridad por el cconvenio 04-12 sobre áreas potrerizadas en los predios 57, 15, 175, 120 y 121 del PEDMEN, y un nuevo ciclo de mantenimiento mediante segunda remoción mecanizada de retamo espinoso en 10 ha en el Biter 13 La Australia.                                                                                                                           HUMEDALES                                                                                                                                                                                                                                    En convenio con la EAAB (hoy EAB) se realizó la administracion de los Parques Ecologicos Distritales de Humedal Jaboque, Tibanica, Vaca, Burro, Techo, con la cual se desarrolló la Vigilancia, Mantenimiento, Gestion Social e Interinstitucional, y Monitoreo.</t>
  </si>
  <si>
    <t>La gestiión desarrollada en las áreas protegidas y las acciones de reaauración contribuyen al cumplimiento de las estrategias 2 y 3 (Fortalecimiento del Sistema Distrital de Areas Protegidas y Prevención y mitigación de los procesos y actividades que ocasionan el deterioro de la biodiversidad en el Distrito Capital) del EJE 2 (Conservación de la biodiversidad en el territorio), así como la estrategía 1 (Fortalecimiento de las acciones de restauración de ecosistemas degradados en el Distrito Capital) del EJE 3 (Restauración de los ecosistemas degradados en el territorio) de la Política para la gestión de la conservación de la biodiversidad en el Distrito Capital.
Adicionalmente, esta gestión realizada contribuye al cumplimiento de la estrategía 1 (Identificación, delimitación, alinderamiento y registro de las áreas del suelo de protección) de la Política para el manejo del suelo de protección del Distrito.                                          Como aporte se puede identificar  la sustitución de plantaciones forestales de especies exóticas por nativas, control  de especies invasoras, recuperación ambiental o rehabilitación ecológica en ZMPA de cuerpos hídricos (quebradas, humedales), reconformación geomorfológica y ambiental de áreas explotadas por actividad minera, revegetalización de taludes de vías, rehabilitación ecológica de áreas incendiadas y rehabilitación ecológica de suelos degradados por agricultura o ganadería.(SDA-JBB). 
Control de especies Invasoras en los Humedales.</t>
  </si>
  <si>
    <t>Afectación en la calidad de vida y bienestar social de los habitantes de la zona rural del Distrito Capital por inadecuadas prácticas de producción agrícola y pecuaria que afectan los recursos naturales.</t>
  </si>
  <si>
    <t xml:space="preserve">A la fecha se han realizado las siguientes gestiones: 
Se han realizado procesos de sensibilización y formación para la conservación de áreas abastecedoras comunidades  para la  recuperación ecológica participativa de áreas abastecedoras de acueductos veredales entre propietarios, Juntas de acueductos veredales  entre ellas  se encuentran Aguas Calientes, Aguas Doradas, Acuapiedraparada, Arrayanes-Argentina, y Asoporquera.
El resultado de esta gestión  se han firmado acuerdos para protección e  intervención de espacios de importancia ecológica y para la protección del recurso  hídrico en  i) Acueducto Aguas Doradas, en los predios Uval 01- La Toscana 11 Ha; ii). Acueducto Acuepiedraparada, en el predio El Recuerdo 13 ha; y iii)  Acueducto Asoporquera en los predios La Rivera y Buenos Aires 0,2 ha.
Este proceso de restauración ecológica participativa en la zona abastecedora del acueducto Aguas Doradas, quebrada El Amoladero, se intervención de 11 ha, en los predios Uval la Toscana y Uval con un trazado e instalación de cercas con alambre de púas para cerramiento de ecosistemas,  Plantación de 1100 árboles correspondientes a cinco especies nativas. 
Se ha hecho Mantenimiento de 1,5 ha restauradas en el 2012 en el nacimiento de la Quebrada La Porquera. Se firma el convenio 1275 de 2013 para identificación de nuevas áreas de intervención en zonas rurales Distritales y el posterior diseño de herramientas de manejo del paisaje
Por otra parte, se incluyeron  11 nuevas  familias alas 80 ya existentes desde el 2012, dentro del proceso de reconversión de sistemas productivos  y en cada uno de ellos se determinaron los Indicadores de Sostenibilidad Ambiental para verificar el estado y avance de los procesos. Se elaboraron 91 Planes finca que representan las acciones de reconversión participativa de los sistemas productivos. 45 familias en Ciudad Bolívar (veredas Santa Rosa, Pasquilla, Pasquillita, Quiba Alto, Santa Barbará) y 46 familias en Usme (veredas de Curubital, Margaritas, Arrayanes, Olarte, El Hato, La Unión y El Destino); 
Del desarrollo de acciones en estos se obtuvo que 91 familias realizaron procesos de reconversión de sistemas productivos a fines de la conservación de la biodiversidad, el suelo y el agua con lo que se presenta un avance del 99% con acciones de implementación en el tema de Uso del árbol dentro del sistema productivo;  5 familias contemplan acciones de protección del bosque ; En Buenas Prácticas productivas 41 familias contemplan acciones;  21 familias presentan acciones de uso de fertilizantes orgánicos en praderas y cultivos (compostaje y/o lombricultivo); finalmente 64 familias tienen  acciones sobre la seguridad alimentaria y autoabastecimiento.  
Adicionalmente la entidad ha apoyado a las familias en la protección de cuerpos de nacederos, rondas hídricas, bosques y mejoramiento de instalaciones agropecuarias mediante la entrega de 1700 árboles y 11,5 metros cúbicos de madera con el fin de instalar cercas vivas. Se capacitó en temas de: Ventajas del uso del árbol dentro del sistema de producción y fertilización sostenible de praderas, Buenas Práctica productivas con énfasis en trazabilidad e inocuidad en la producción ganadera y minimización de impactos de la actividad productiva.
</t>
  </si>
  <si>
    <t xml:space="preserve"> 80 familias</t>
  </si>
  <si>
    <t xml:space="preserve"> 91  Familias
CIUDAD BOLIVAR
Familias 47
Mujeres  99
Hombres 100
0 A 5 AÑOS 7
6 A 13 AÑOS 24
14 A 17 AÑOS 22
18 A 26 AÑOS 38
27 A 59 AÑOS 92
MAYOR DE 60 AÑOS 17
USME
FAMILIAS 47
Mujeres 98
Hombres 113
 0 A 5 AÑOS 7
6 A 13 AÑOS 23
14 A 17 AÑOS 26
18 A 26 AÑOS 37
27 A 59 AÑOS 91
MAYOR DE 60 AÑOS 27
Fuente: Encuenta realizada por el grupo de ruralidad de la SER durante la vigencia 2013. </t>
  </si>
  <si>
    <t xml:space="preserve">11 familias </t>
  </si>
  <si>
    <t xml:space="preserve"> Afectación en la salud humana por efectos nocivos que ocasionan los incendios forestales sobre el ambiente y la comunidad.</t>
  </si>
  <si>
    <t>Se desarrollaron las siguientes actividades y subactividades:
• Ejercer la Presidencia de la Comisión Distrital para la Prevención y Mitigación de Incendios Forestales (CDPMIF):
La SDA ejerció la Presidencia de la Comisión y, en tal sentido, presidió 12 reuniones de la Comisión.  Adicionalmente, la labor incluyó las siguientes actividades:
- Elaboración del informe de gestión 2012, correspondiente a las actividades desarrolladas por la SDA, conforme a lo estipulado en el Plan de Acción de dicha instancia.  Posterior revisión del Informe consolidado (la consolidación la hizo la UAECOB) y publicación del mismo en la página web, una vez fue aprobado por la Comisión.
- Revisión del Plan Distrital de Respuesta ante Incidentes Forestales, remisión de observaciones a Bomberos y posterior aprobación en sesión de la Comisión.
- Reporte al IDEAM y a la UNGR de los incendios forestales sucedidos en Bogotá durante el 2012 y el primer semestre de 2013, conforme a la información entregada por Bomberos.
- Definición conjunta de la estrategia de participación en los Comités Locales de Emergencias (CLE) entre CAR, UAECOB, FOPAE y SDA, para la socializar las acciones a desarrollar en la temporada seca de 2014, a fin de prevenir la ocurrencia de incendios forestales.
- Gestiones para culminar la subrogación del Decreto 146 de 2005 (en 2013 no se logró su expedición).
• Desarrollar acciones de mitigación:
La SDA enfocó sus esfuerzos en desarrollar labores de mitigación de incendios, mediante el Convenio 32/12 (SDA, IDRD, FOPAE, Corporación Ecofondo), las cuales se ejecutaron hasta junio de 2013 y reiniciaron en diciembre, en el marco del Convenio 1251 de 2013 (SDA, CAR, IDRD, JB, FOPAE, Corporación Ecofondo). Estas labores correspondieron a:
- Intervención de 12,7 ha. invadidas de retamo, ubicadas en: Seminario de los Padres Píos y predio del Ministerio de Defensa (Localidad de Chapinero); predio Los Alpes (de propiedad de la EAB), Parque el Virrey y Parque La Arboleda - Santa Teresita (Localidad San Cristóbal).
- Mantenimiento de 14,7 ha. del Parque Nacional Enrique Olaya Herrera, en zonas intervenidas por control de retamo en años anteriores.
- Limpieza y despeje de 6,85 km (5,97 ha.) de vías, ubicadas en el Cerro El Cable y el Parque Nacional Enrique Olaya Herrera (Cerro Monserrate), con el fin que las mismas sirvan de línea de control, en caso de incendio forestal y, adicionalmente, para facilitar el acceso de vehículos y personal que atiende las emergencias. 
- Recolección y reordenación de residuos bajo una plantación de acacia ubicada en Arborizadora Alta (Ciudad Bolívar), en una zona de 8,8 ha.  
- Disposición final, mediante incineración controlada, de 151.719 Kg de residuos vegetales y 2.550 Kg de residuos de retamo para procesamiento en pellets.
- Elaboración del “Plan para Erradicación del Retamo en el Distrito Capital”, el cual señala algunos aspectos básicos de la problemática del complejo invasor, localiza los principales sectores de los Cerros Orientales que poseen dicho complejo y hace una estimación de los costos en los que debe incurrir la Administración para desarrollarlo.
• Desarrollo de acciones de prevención:
- Reuniones y capacitaciones con líderes, colegios y organizaciones de las localidades de Chapinero (Juntas de Acción Comunal de los Barrios: Pardo Rubio, El Paraíso, San Martín de Porres y Villas del Cerro; Colegios Manuel Elkin Patarroyo y San Martín de Porres), San Cristóbal (Comunidad de los Barrios: Alpes y San Rafael) y Ciudad Bolívar (Comunidad de los Barrios: Super Lote 10 y Nuevo Milenio; Colegios: Arborizadora Alta y Sabio Caldas; y Hogar Comunitario Mis Pequeñas Travesuras de Arborizadora Alta), lo cual, permitió el acercamiento y  la vinculación de diferentes actores, así como la conformación de un grupo ambiental en la Localidad de Chapinero y una mesa de trabajo para el Parque Arborizadora Alta en Ciudad Bolívar. Convenio 32/12.
- Realización de jornadas de limpieza en el Parque Arborizadora Alta, Barrio El Paraíso y Parque El Virrey, en las que se contó con la participación de la comunidad, así como de la UAESP, empresas de aseo y Alcaldías Locales. Convenio 32/12.
- Implementación de la campaña de prevención de incendios forestales, la cual fue  programada y realizada por la Oficina Asesora de Comunicaciones, a través de la emisión de una cuña radial, un comercial de televisión y divulgación de mensaje preventivo en la página web de la entidad, durante los meses de enero y febrero.
- Desarrollo de jornadas de capacitación en control y extinción de incendios forestales dirigidas a los vigías ambientales de Nueva Esperanza (28 personas), Altos de la Estancia (30 personas) y Parque Entrenubes (30 personas). 
- Desarrollo de 4  jornadas de capacitación en acciones de gestión de riesgo por incendio forestal en el Distrito Capital, realizadas en el marco de la CDPMIF, dirigidas a la comunidad de San Cristóbal (7 personas), Arborizadora Alta (17 personas), operarios del Jardín Botánico (28 personas) y operarios del Convenio 032 de 2012 (34 personas).</t>
  </si>
  <si>
    <t>Por tratarse de un problema ambiental con incidencia en lo social, afecta a la población en general, es decir, no discrimina entre género, edad o estrato social, aunque el humo que se genera en los incendios forestales puede afectar más a niños y a personas de la tercera edad, por la alta susceptibilidad que ellos poseen.
La comunidad que podría verse afectada por los incendios forestales es la que habita las localidades de: Usaquén, Chapinero, Santa Fe, San Cristóbal, Usme, Suba, Rafael Uribe Uribe, Ciudad Bolívar y Sumapaz.
Esta población se estima en 3.722.282 personas para 2013, según las proyecciones de población 2005-2015, de la Secretaría Distrital de Planeación, específicamente del “Inventario de información en materia de estadísticas sobre Bogotá”, cuyas cifras por localidad y por sexo son las siguientes:
- Usaquén: Mujeres: 259.965 - Hombres: 224.799
- Chapinero: Mujeres: 72.827 -Hombres: 63.525
- Santa Fe: Mujeres: 54.763 - Hombres: 55.182
- San Cristóbal: Mujeres: 209.171 - Hombres: 199.306
- Usme: Mujeres: 210.312 - Hombres: 205.586
- Suba: Mujeres: 588.730 - Hombres: 531.612
- Rafael Uribe Uribe: Mujeres: 191.833 - Hombres: 184.934
- Ciudad Bolívar: Mujeres: 338.640 - Hombres: 324.757
- Sumapaz: Mujeres: 3.051 - Hombres: 3.289.</t>
  </si>
  <si>
    <t xml:space="preserve">Riesgo para la vida de las comunidades aledañas a los perímetros de zonas de alto riesgo no mitigable en Altos de la Estancia  (Localidad de Ciudad Bolívar) y Nueva Esperanza (Localidad Rafael Uribe Uribe). </t>
  </si>
  <si>
    <t xml:space="preserve"> Conformación de un grupo interdisciplinario de profesionales para promover, dinamizar y articular la gestión socio- ambiental en los suelos de protección por riesgo.
• Acciones de coordinación y presencia interinstitucional, a través de la participación de la DGA en los espacios de coordinación: Mesa de Altos de la Estancia, Mesa Técnica Ambiental de Altos de la Estancia, Mesa Social de Altos de la Estancia, Mesa de coordinación con la comunidad de Nueva Esperanza, entre otros.
• Inicio de la actualización del Plan de Manejo  Ambiental de Altos de la Estancia, como instrumento técnico para definir el manejo en el Parque Especial de Protección por Riesgo de Altos de la Estancia. En este marco, se hizo el aprestamiento con la comunidad y la recolección de información de base para construir el diagnóstico, así como el diseño de una estrategia de participación comunitaria y el levantamiento topográfico de las 73 hectáreas que componen el polígono.
• Gestión al interior de la SDA, para que desde la Dirección de Control Ambiental se efectuaran visitas a los polígonos de Altos de la Estancia y Nueva Esperanza, con el fin de hacer control ambiental por la afectación a los recursos naturales, generada por actividades derivadas de las recicladoras de plástico, curtiembres, disposición ilegal de escombros, vidriería y vertimientos generados por las ocupaciones ilegales. 
• Creación de un procedimiento, para su inclusión en el Sistema Integrado de Gestión, correspondiente al  manejo ambiental de los suelos de Protección por Riesgo.
• Acciones socioambientales a través de convenios interinstitucionales, tales como:
-Vinculación al proyecto de más de 100 personas en condición de vulnerabilidad.
-Recolección de residuos sólidos y escombros.
-Mantenimiento e instalación de cercas, adecuación y cercado de predios.
-Reparación de mangueras.
-Eliminación y sustitución de especies exóticas, adecuación y manejo de huertas comunitarias, plantación de material vegetal, mantenimiento de zonas verdes y jardineras.
-Adecuación de senderos peatonales.
-Limpieza de canales, zanjas y quebradas.
- Apoyo al control de ocupaciones ilegales mediante alertas tempranas, generadas por los vigías en sus recorridos habituales por las zonas.
- Acciones de sensibilización a población estudiantil aledaña a las zonas de riesgo, mediante recorridos por las zonas.
- Acciones de sensibilización en torno al manejo de  las basuras con comunidades de barrios periféricos a las zonas de riesgo.
- Empradización de 1,5 hectáreas, en la zona aledaña al muro del Espino (zona prevista para la recreación) en Altos de La Estancia.
- Diseño de los módulos y procesos de restauración ecológica para las quebradas y caracterización de la vegetación existente en el polígono de Altos de La Estancia.</t>
  </si>
  <si>
    <t>Bogotá D.C. cuenta con varias zonas de alto riesgo no mitigable que deben ser manejadas ambietalmente, pero para la entidad, ello será posible una vez se efectúen los procesos de reasentamiento.  Los dos principales sectores focalizados como población afectada, corresponden a la Localidad Rafael Uribe Uribe- UPZ 55 Diana Turbay (Sector Nueva  Esperanza y sectores de barrios como: Diana Turbay, Nueva Arrayanes,Cultivos,La Marqueza, El Portal, La Paz, La Reconquista, Los Puentes, Palermo Sur) 
y Localidad de Ciudad Bolívar- UPZ 69 Ismael Perdomo: (Altos de la Estancia
sectores de barrios como:,Caracolí, Santa Viviana, Brisas del volador, El cerro Diamante, El porvenir, Espinos, Ismael Perdomo, La Carbonera 1, El Castillo, La Carbonera, La Unión, Divino Niño, Los tres reyes,Santo Domingo).
En estos sectores la población total es de 86.762 personas, correspondientes a 44.340 mujeres y 42.522 hombres.</t>
  </si>
  <si>
    <t>No se reporta esta información, por cuanto este problema no fue incluido en el informe de balance social del año 2012.</t>
  </si>
  <si>
    <t>Como resultado de las acciones adelantadas en 2013, la población beneficiada fue de 10.049 habitantes de la zona rural de las localidades de Usaquén, Chapinero, Santa Fe, San Cristóbal y Sumapaz, por corresponder éstas a las zonas de influencia directa de las acciones ejecutadas.  Las cifras de esta población, corresponden a las de las UPR, así:
- UPR Usaquén: 3.018
- UPR Santa Fe: 6.400
- UPR San Cristóbal: 171
- UPR Sumapaz: 153
- UPR Chapinero: 307</t>
  </si>
  <si>
    <t xml:space="preserve">La población focalizada en 2013 correspondió a 7.047 personas que podrían ser las directamente beneficiadas  con la realización de las acciones, pues en general, las actividades adelantadas benefician a toda la ciudad. Esta población está identificada por UPR, así:
- UPR Chapinero: 307
- UPR Santa Fe: 6.400
- UPR San Cristóbal: 171
- UPR Ciudad Bolívar: 169
Las anteriores cifras fueron tomadas de: Población de Bogotá y sus Localidades 2011, en www.sdp.gov.co. </t>
  </si>
  <si>
    <t>El número total de personas atendidas se determinó en 7.047 habitantes, pues las actividades directa e indirectamente tuvieron que ver con la población que habita las UPR de Chapinero, Santa Fe, San Cristóbal y Ciudad Bolívar (307, 6.400, 171 y 169 personas, respectivamente).</t>
  </si>
  <si>
    <t>En la vigencia 2013 la población foclaizada por la entidad fue la de la UPZ 55 en la Localidad Rafael Uribe Uribe y la UPZ 69 en la Localidad de Ciudad Bolívar.
Población Hombres: 42.522
Población Mujeres: 44.340
Población Total: 86.,762</t>
  </si>
  <si>
    <t>Indirectamente las acciones desarrolladas favorecieron el manejo ambiental de las zonas con la población focalizada en la meta: Localidad Rafael Uribe Uribe- UPZ 55 Diana Turbay  
y Localidad de Ciudad Bolívar- UPZ 69 Ismael Perdomo.
Población Hombres: 42.522
Población Mujeres: 44.340
Población Total: 86.762</t>
  </si>
  <si>
    <t xml:space="preserve"> Se facilitó la coordinación interinstitucional para la recuperación de zonas afectadas por alto riesgo no mitigable de Nueva Esperanza y Altos de la Estancia, beneficiándose la población vecina a dichas zonas, mediante el manejo ambiental.
• Mejoró la calidad de vida de la población, debido al aumento en las condiciones ambientales, ya que fueron menos vulnerables a la ocurrencia de emergencias y contaron con el apoyo técnico y operativo oportuno cuando estas sucedieron.
• Se contribuyó directamente en favorecer las condiciones de más de 100 personas en situación de vulnerabilidad, gracias a su vinculación como vigía ambiental.  De esta forma, las personas adquirieron conocimientos en temas de medio ambiente y riesgos y obtuvieron apoyo psicosocial que resultó benéfico para su formación personal y, de paso, se convirtieron en un potencial humano multiplicador de buenas prácticas ambientales en sus casas, sus barrios y comunidades.
• Se destacan los avances y resultados finales de las acciones de recuperación y rehabilitación, con las cuales se contribuyó a mitigar los efectos del fenómeno de remoción en masa Nueva Esperanza (Rafael Uribe Uribe) y Altos de la Estancia (Ciudad Bolívar), probándose con esto que las acciones preventivas generan un importante impacto en la población, no solamente asentada, sino en la de borde, reduciendo posibles costos asociados a la ocurrencia de emergencias.
• Como resultado de los 190 recorridos para vigilancia en Altos de la Estancia (150) y Nueva Esperanza (40), se emitieron alertas tempranas a Alcaldía Local y a FOPAE, que evitaron nuevas ocupaciones ilegales en el territorio, preservando la vida de los posibles ocupantes.
• Se realizaron 18  recorridos de sensibilización con estudiantes y población infantil, orientados al reconocimiento de los polígonos de Altos de la Estancia  y Nueva Esperanza, como áreas de alto riesgo no mitigable que prohíben la urbanización y ocupación de estos territorios por poner en peligro la vida humana. Además de reconocer que poseen un valor ecológico representativo para la estructura ecológica principal, el cual es importante preservar.
• A través de la participación en las diferentes mesas  de trabajo interinstitucional, se logró avanzar en la articulación de acciones sociales y ambientales, que han permitido una mayor gestión del riesgo, evitando nuevas ocupaciones ilegales en el territorio.
• Mediante acciones de recuperación ambiental, como la empradización de la zona alta del muro El Espino, y el avance en la restauración de los corredores ecológicos hídricos de las Quebradas Santo Domingo y Santa Rita, en Altos de la Estancia, se ha avanzado no solo en mejorar las condiciones ambientales, sino que a su vez se ha logrado un mayor control sobre el territorio, que evita asentamientos humanos en estas áreas.</t>
  </si>
  <si>
    <t xml:space="preserve">Mediante las acciones sociambientales se aportó en el cumplimiento a la Política para el Manejo del Suelo de Protección, especialmente en la línea de acción de Manejo Integrado del Suelo de Protección por Riesgo.
</t>
  </si>
  <si>
    <t>la población total afectada corresponde a 136.502 personas en la localidad de Chapinero y 98.450 en la localidad de los Mártires, para un total de 234.952 personas, según lo establecido en las “proyecciones de población 2005-2015, según edades quinquenales y simples por sexo” documento elaborado por el DANE-Secretaria Distrital de Planeación.</t>
  </si>
  <si>
    <t xml:space="preserve">Política Salud ambiente
 </t>
  </si>
  <si>
    <r>
      <rPr>
        <sz val="8"/>
        <color indexed="8"/>
        <rFont val="Arial"/>
        <family val="2"/>
      </rPr>
      <t xml:space="preserve">La linea base de concentración de material particulado es (57.3µg/m3), tomada de los promedios 24 horas obtenidos entre los años  2009 y 2011, para el periodo comprendido entre los años 2012 y 2013 se obtuvo una concentración de 47.9µg/m3, con lo que obtiene una reducción en las concentraciones de PM10 del 16% frente a la línea base.
                        </t>
    </r>
    <r>
      <rPr>
        <sz val="8"/>
        <rFont val="Arial"/>
        <family val="2"/>
      </rPr>
      <t xml:space="preserve">        </t>
    </r>
  </si>
  <si>
    <t xml:space="preserve">1) Política Distrital de Salud Ambiente
El aporte que se le hace a la politica y que asi mismo buscando  la solución del problema social, se refiere al apoyo en el cumplimiento de los objetivos especificos que hacen referencia a la línea de intervención de calidad del aire de la Política Distrital de S.A:
a. Objetivo:  fortalecer la gestión de la salud ambiental  a nivel institucional y comunitario 
(Se aporta al objetivo: mediante el fortalecimiento de los sistemas de gestión y proceso de captura, análisis y divulgación de la información que realiza la Red de Monitoreo de Calidad del Aire, y actualmente se esta llevando acabo el desarrollo del Modelo de Calidad del AIre)
b. Objetivo: prevenir los impactos negativos en la calidad de  vida  y los riesgos en la salud de la población 
(Se aporta al objetivo: mediante el seguimiento y controla fuentes móviles y fijas, desarrollo de estudios de investigación, espacios de sensibilización con la comunidad en temas relacionados a la calidad del aire en Bogotá, los programas de autorregulación, requerimientos ambientales y EcoConducción para las fuentes móviles).
c. Objetivo: fomentar la gestión del conocimiento, la investigación  y la vigilancia
(Se aporta al objetivo: mediante la evaluación y monitoreo de los contaminantes, fuentes móviles y fijas, desarrollo de estudios de investigación(Sistemas de control de Emision para motocicletas y SITP, caracterización y comportamiento de la flora de carga, actualizacion del inventario de fuentes fijas ), operación piloto de taxis eléctricos)
NOTA: Los aportes a la política tienen un seguimiento permanente  el cual es detallado en el plan de acción de la política, este seguimeinto es entregado a la Subdirección de Políticas y Palnes Ambientales de la SDA cada seis (6) meses. 
2) Plan de Desarrollo Bogotá Humana:
La meta plan de desarrollo que apunta a la solución del problemas es: Reducir en 10% la contaminación por Material Particulado de diámetro menor a 10 micras (PM10) y generar las condiciones para el monitoreo de (PM2.5) en la ciudad, la cual está inmersa en el proyecto prioritario: Un mejor ambiente para Bogotá, dentro del programa: Bogotá humana ambientalmente saludable.
3) Política pública distrital de Educación Ambiental
Los programas de autorregulación, requerimientos ambientales EcoConducción para fuentes móviles y los espacios de socialización de temas de calidad del aire en Bogotá y el Plan Decenal de Descontaminación del Aire para Bogotá, dan cumplimiento a los principios de aprendizaje colectivo, educación referencial  y participación  de la política. 
Es importante destacar que con frecuancia, la academia privada y pública del distritomediante requerimientos oficiales solicita información de las tendencias históricas del comportamineto de los contaminantes en Bogotá con fines investigativos para aportar en el desarrollo de proyectos de grado. 
</t>
  </si>
  <si>
    <t>Pérdida de la calidad de los cuerpos de agua urbanos y de las condiciones naturales de éstos por la descarga y transporte de vertimientos de cargas contaminantes generadas por los sectores doméstico, comercial, industrial y de servicios.</t>
  </si>
  <si>
    <t>Control ambiental a un total de 2000 establecimientos que generan vertimientos, a través de actuaciones técnicas y/o administrativas en cumplimiento  de las actividades de comando y control a la autoridad ambiental con el fin de que los usuarios cumplan los estándares establecidos para el vertido de aguas residuales y los trámites de los registros o permisos correspondientes. Dichas actuaciones corresponden a evaluación, control y seguimiento de usuarios, lo cuales son atendidos por la SDA mediante visitas, requerimientos, conceptos técnicos y actos administrativos promulgados por la Subdirección del Recurso Hídrico y del Suelo. 
- Realización de operativos de control en el barrio Guadalupe (cárnicos) y a Estaciones de Servicio que generaban riesgo de contaminación por hidrocarburos. 
- Desarrollo del Programa de tasas retributivas: se ha realizado el cálculo de la carga contaminante vertida por la EAAB ESP la cual corresponde a un total de 74.200 Toneladas en cuanto al parámetro de demanda biológica de oxígeno - DBO5 y de 49.934 Toneladas en cuanto al parámetro de Sólidos Suspendidos SST. 
- Identificación de usuarios sujetos de tasa retributiva, en el periodo comprendido entre enero a septiembre de 2013, en los recorridos a las fuentes superficiales del Distrito, se han identificado 11 usuarios que realizan vertimientos directos e indirectos al recurso hídrico a los que se realizará el cobro de tasa retributiva en la vigencia 2014.
- Ejecución del Programa de monitoreo de vertimientos: De los 419 Puntos establecidos en el Programa de Monitoreo, toma y análisis a  Sectores Productivos, Fuentes Superficiales y Pozos de Agua Subterránea.
- Operación de la red de monitoreo: Se ejecutaron las campañas de monitoreo (Semestrales  2013-I y 2013-II) , lo anterior sobre los puntos de monitoreo ubicados en los ríos Torca, Salitre, Fucha y Tunjuelo. El monitoreo de la calidad de los cuerpos de agua se efectuó en ventanas temporales de dos horas. 
- Control al sector de Hidrocarburos: se realizó control  a 122 establecimientos a través de visita técnica y conceptos técnicos. Se impuso medida preventiva de suspensión de actividades a la actividad de almacenamiento y distribución de combustible que realizaba la estación de servicio ESSO LAS MARGARITAS,  se impusieron medidas preventivas en flagrancia a las dos (2) estaciones de servicio EDS DERIVADO DEL PETROLEO JS, EDS COMERCIALIZADORA DE COMBUSTIBLES EL LAGO, EDS   COOTRASCOPETROL, EDS MOVILGAS KENNEDY y EDS SERVICENTRO CORABASTOS.
-  Gestión de Aceite usado: Reporte de la movilización de 3.842.432 galones de aceite usado por transportes autorizados por la SDA y gestión de 1.260.036,86 galones de aceite reportados por las empresas licenciadas por la Secretaria de ambiente. 
- Aguas Subterráneas: •Se realizaron sellamientos temporales a puntos de captación que se encuentran explotando el recurso hídrico subterráneo sin los permisos otorgados por la autoridad ambiental, con respectiva resolución de sellamiento.  Se realizaron 10 sellamientos temporales en total. Lo anterior es muy importante en cuanto a la gestión del recurso hídrico subterráneo pues se evitará la explotación ilegal de agua y la contaminación que pueda suceder a los acuíferos y sellamientos temporales adicionales a 8 puntos de captación que poseían medida de sellamiento.
• Se generaron 254 productos técnicos en total, correspondientes a 52 CTE y 202 Memorandos. Los anteriores para las actividades de control y seguimiento a puntos de captación de agua subterránea.
• Evaluación: se han realizado 4 visitas oculares con el fin de darle continuidad a los trámites de solicitud de concesión de aguas subterráneas, allegados a la Entidad.
• Finalización de visitas técnicas programadas para la vigencia 2013, en el Plan de control y seguimiento (278 visitas asignadas)
• Coordinación y ejecución de la brigada de toma de niveles de agua subterránea en las localidades de Kennedy, Fontibón y Puente Aranda. Lo anterior para conocer el nivel del agua subterránea en esas zonas y tener más criterios de decisión.
• Elaboración de Estudios previos,  estudio de mercado, elaboración de términos definitivos, audiencia de aclaración de términos e inicio a respuestas a las preguntas de los proponentes para la perforación del pozo exploratorio 
• Elaboración de Estudios previos para la Interventoría de la perforación del pozo
* De las siete (7) Resoluciones que imponen medida preventiva de suspensión de actividades que impliquen la explotación del recurso hídrico subterráneo,  seis (6)  fueron ejecutadas, esperando la confirmación de la ejecución de la séptima Resolución por parte de la Alcaldía Local de Usaquén.
Evaluación del impacto ambiental del Parque Minero Industrial del Tunjuelo - Predios con Título Minero:  las actividades extractivas a la fecha continúan suspendidas y continuarán así, ya que por el alto grado de deterioro del acuífero se negaron las solicitudes de concesión de aguas subterráneas, trayendo como consecuencia entre otras cosas que no se pueda continuar con la actividad minera de la zona y que ahora de manera conjunta se propenda por la recuperación del área, por una parte  como compromiso y obligación de las sociedades mineras en el marco de las modificaciones de los planes de manejo ambiental (para reconformación final) establecidos por la Autorizada Nacional de Licencias Ambientales y por otro lado, por parte de la administración distrital establecer los lineamientos conforme el POT y demás instrumentos de ordenación para definir el futuro de la zona.
EMISIÓN ACTOS ADMINISTRATIVOS: EN TOTAL En la vigencia 2013 se emitieron 789 actos administrativos superando los 600 programados para la vigencia.
NOTIFICACIONES: En la vigencia 2013 se notificaron 594 actos administrativos de control ambiental a usuarios.</t>
  </si>
  <si>
    <t>7,674,366
(En razón a que la contaminación de los ríos se presenta en las 4 grandes cuencas -Torca, Salitre, Fucha y Tunjuelo- que cubren la totalidad del territorio urbano del D. C., se considera que la totalidad de la población de Bogotá es afectada por la contaminación de los cuerpos de agua)</t>
  </si>
  <si>
    <t>7,571,345
(La población atendida en la vigencia 2012,  no se puede discriminar en razón a que las actividades e impactos se realizan sobre recursos naturales y áreas que cubren a toda la población en general sin discriminar alguna en particular)</t>
  </si>
  <si>
    <t>El aumento en la población beneficiada entre la vigencia 2012 y 2013 se calculó en atención a la proyección demográfica oficial publicada por la Secretaría Distrital de Planeación.
Respecto a la ejecución presupuestal se informa que quedaron en proceso de contratación $661,425,535 correspondientes a la contratación para la perforación  de un pozo profundo y su interventoría</t>
  </si>
  <si>
    <t xml:space="preserve">7,674,366
(En razón a que la contaminación de los ríos se presenta en las 4 grandes cuencas -Torca, Salitre, Fucha y Tunjuelo- que cubren la totalidad del territorio urbano del D. C., se considera que la totalidad de la población de Bogotá es afectada por la contaminación de los cuerpos de agua)
La población objetivo de la gestión de control ambiental fue de 2,000 usuarios (empresas) discriminados así: 759 en la Cuenca Salitre-Torca
750 Cuenca Fucha 
451 Cuenca Tunjuelo </t>
  </si>
  <si>
    <t xml:space="preserve">Riesgo geotécnico por la posible generación de deslizamientos que pueden poner en riesgo a las comunidades e infraestructura aledaña por el desarrollo de la minería (actividad extractiva de materiales) en el área urbana del D. C. </t>
  </si>
  <si>
    <t xml:space="preserve"> - Realización de 132 conceptos técnicos de control, evaluación  y seguimiento a Planes de Manejo Ambiental (PMA), Planes de Manejo, Recuperación y Reconformación Geomorfológica y Ambiental (PMRRA) a predios para las 109  organizaciones con áreas afectados por la actividad extractiva de materiales de construcción o arcillas.
- Ejecución de 7 Operativos de Control Ambiental a las Ladrilleras Los Tejares S.A.S. (Localidad de Usme - Fecha: 20/06/2013), Cantera Industrial y Minera La Quebrada (Localidad de Ciudad Bolívar - Fecha: 27/06/2013), Frente Oasis (Localidad de Ciudad Bolívar - Fecha: 27/06/2013), Ladrillera El Monasterio ( Localidad de Usme - Fecha: 17/07/2013), Ladrillera Los Cerezos, Ladrillera El Rogal, Inversiones Sumapaz Orjuela &amp; Cía. S.C.S, Ladrillos Domen Cía. Ltda. y Ladrillera El Monasterio  (Acompañamiento a la Alcaldía Local de Usme - Fecha: 30/07/2013), Frente Oasis (Localidad de Ciudad Bolívar - Fecha: 08/08/2013) e Industrias Gresqui Ltda. (Localidad de Usme - Fecha: 29/10/2013)
- Evaluación y aprobación técnica del Plan de Manejo de Recuperación y Reconformación Geomorfológica y Ambiental al predio del Chircal Libardo Castillo (C.T. 7850 del 15/10/2013 - Proceso 2616546), ubicado en la Localidad de Ciudad Bolívar.
- Ejecución de 36 Levantamientos Topográficos: (Cantera Industrial y Minera La Quebrada, Cantera Recebera La Esperanza, Trituradora Silva &amp; Báez, Cantera La Piscinga, Cantera Villa Gloria, Cantera Los Sauces – Cerrito, Cantera Santa Helena, Cantera El Volador, Cantera Limas, Cantera Arenera Las Tolvas, Cantera Jorge Monastoque, Cantera El Porvenir, Cantera Juan José Borda, Cantera La Quebrada, Cantera Humberto Abella, Cantera Víctor Monastoque, Cantera Cerro Colorado – Torre de Energía de Alta Tensión, Canteras Unidas La Esmeralda (Contrato de Concesión 15558), Cantera Predio La Azotea – Cantera La Esmeralda, Frente Oasis – Cantera El Oasis, Cantera Caolín San Joaquín y Ladrillera Sologres (Localidad Ciudad Bolívar); Chircal Jacinto Riaño y Marcos Méndez, Chircal Enrique Cobos y Marina Cobos, Chircal Marco Fidel Jiménez Palacio, Ladrillera El Mirador, Ladrillera Yomasa S.A.S, Ladrillera Helios S.A.S, Ladrillera Prisma S.A.S., Ladrillera Zigurat S.A.S, Ladrillera Alemana S.A., Ladrillera Helios S.A.S – Famorú Ltda., Inversiones Sumapaz Orjuela &amp; Cía. S.C.S y Ladrillos Dolmen Cía. Ltda. (Localidad de Usme); Cantera Cerro E Ibiza y Cantera Servita (Localidad de Usaquén), con el fin de determinar el área afectada por la actividad extractiva de materiales de construcción y arcilla en el perímetro urbano de Bogotá, D. C.
- Revisión del PMRRA: Se entregaron los borradores de los Términos de Referencia para la elaboración de los Planes de Manejo Ambiental -PMA y Planes de Manejo, Recuperación y Restauración Ambiental - PMRRA de las áreas afectadas por actividad extractiva de materiales de construcción y arcilla en el perímetro urbano de Bogotá D.C.  (Anexo 8 Términos de Referencia para el PMA  y Anexo 9 Términos de Referencia para el PMA)
- GESTIÓN JURÍDICA: Se han proyectado 104 actos administrativos de distinta naturaleza con el fin de adelantar la gestión de control administrativo a la minería en Bogotá, D. C.
- Se entregaron los lineamientos ambientales para la actividad minera en Bogotá con el fin de ser incluidos en la revisión y modificación excepcional del Plan de Ordenamiento Territorial de Bogotá, MEPOT 2013.</t>
  </si>
  <si>
    <t>1,295,089
(La población atendida no se puede discriminar en razón a que las actividades e impactos se realizan sobre recursos naturales y áreas que cubren a toda la población en general sin discriminar alguna en particular)</t>
  </si>
  <si>
    <t>1,341,821
(La población beneficiada corresponde a la definida en las siguientes localidades y UPZ: 
Usaquén: San Cristóbal Norte, Los Cedros, La Uribe.
Santafe: Lourdes
San Cristóbal: San Blas, Los Libertadores
Usme: Gran Yomasa, Parque Entrenubes, La Flora, Danubio
Rafael Uribe: Marruecos
Ciudad Bolívar: El Tesoro, Monte Blanco, Jerusalén, Los Comuneros, Lucero, Sn Francisco, Ismael Perdomo)</t>
  </si>
  <si>
    <t xml:space="preserve">En la vigencia 2013 no se presentó ningún deslizamiento en predios asociados a la explotación minera en razón a las labores de control y vigilancia ambiental realizadas por la SDA. </t>
  </si>
  <si>
    <t>POT
(Modificación Excepcional al POT de Bogotá)</t>
  </si>
  <si>
    <t>Eje 2 del PDD.
Un territorio que enfrenta  el cambio climático y se ordena alrededor del agua. 
Cumplimiento de las disposiciones de restricción al desarrollo de actividades extractivas en el D. C. según lo dispuesto en el MEPOTDC</t>
  </si>
  <si>
    <t>El aumento en la población beneficiada entre la vigencia 2012 y 2013 se calculó en atención a la proyección demográfica oficial publicada por la Secretaría Distrital de Planeación</t>
  </si>
  <si>
    <t xml:space="preserve">Socialización de los avances en la implementación de las iniciativas priorizadas y visibilización de experiencias exitosas que consolidan nuevas éticas ambientales en la ciudadanía.
Fomento de la participación a través de la implementación de estrategias de comunicaciones. </t>
  </si>
  <si>
    <t xml:space="preserve">7.674.366 correspondientes a las proyecciones de la Secretaría Distrital de Planeación para el año 2013 (reloj poblacional http://www.sdp.gov.co/portal/page/portal/PortalSDP/Informaci%F3nTomaDecisiones/Estadisticas/Proyecci%F3nPoblaci%F3n)
Las inadecuadas prácticas ambientales afectan la población de las 20 localidades del Distrito Capital, en la que se encuentran mujeres, hombres, adultos, adultos mayores, niños de todos los estratos y condiciones sociales. </t>
  </si>
  <si>
    <t xml:space="preserve">En total se vincularon 143471 habitantes 
A continuación se relacionan los habitantes involucrados en las diferentes acciones desarrolladas desde la Secretaría Distrital de Ambiente por grupos etáreos : 
Primera infancia (0-5): 6060
Infancia (6-13): 64813
Adolescencia (14-17): 34806
Juventud (18-26): 14999
Adultez (27-59): 16140
Personas mayores (60 o más): 5731
Grupo etáreo sin definir: 922
Según el sexo se atendieron: 
Masculino: 65547
Femenino: 77008
LGBT: 203
Indeterminado: 713
Adicionalmente se vincularon 150 organizaciones ambientales  a procesos sociales de participación para la gobernanza del agua, con quienes se construyeron planes de trabajo  y se hizo seguimiento al desarrollo de los mismos. [La magnitud a medir en esta meta corresponde a organizaciones, teniendo en cuenta el enfoque cualitativo de la acción adelantada, que corresponde a la meta PDD y al acompañamiento y fortalecimiento a procesos de participación ciudadana, si bien no resulta obligatorio dentro del procedimiento ni en la implementación de acciones para la vigencia 2014 se incluirán los instrumentos que permitan caracterizar a la población vinculada a las organizaciones y procesos comunitarios relacionados, así como la caracterización de los procesos y organizaciones con respecto al territorio].
</t>
  </si>
  <si>
    <t xml:space="preserve">Teniendo en cuenta los programas y líneas de acción de la Política Pública Distrital de Educación Ambiental, la Secretaría Distrital de Ambiente en articulación con otras entidades distritales, a través de la Comisión Intersectorial de Educación Ambiental, ha implementado diferentes actividades que responden a esta Política y que incentivan a la población a tener un buen manejo de los recursos naturales presentes en el Distrito. 
Adicionalmente las acciones implementadas  están en coherencia con los principios de La Política Pública Distrital de Participación Incidente, y en correspondencia con los objetivos en especial el relacionado con " Promover y fortalecer las organizaciones y redes sociales, como actores autónomos y representativos, con procesos democráticos internos..."
</t>
  </si>
  <si>
    <t xml:space="preserve">La población descrita hace parte de las personas involucradas en estrategias de educación en los espacios administrados por la Secretaria Distrital de Ambiente y localidades, es decir corresponde solamente a las magnitudes programadas y ejecutadas en la meta plan de desarrollo.
De la misma manera, se anexan las tablas con las magnitudes discriminadas por personas vinculadas en las estrategias de educación por aulas ambientales, localidades, grupos etáreos y condición poblacional en la vigencia (anexo 1). </t>
  </si>
  <si>
    <t>La línea base corresponde a las 20 localidades del Distrito Capital vinculadas al proceso de Cabildos de Gobernanza del Agua</t>
  </si>
  <si>
    <t>Durante la vigencia 2013 se adelantó la fase iv, implementación y seguimiento de las iniciativas priorizadas.
Durante la vigencia se construyó el expediente local y se soportaron técnicamente las acciones para dar respuesta a las iniciativas priorizadas. Para ello se dio un ejercicio de articulación con delegados de cada una de las entidades vinculadas al proceso de Cabildos de manera que se articularan los proyectos de inversión y la misionalidad propia de cada entidad con el ejercicio de territorialización basado en las demandas ciudadanas.</t>
  </si>
  <si>
    <t xml:space="preserve">Teniendo en cuenta que la problemática ambiental es global y nos referimos a ella como uno de los principales problemas del planeta, para el caso particular de Bogotá es una problemática que afecta a todos los habitantes capitalinos, en donde la lucha contra la contaminación del aire, preservación del agua, la protección de la fauna y de la flora, el tratamiento y eliminación de los residuos, la defensa y protección de los humedales, el ruido, contaminación atmosférica, contaminación visual, entre otros, y, que es el estado quien debe preocuparse del problema ambiental, emitiendo leyes, controlando su cumplimiento y sancionando a los transgresores, y que el problema ambiental es un problema que afecta al bien común y a la calidad de la vida, y, en consecuencia, no puede quedar al libre albedrío de las personas, se ha establecido que la población objeto de sensibilización y socialización de los programas, planes, proyectos, acciones y gestión que realice la autoridad ambiental, sean los ciudadanos de todas la edades, hombres, mujeres, de todos los estratos socioeconómicos.
</t>
  </si>
  <si>
    <t>Las actividades adelantadas en el proceso comunicación estratégica, han permitido fortalecer a través de la implementación de las diferentes herramientas y acciones de comunicación, la Política Pública Distrital de Participación ya que se han generado como escenarios para tener comunicación permanente y constante con los ciudadanos y se tenga una participación directa y activa de los mismos.</t>
  </si>
  <si>
    <t xml:space="preserve">Las acciones pedagógicas y procesos de formación ejecutados por la Secretaría Distrital de Ambiente, responden a las líneas de acción establecidas desde la Política Pública Distrital de Educación Ambiental, que tienen por objetivo la construcción de una nueva ética ambiental que coadyuve a la mejora de las condiciones de la calidad de vida de los habitantes del Distrito Capital.
Dentro de las líneas de acción implementadas por la Secretaría y que responden al problema planteado, se enuncian las siguientes: 
- Promover iniciativas de educación ambiental intersectoriales, aunando recursos y acciones necesarias para la prevención y gestión del riesgo en el D.C.
- Diseñar e implementar con visión sistémica programas de formación en educación ambiental en torno a los ecosistemas estratégicos, que involucre diferentes actores, instituciones y grupos étnicos de la ciudad.
- Apoyar e incentivar expresiones artísticas, lúdicas y demás manifestaciones culturales y pedagógicas que se desarrollen en el marco de esta política.
- Promover y estimular la prestación del servicio social ambiental en las instituciones educativas en el Distrito Capital, y fortalecer la formación ambiental a la Policía Ambiental.
- Promover y estimular el liderazgo ambiental de diferentes actores, reconociendo los aportes pedagógicos en defensa y protección de los ecosistemas estratégicos del Distrito Capital.
Dentro de las líneas de acción implementadas desde la Secretaría se enumeran las siguientes: 
- Realizar acciones pedagógicas, que den cuenta a la dinámica distrital y local de participación y educación ambiental armonizando agendas interinstitucionales del D.C.
- Articular acciones pedagógicas planteadas en políticas y planes ambientales distritales hacia el fortalecimiento y promoción de la educación ambiental en el Distrito Capital.
</t>
  </si>
  <si>
    <t xml:space="preserve">Las actividades adelantadas en el proceso de participación ciudadana permitieron fortalecer la Política Pública Distrital de Participación Incidente en cuanto a los principios y líneas, fortaleciendo la territorialidad como elemento a tener en cuenta en el ejercicio de la participación y la estrategia de presupuestos participativos que por medio de los Cabildos y los comités de control social ha contribuido a que las comunidades aumenten su rol en la gestión institucional y en el enfoque e implementación de los proyectos de inversión como instrumentos de ejecución de la política pública. </t>
  </si>
  <si>
    <t>El acompañamiento se enmarca en el proceso de articulación interinstitucional y por lo tanto requiere de la respuesta efectiva de cada una de las entidades vinculadas.
Secretaría Distrital de Ambiente
Secretaría Distrital del Hábitat
Jardín Botánico de Bogotá
Unidad Administrativa Especial de Servicios Públicos
Empresa de Acueducto y Alcantarillado de Bogotá
Fondo de Prevención y Atención de Emergencias</t>
  </si>
  <si>
    <t>La Politica Distrital de Salud Ambiental, aportó a la transformación del problema social, a través de las siguientes herramientas:
* con la armonización de los planes de acción de la Política Distrital de Salud Ambiental con el Plan de Desarrollo Bogotá Humana, se logró aportar a la definición de lineas de intervención.
* con el diseño preliminar de un modelo de Gestión Intersectorial en Salud Ambiental, se logró avanzar en la coordinación interinsitucional necesaria para la implementación de proyectos de impacto en Salud Ambiental.
* se logró aportar a la solución del problema social, a través de la gestión intersectorial que contempla espacios de participación comunitaria.
* a través de mecanismos que permitan el flujo de información para alimentar un sistema de información en salud ambiental, se aporta a la solución del problema del deficit de información, permitiendo que la comunidad se mantenga informada.</t>
  </si>
  <si>
    <t>Siendo la gestión ambiental urbana aplicada a toda la población establecida en el distrito toda acción o gestión ejecutada implicará un efecto en toda la población sin un discriminación determinada o puntual, de igual manera no se establece un punto físico para establecer un indicador cuantificable o medible.
Lo anterior se enmarca en la fase de planeación, la siguientes fase cuando se ejecuta o gestiona un proyecto, se atiende a través de priorizar algunos problemas sociales, para lo cual ya se definie población, recursos y area de influencia, por ejemplo el Plan Manejo Ambiental de un area protegida, en tal sentido damos lineamientos y orientación para la formulación y la dependencia de gestión ambiental, elabora, ejecuta y monitorea el proyecto especifico de recuperación y conservación del area protegida, para lo cual ya define area a intervenir, indicadores de seguimiento, población beneficiada, mecanismos de participación.
El déficit de información y de lineamientos que orienten, faciliten y evalúen la gestión ambiental en el distrito capital, afectando el derecho a estar comunicados y la calidad de vida de los habitantes, aplican para toda la ciudad y la totalidad de habitantes de la misma, razón por la cual al final de la vigencia se requiere continuar prestando los servicios y adelantando las acciones pertinentes para continuar resolviendo la problemática planteada.</t>
  </si>
  <si>
    <r>
      <rPr>
        <sz val="8"/>
        <color indexed="8"/>
        <rFont val="Arial"/>
        <family val="2"/>
      </rPr>
      <t xml:space="preserve"> Inadecuadas prácticas ambientales de los habitantes de la ciudad de Bogotá D.C.</t>
    </r>
    <r>
      <rPr>
        <sz val="8"/>
        <color indexed="49"/>
        <rFont val="Arial"/>
        <family val="2"/>
      </rPr>
      <t xml:space="preserve"> </t>
    </r>
  </si>
  <si>
    <t>$ 4.437.383. 727</t>
  </si>
  <si>
    <t xml:space="preserve">Se debe aclarar que la calidad del aire, específicamente la concentración atmosférica de material particulado PM10, es apenas uno de los múltiples factores que pueden incidir en el mayor a menor presencia de casos de enfermedad respiratoria aguda - ERA en la población expuesta; entre otros factores se pueden citar: la predisposición en salud, el estado nutricional, las condiciones de residencia y/o pernoctancia, los hábitos sociales o las costumbre culturales.
A continuacion se profundiza con cifras puntuales y datos especificos, los resultados que permitieron atender el problema social descrito. 
1) Con el desarrollo de 208 visitas de seguimiento y control a  establecimientos y/o industrias ubicadas principalmente en las localidades de Fontibón, Kennedy y Puente Aranda, se logró mejorar la percepción que tiene la ciudadanía primordialmente aquella ubicada en las localidades mencionadas (1.662.349 personas) en lo referente a la mejora en la calidad del aire. 
2) Durante el periodo de Enero -Diciembre 2013: Se han revisado entre vehiculos ciclo Diesel, Otto y Motos un total de  77026 vehículos y motos en vía de los cuales 65003 Aprobados, Rechazados 12023 Comparendos 4583 Inmovilizados 573; se han  realizado la evaluación, control y seguimiento a 8059 vehículos en el  Programa de Autorregulación; se requirieron 2953 vehículos correspondientes a transporte público colectivo y Trasnmilenio.
3) Los estudios de investigación han permitido establecer la no viabilidad del uso de SCE  en motocicletas 4T usadas, identificar la caracterización del parque automotor de motocicletas 2 y 4 tiempos y desarrollar el inventario de emisiones de este sector de transporte, asi mismo se concluye que las motocicletas 2T reducen sus factores de emisión con el uso de aceite semisintético y buenas prácticas de mantenimiento y de igual manera permitieron ser el soporte para estructuracion del Plan de Asenso Tecnológico -PAT del SITP.
Otro de los estudios referentes a funetes fijas, permitió conocer su universo con 964 Industrias con un total de 1684 fuentes fijas de emisiones atmosféricas por combustión externa.
4) 1988 Ciudadanos han recibido socialización acerca de la formulación y de los avances de las medidas del Plan Decenal de Descontaminación del Aire para Bogota, desde el 2011.
5) 344 Conductores capacitados en Técnicas de Conducción Ecológica. 
6) 27 taxis eléctricos circulando y 2 estaciones de recarga en operación </t>
  </si>
  <si>
    <t>La Politica Distrital de Salud Ambiental</t>
  </si>
  <si>
    <r>
      <t xml:space="preserve"> </t>
    </r>
    <r>
      <rPr>
        <sz val="9"/>
        <rFont val="Arial"/>
        <family val="2"/>
      </rPr>
      <t>Se atendieron 91 familias teniendo en cuenta que se desarrollaron acciones sobre todo el grupo incluido en proceso de reconversión productiva incluyendo las familias del 2012.
En la localidad de Usme se cuenta con 46 familias vinculadas a acciones de reconversión del sistema productivo para la conservación de la biodiversidad, el suelo y el agua; dentro de las cuales se cuenta con un total de 211 personas. Del total de personas 98 son mujeres y 113 son hombres.
En la localidad de Ciudad Bolívar se cuenta con 45 familias vinculadas a acciones de reconversión del sistema productivo; total de 207 personas. Del total de personas 103 son mujeres y 104 son hombres.</t>
    </r>
  </si>
  <si>
    <r>
      <t>Politica p</t>
    </r>
    <r>
      <rPr>
        <sz val="8"/>
        <color indexed="10"/>
        <rFont val="Arial"/>
        <family val="2"/>
      </rPr>
      <t>ara la Gestión de la conservación de la Biodiversidad en el Distrito Capital. (Decreto 607 de 2</t>
    </r>
    <r>
      <rPr>
        <sz val="8"/>
        <rFont val="Arial"/>
        <family val="2"/>
      </rPr>
      <t>011)</t>
    </r>
  </si>
  <si>
    <t xml:space="preserve">Como resultado de la estrategia de comunicación implementada la entidad contó con diferentes herramientas comunicativas internas y externas, a través de las cuales se divulgaron las acciones realizadas por la Secretaria frente a la problemática ambiental, lo que permitió que la ciudadanía estuviera informada y se vinculara en los diferentes escenarios propiciados como eventos, cabildos, foros, congresos, campañas, entre otros. 
Se fortalecieron las herramientas virtuales que permitieron a la entidad interactuar de manera directa con los usuarios y ciudadanos, fortaleciendo los escenarios de participación ciudadana, garantizando una información clara, eficiente, veraz y oportuna, para difundir información que contribuyan al mejoramiento de las condiciones ambientales en Bogotá.
Se divulgó de forma permanente a través de medios y espacios de comunicación masivos, locales, comunitarios y alternativos (prensa, radio, televisión, Internet etc) información relacionada con los planes, políticas, proyectos, campañas y acciones desarrolladas por la Secretaría Distrital de Ambiente, lo que ha permitido que la ciudadanía conozca la gestión de la entidad en el Distrito Capital y permite generar confianza en la opinión pública hacia el quehacer de la Secretaría Distrital de Ambiente. 
En el marco de las actividades y acciones definidas en la estrategia de comunicación interna, para mejorar y fortalecer la comunicación al interior de la entidad, a través de las herramientas diseñadas para tal fin, han permitido generar compromiso y participación activa de los servidores de la Secretaria en las mismas.
La producción y divulgación de contenidos temáticos buscan permanentemente sensibilizar y crear una cultura ambiental en la ciudad, lo que ha tenido un efecto positivo al propiciar cambios voluntarios de actitud en los ciudadanos, para el manejo y uso racional de los recursos naturales y mejoramiento de las problemáticas ambientales.  
El diseño de estrategias de comunicación permite fomentar la participación ciudadana y articular los procesos ambientales locales a la gestión ambiental que realiza la Secretaria, tendientes a generar el cambio en la cultura ambiental del ciudadano, llevándolo a ser proactivo, defensor y gestor de las buenas prácticas ambientales y del consumo responsable frente a la utilización, cuidado y preservación de los recursos naturales de la ciudad.
</t>
  </si>
  <si>
    <t>Política para el Manejo del Suelo de Protección</t>
  </si>
  <si>
    <t>En las acciones asignadas a la Secretaría Distrital de Ambiente se tiene " Elaborar y concertar los lineamientos para maximizar la conectividad ecológica, la oferta de hábitat y la biodiversidad en los parques metropolitanos y zonales",  para lo cual se generan determinantes ambientales emitidas por el grupo de la Subdirección de Ecourbanismo y Gestion Ambiental Empresarial SEGAE- incluyendo principìos de conectividad, protección de áreas protegidas y elementos de la estructura ecológica principal articulando con el manejo de estas áreas que realiza el Subdirección de Ecosistemas y Ruralidad - SER  para los planes directores de parques metropolitanos y zonales.</t>
  </si>
  <si>
    <t xml:space="preserve">Se presentó un incremento en 4,1 Km. de río principal, que mejoraron su calidad a aceptable o superior frente al año anterior. El incremento se asoció al mejoramiento en la calidad del tramo II del río Tunjuelo que pasó de una clasificación de marginal a bueno. </t>
  </si>
  <si>
    <t>Política para la Gestión de la Conservación de la Biodiversidad en el Distrito Capital.                                    
 - Política para el Manejo de Suelo de Protección en el D.C                                                     Por medio del Decreto 624 de 2007 se adopta la Politica de Humedales del Distrito Capital, la cual posee dentro de sus estructura programatica 5 estrategias que son:
*Investigación participativa y aplicada sobre los humedales del Distrito Capital y sus componentes socioculturales 
*Educación, comunicación y participación para la construcción social del territorio
* Recuperación, protección y compensación 
* Manejo y uso sostenible
*Gestión interinstitucional</t>
  </si>
  <si>
    <t xml:space="preserve">La población atendida de la vigencia anterior se tomó del reporte de Balance Social de 2012, que se realizó en enero de 2013. 
La población afectada corresponde al total de habitantes del Distrito, ya que los impactos que se generan sobre los ecosistemas del Distrito afectan los procesos ecológicos y ambientales que se desarrollan en toda la ciudad. Los peticionarios adquieren información respecto a la afectación de los predios por elementos de l Corredor Ecológico Hídrico y posibilidades de uso que tienen en los mismos.
Las diferentes entidades del Distrito aplican los lineamientos ambientales dados desde la SDA, para la implantación de obras de desarrollo urbano, infraestructura vial y sanitaria. Por parte de la SDA se ha venido realizando el acompañamiento a la supervisión de estos convenios y se brindan orientaciones técnicas de acuerdo a las competencias de la SDA como autoridad ambiental del Distrito.                        Para el periodo 2013, la SDA realizó intervención de protección de un relicto de bosque y subpáramo mediante cercado en 29,3 hectáreas, ubicadas en el predio del Biter 13 La Australia, con participación del Ejercito Nacional. Los sitios intervenidos contemplaron acciones de restauración en áreas invadidas por Ulex europaeus y Teline monspessulana (retamo liso y espinoso.                                             Se precisa que la población afectada y atendida corresponde a los habitantes  de 19 localidades del  D:C., debido a que el impacto positivo generado no puede ser focalizado únicamente en el punto de intervención si no a nivel general, ya que los beneficios ambientales se ven reflejados en todas las localidades. Sin embargo se excluyó la población de la localidad de Sumapaz, debido a que no hubo intervención directa en esta localidad.    </t>
  </si>
  <si>
    <t>Política Pública Distrital de Ruralidad.</t>
  </si>
  <si>
    <t>Desde el punto de vistas de la modificación excepcional del POT la entidad ha empezado a trabajar en la identificación de espacios del agua para su protección
Igualmente con estas metas se contribuye a la ejecución del Plan de Desarrollo dentro del marco del programa
 Como aclaración y observación se tiene que se puede tener una influencia indirecta sobre los usuarios de los acueductos veredales de aguas doradas y asoporquera, debido a que con las acciones de restauración de las áreas de abastecimiento se aporta a la conservación de los espacios productores del recurso hídrico, esta población se estima en Ciudad Bolívar Asoporquera:  1300 personas de las vereda Mochuelo alto y  1250 usuarios de las Veredas Uval-La Requilina del acueducto aguas doradas en Usme. Fuente: uente: Fichas de Caracterización construidas por las entidades que integran la mesa de acueductos verdales y uso eficiente del recurso hídrico. Año 2009. COn relación al presupuesto asignado, se debe mencionar que debido a un recorte presupuestal solicitado por la Secretaria Distrital de Hacienda se redujeron los recursos como aparecen discriminado en la columna de presupuesto ejecutado.</t>
  </si>
  <si>
    <t>La planeción y proyección de metas que se plantean para este problema, no utilizan como unidad de medida a la poblacion; nuestras unidades de medida de las metas son los árboles.</t>
  </si>
  <si>
    <t xml:space="preserve">
En la vigencia 2013 los logros con respecto a la problemática en mención del grupo de silvicultura fueron la evaluación de 32.903 árboles, de los cuales 25.929 aproximadamente correspondió a espacio público y 6.974 en espacio privado, de los que se puede destacar 10.658 árboles para tala y 12.034 árboles para conservación.
Estos árboles evaluados son resultado de las solicitudes hechas por la comunidad tanto para manejo de arbolado, como para obras de infraestructura, así como de arboles que se encuentren aparente riesgo de caída a través de una comunicación desde la línea 123 o por un acto de oficio de la secretaria en busca de reducir el riesgo y analizar el estado del arbolado en general de la ciudad; se realizaron 2.470 seguimientos a actos administrativos y conceptos técnicos silviculturales notificados por la SDA; se realizo seguimiento a 26,154 plantaciones de árboles y se realizo seguimiento a 39.284 podas de árboles en el distrito capital. La conformación actual del grupo de silvicultura ha permitido una adecuada respuesta a las solicitudes que involucran la atención integral del arbolado presente en la ciudad, realizando así actividades orientadas a la evaluación, seguimiento y asistencia a los incidentes reportados como emergencia, permitiendo una acción inmediata, con el fin de orientar y determinar las actividades silviculturales más adecuadas para el arbolado.
A pesar de la no existencia de una línea base definida en cuanto al recurso silvicultura, sobre la cual se pueda cuantificar la recuperación de los servicios ambientales, sin embargo se puede inferir que con las actividades se contribuye a mitigar el problema planteado, dentro de los resultados alcanzados en el 2013 se encuentran:
La conformación actual del grupo de silvicultura ha permitido una adecuada respuesta a las solicitudes que involucran la atención integral del arbolado presente en la ciudad, realizando así actividades orientadas a la evaluación, seguimiento y asistencia a los incidentes reportados como emergencia, permitiendo una acción inmediata, con el fin de orientar y determinar las actividades silviculturales más adecuadas para el arbolado.
Iniciación de la elaboración de un modelo de riesgo de volamiento de árboles, en el cual se realizó la contratación de un estadístico para el análisis y ordenación de variables de los árboles volcados según los registros 2011, 2012 y 2013, extrapolando estas variables a todos los individuos del censo del arbol, para que nos arrojen las probabilidades de volcamiento de todos los arboles que se encuentran en el censo del arbol.
Se realizó el diseño e implementación de la campaña para la protección y apropiación del arbolado urbano denominado "Concurso Árbol Notable Bogotá"
Se sostuvieron reuniones con la comunidad para explicar la necesidad de intervenir el arbolado.
Para el Plan Distrital de Silvicultura Urbana Zonas Verdes y Jardinería, actualmente en construcción, se está trabajando una encuesta ciudadana sobre el arbolado urbano.
</t>
  </si>
  <si>
    <t xml:space="preserve">La población objeto de atención corresponde a la que se considera beneficiada directa e indirectamente, pues aunque las intervenciones son localizadas, el manejo ambiental favorece las áreas aledañas y, por ende, su población.  
• La imposibilidad de realizar el saneamiento predial de los polígonos de Altos de la Estancia y Nueva Esperanza, ha impedido que la Secretaría Distrital de Ambiente reciba los predios saneados.  Aún persisten familias en las zonas, lo cual dificulta la recuperación ambiental.
• La experiencia en este tipo de procesos de rehabilitación y/o recuperación de zonas de alto riesgo y/o alta amenaza, exige que las acciones sean recurrentes y que la presencia institucional sea permanente, de manera que las obras realizadas puedan tener el mantenimiento necesario que garantice su vida útil, se fortalezcan procesos de formación e información sobre la gestión del riesgo en zonas amenazadas por remoción en masa e inundaciones y se contribuya en la reducción de ocupaciones ilegales. </t>
  </si>
  <si>
    <t xml:space="preserve">GESTION EN AREAS PROTEGIDAS 
1. Administración directa de Parques Ecológicos Distritales de Montaña. Parques Ecológicos Distritales de Humedal y áreas de interés ambiental.
2. Prestar el servicio de vigilancia de las áreas administradas.
3. Participación de comunidad vulnerable, habitante de sectores vecinos a las áreas administradas, en procesos de formación para el desarrollo de acciones de mantenimiento de estas áreas.
4. Atención de visitantes y ususarios de las áreas administradas, ofertando a la ciudad espacios para la recreación pasiva y la contemplación de valores ambientales y paisajísticos.
5. Establecer el Sistema de monitoreo para las áreas administradas por la SDA.
6. Mejorar las condiciones físicas y mitigar los riesgos en los escenarios administrados.
7. Desarrollar acciones para el manejo y conservación del Parque Ecológico Distrital de Montaña Cerro Seco Arborizadora Alta.
GESTION DE RESTAURACION
1. Realizar el aislamiento de un relicto de bosque y subpáramo en 25 ha 
en el predio del Biter 13 .
2. Eliminar retamo espinoso en 4,3 ha, en el Parque Ecológico Distrital de Montaña Entrenubes. 
3. Desarrollar acciones de enriquecimiento vegetal en 16,1 ha en áreas potrerizadas en el sector La Fiscala del PEDMEN y otros sectores priorizados.  
4. Iniciar acciones de recuperación ecológica en  los nuevos predios adquiridos por la SDA  en el PEDMEN. 
5. Reducir el deterioro de los ecosistemas en áreas específicas con el fin de tener una mayor oferta de servicios ambientales, sostenibilidad, abastecimiento de los recursos.                                                                                                                                            HUMEDALES                                                                                                                                                                                                           Administracion de los Parques Ecologicos Ecologicos Distritales de Humedal por medio del Convenio 020 de 2011 suscrito entre la EAAB (hoy EAB) y la SDA. • Se realizaron visitas técnicas para determinar afectación de predios por EEP, en las quebradas Roosevelt,  Chorro de Silverio,  Chuniza,  Las Delicias, San Pedrina,  Morales, Raque, Afluente 2 quebrada Santa Librada, Novita, Zanjón El Cortijo, Zanjón La Candelaria, Canal Río Seco, canal San Antonio, Río Juan Amarillo, Río Tunjuelo.
• Se elaboraron informes técnicos para reportar afectación en Corredor Ecológico Hídrico por la implantación de obras, a solicitud del Instituto de Desarrollo Urbano, la Empresa de Acueducto de Bogotá, en el río Tunjuelo, quebrada la Trompeta, Zanjón de la Estrella, quebrada Limas, quebrada Salitrosa, Canal Cordoba, Humedal Jaboque, Humedal Tibabuyes.
• Se emitieron lineamientos ambientales para la implantación de infraestructura vial en ZMPA del afluente 2 de la quebrada Santa Librada, quebrada el Chuscal, río Tunjuelo en el sector Boita II, y para la instalación de puentes peatoneales sobre las quebradas Trompeta y Limas, </t>
  </si>
  <si>
    <r>
      <rPr>
        <sz val="8"/>
        <color indexed="8"/>
        <rFont val="Arial"/>
        <family val="2"/>
      </rPr>
      <t>Como aporte a la Política pública</t>
    </r>
    <r>
      <rPr>
        <sz val="8"/>
        <color indexed="10"/>
        <rFont val="Arial"/>
        <family val="2"/>
      </rPr>
      <t xml:space="preserve"> </t>
    </r>
    <r>
      <rPr>
        <sz val="8"/>
        <color indexed="8"/>
        <rFont val="Arial"/>
        <family val="2"/>
      </rPr>
      <t>distrital de ruralidad se asegura ejecución de acciones dentro del primer eje de la política eje de territorialidad y su programa MANEJO DE ÁREAS PROTEGIDAS DEL DISTRITO CAPITAL y los proyectos CREACIÓN DE CORREDORES FUNCIONALES Y ESTRUCTURALES ENTRE LOS ECOSISTEMAS DEL SISTEMA DE ÁREAS PROTEGIDAS, ORGANIZACIÓN DE PROCESOS SOCIALES  EN LA CUENCA DEL RIO TUNJUELO
Igualmente se atiende el segundo eje de la política:  Desarrollo humano sostenible, productividad,  y seguridad alimentaria en el programa SEGURIDAD HÍDRICA Y CULTURA DEL AGUA y sus programas PROTECCIÓN FÍSICA DE LAS RONDAS DE LOS RÍOS PRINCIPALES, PROTECCIÓN FÍSICA DE LAS RONDAS DE LOS RÍOS SECUNDARIOS, PROTECCIÓN DE NACIMIENTOS Y ÁREAS DE RECARGA DE ACUIFEROS, FORMACIÒN A COMUNIDADES EN EL BUEN USO Y AHORRO DEL RECURSO HIDRICO y ORDENAMIENTO AGROAMBIENTAL DE FINCAS (OAFs) DE LAS MICROCUENCAS DEL RÍO TUNJUELO.</t>
    </r>
  </si>
  <si>
    <t xml:space="preserve">Con la realización de las actividades de prevención y mitigación de incendios forestales, se intervinieron driectamente algunos sectores de la ciudad, buscando adecuar las zonas, de manera tal, que se evitara la ocurrencia de incendios forestales o que en caso de que se presentaran, los daños fueran menores.
Se concluye que el objetivo perseguido se cumplió, en la medida en que en 2013, los incendios forestales que se registraron, ocurrieron en lugares distintos a los trabajados por la SDA.
La Secretaría considera que el trabajo en áreas propensas al fuego, mediante el control de retamo y el retiro y organización de material combustible; las labores de coordinación interinstitucional y administrativas para hacer más eficiente la gestión; la realización de la campaña masiva de prevención durante los meses de enero y febrero; el acercamiento directo con las comunidades de las localidades de Chapinero, San Cristóbal y Ciudad Bolívar; y las jornadas de capacitación, favorecieron las condiciones ambientales del territorio de los capitalinos, permitiendo conservar el escenario natural e instruyendo a la población sobre la manera como se evita la ocurrencia de incendios forestales, lo cual generó conciencia y disminuyó la probabilidad de incidencia negativa sobre las condiciones actuales que ostenta la población habitante del área de influencia.
Se resalta especialmente el trabajo desarrollado con la comunidad, ya que se trabajó con niños, que en los próximos años, gracias al conocimiento adquirido, evitarán la generación de incendios forestales en sus territorios; también la labor de agrupar a personas interesadas para que apoyen la realización de actividades de mantenimiento en las zonas intervenidas por la entidad.
</t>
  </si>
  <si>
    <t>Los datos de población son estimados a partir de las cifras calculadas por Planeación Distrital para los sectoires intervenidos, pues la entidad no cuenta con información precisa sobre cada sector.</t>
  </si>
  <si>
    <t xml:space="preserve"> La Secretaria Distrital de Ambiente desde  el año 2011 viene trabajando arduamente en la implementación de trámites en línea para garantizar el acceso a la ciudadanía, implementando los tramites en linea con lo cual se ha provisto el  acceso desde cualquier localidad  apoyando con esto a los usuarios para que puedan realizar sus trámites sin necesidad de desplazarse                                                                                              * Para una mejor atención a los ciudadanos desde el año 2011 la SDA ha venido  sistematizando los  tramites de mayor demanda  en la Entidad , igualmente,  realiza el  mejoramiento continuo en la implementación de procesos existentes de apoyo y misionales al Sistema de Información Ambiental  - SIA – Procesos y Documentos.                                                                 *Con la Implentación de los trámites en línea se contribuye la la meta dentro del Plan de desarolllo distrital en lo concerniente a "Implementar nueve (9) cadenas completas de servicios y trámites distritales de servicio al ciudadano", la SDA participa de esta meta con la expectativa de integrarse en 3 cadenas de tramite de la meta distrital para la vigencia 2013-2016.
* Durante el año 2013 se fortalecen más los sistemas de información misionales y de apoyo, con el fin de optimizar la información para la toma de decisiones de la gestión ambiental y garantizar la confiabilidad y seguridad de la misma ante la ciudadanía, así como la disposición de esta en aras de  fortalecer la política de acceso y uso de la información enfocada en los siguientes procesos.
* Divulgación  de información Geográfica institucional para consulta en WEB.
* Mejoramiento en la implementación tecnologica de los trámites en línea actuales.
*  Desarrollo la cadena de tramites con el VUC, para hacerle más fácil aún los tramites de los ciudadanos en el tema relacionado con la Publicidad Exterior Visual cuanto a PEV.                                                    * Durante el año 2013, se continuó brindando servicio en línea  de los trámites de los procesos misionales y/o servicios de las diferentes subdirecciones de la entidad tales como ......; a la cual tiene acceso toda la ciudadanía del Distrito Capital.</t>
  </si>
  <si>
    <r>
      <t xml:space="preserve">Teniendo en cuenta que se debe dar mayor acceso a la ciudadanía;  para la vigencia 2013 aumentó en un 24% el total de trámites y/o servicios recibidos en los diferentes puntos de atención a la ciudadanía con los que cuenta la Secretaria Distrital de Ambiente; Por lo anterior se tiene que para el año  2012 se realizaron un total de 70,499 trámites y/o servicios Vs 92,688 para el 2013.
* Con la implementación de nuevos procedimientos, como:  Evaluación de permiso de vertimientos, Expedición de Certificaciones, exportación e importación de Flora Silvestre; registro y cumplimiento, ocupación de cauce, evaluación de fauna; y el actual desarrollo de procedimientonpara la inscripción de usuario y el registro de generadores de residuos peligrosos, se contribuyó a mejorar el acceso de la ciudadanía al suministro de información, </t>
    </r>
    <r>
      <rPr>
        <sz val="10"/>
        <rFont val="Arial"/>
        <family val="2"/>
      </rPr>
      <t>estructurada, clara, confiable, oportuna, suficiente y de fácil consecución, incidiendo en el avance de una cultura real de participación ciudadana en la administración de lo público.
*La implementación y desarrollo de procesos, facilita a la ciudadanía el acceso a la prestación de los servicios que la Secretaría dentro de su misionalidad realiza en el Distrito Capital.                                                                                                                                                 *Los trámites al interior de la entidad que se realizan por medios electrónicos reducen tiempos de respuestas, se ahorraran recursos físicos y humanos y se lograrán niveles de excelencia, cumpliendo de esta forma con normas internacionales en calidad de procesos y gestión de la información.
Atendiendo a razones de eficiencia y transparencia con la entrada en vigencia de la Ley 1437 de 2011, con la expedición del Decreto-Ley 0019 de 2012, el Decreto 2578 de 2012, el Decreto 2609 de 2012, el Decreto 2693 de 2013 las entidades del sector público deben implementar tecnologías de la información y la comunicación en sus trámites y procesos.
* Con el fortalecimiento de los sistemas de información misionales y de apoyo, se ha logrado mejorar tiempos en los trámites y procedimientos automatizados en la SDA, lo cual se ve reflejado en la eficiencia y efectividad en los productos o servicios ofertados a la ciudadanía.
De igual forma, con el mejoramiento de la infraestructura tecnológica de información y comunicaciones de la entidad, se contribuyó a la continuidad operativa en los servicios ofrecidos a la ciudadanía, avanzando en innovación y optimización de requerimientos en asuntos de carácter ambiental.
* Se divulgó objetos geográficos o capas documentadas relacionadas con tematicas de uso y estado de los recursos naturales, se cuenta con un micrositio para la disposición de servicios geográficos de la SDA, y demás documentación que evidencia la implementación de estándares para la gestión de información geográfica.  
Del mismo modo, con la publicación del mapa WEB de vallas en el portal de la SDA, haciendo uso de un gadget de google earth, se ofrecen medios para que la ciudadanía pueda acceder a información de caracter ambiental, a través de diferentes canales como los servicios geográficos dispuestos en la plataforma WEB del SIA.</t>
    </r>
  </si>
  <si>
    <t xml:space="preserve">
Durante la vigencia 2013, se generaron como resultados de nuestras actuaciones en cuanto a la atención del problema en mención, la realización de 12.244 acciones técnicas y jurídicas para el aprovechamiento, conservación y protección de la flora y fauna silvestre, 30 operativos de control, 98 visitas de verificación CITES, 28 visitas de verificación no CITES, expedición de 172 Salvoconductos, atención a 817 quejas, 95 jornadas de capacitaciones grupales, expedición y seguimiento de 101 permisos, 316 incautaciones, 211 entregas voluntarias, 184 verificaciones en oficinas de enlace, el inicio del proceso para el fortalecimiento de la infraestructura del Centro de Recepción y Rehabilitación de Flora y Fauna Silvestre, el manejo técnico de 855 especímenes de fauna silvestre y los productos maderables  y no maderables recuperados, la creación de un banco de olores con el cual se creó un escuadrón canino para detección del trafico de flora y fauna silvestre. 
A pesar de la no existencia una línea base definida que permita cuantificar la minimización del tráfico ilegal de flora y fauna silvestre o la recuperación de los servicios ambientales a partir de la gestión desarrollada por la SDA, sin embargo, se puede inferir que con las actividades se contribuye a mitigar el problema planteado. Dentro de los resultados alcanzados en el 2013 también se encuentran:
La operación de las oficinas de enlace permitió ejercer un control a la movilización, ingreso y egreso tanto de flora como de fauna silvestre, dando como resultado la recuperación de especímenes de estos dos recursos naturales. El fortalecimiento de las acciones interinstitucionales para realizar control al tráfico ilegal de fauna silvestre permitió incorporar elementos nuevos a las actividades de control, desarrollar operativos en diferentes partes de la ciudad, atender solicitudes de comercialización o tenencia ilegal y desarrollar actividades de identificación de la cadena de tráfico en la ciudad.
Se ejerció presencia permanente en establecimientos con permiso de aprovechamiento de fauna silvestre vigente con el fin de verificar el cumplimiento de la normatividad vigente en la materia.
Se atendieron de manera ágil los reportes de presencia de animales silvestres en la ciudad, evitando el deterioro de sus condiciones generales. Desde el CRFFS se atendió a la totalidad de especímenes recuperados ofreciendo condiciones de manejo técnicas apropiadas para evaluar su condición y buscar su recuperación y posterior reubicación o reintroducción en su medio natural a partir del uso de técnicas de genética molecular en algunos grupos taxonómicos.
Las acciones de prevención derivadas de charlas de sensibilización y capacitación, de la entrega de mensajes y notas de prensa a través de diferentes medios de comunicación así como el mantenimiento de las diferentes campañas, permitió sensibilizar a la ciudadanía sobre la importancia del recurso, sobre las conductas que atentan contra su bienestar y preservación, así como de la regulación para el desarrollo de actividades de aprovechamiento legal.
En el marco del desarrollo de las estrategias de prevención, conservación y protección de la flora silvestre se han dado alternativas ecológicamente viables a la ciudadanía para remplazar las especies de Palmas y Laurel de Cera utilizadas en época de Semana Santa y Cruz de Mayo, como es el caso particular de la utilización del amero de maíz para elaborar ramos y cruces ecológicas.
Un componente esencial en el desarrollo de las campañas de prevención, conservación y protección de las Palmas silvestres y el Laurel de Cera, fue la participación ciudadana a través de las diversas jornadas dirigidas a la comunidad mediante el desarrollo de talleres de capacitación en la elaboración de ramos y cruces ecológicas de amero de maíz. 
Vigilancia y control a la cadena productiva forestal y sus diferentes actores; se reporto más de 2450 establecimientos que componen la industria forestal en el subsector de fábricas y comercializadores.
</t>
  </si>
  <si>
    <t>la diferencia entre el presupuesto programado y el presupuesto ejecutado, hacen referencia a al proceso contractual, de Maryi Carolina Torres quien no se presento a perfeccionar el contrato, por valor de $.7,844,012 y una liberacion de presupuesto generada por el proceso contractual de mantenimiento de plantas electricas, por valor de $2,022,541.</t>
  </si>
  <si>
    <t>Corrupción</t>
  </si>
  <si>
    <t>956 - Cultura de transparencia, probidad y control social a la gestion publica en la Secreraria Distrital de Ambiente</t>
  </si>
  <si>
    <t>la diferencia entre el presupuesto programado y el presupuesto ejecutado, hacen referencia  al proceso contractual, de la interventoria de los estudios y diseños del CRRFFS por valor de $71,340,846 y un proceso para compra de compra de equipos de telemetria por valor de $20,317,036. estos procesos fueron declarados desiertos.</t>
  </si>
  <si>
    <t xml:space="preserve">821  Fortalecimiento de la Gestion Ambiental para la Restauracion, Conservacion, manejo y uso Sostenible de los Ecosistemas Urbanos y de las Areas Rurales del Distrito  Capital . </t>
  </si>
  <si>
    <r>
      <rPr>
        <sz val="8"/>
        <rFont val="Arial"/>
        <family val="2"/>
      </rPr>
      <t xml:space="preserve">821  Fortalecimiento de la Gestion Ambiental para la Restauracion, Conservacion, manejo y uso Sostenible de los Ecosistemas Urbanos y de las Areas Rurales del Distrito  Capital . </t>
    </r>
    <r>
      <rPr>
        <b/>
        <sz val="8"/>
        <color indexed="62"/>
        <rFont val="Arial"/>
        <family val="2"/>
      </rPr>
      <t xml:space="preserve"> </t>
    </r>
  </si>
  <si>
    <t xml:space="preserve">821  Fortalecimiento de la Gestion Ambiental para la Restauracion, Conservacion, manejo y uso Sostenible de los Ecosistemas Urbanos y de las Areas Rurales del Distrito  Capital .   </t>
  </si>
  <si>
    <t xml:space="preserve">826. Control y Gestión Ambiental  a Residuos Peligrosos, Organicos y Escombros generados en Bogotá  
</t>
  </si>
  <si>
    <t>Teniendo en cuenta que desarrollar nuevas herramientas propias de comunicación y generar contenidos editoriales como política frente a una imperiosa necesidad dentro de la teoría del “Gobierno Abierto”, permite una comunicación directa con el ciudadano en tiempo real, en nuevos escenarios de la comunicación digital.  Durante le vigencia 2013 y se implementaron diferentes herramientas, canales y medios comunicación a través de los cuales se socializó y divulgó de manera permanente a los ciudadanos información sobre la gestión realizada por la Secretaría Distrital de Ambiente,  facilitándose de esta manera la interacción con los usuarios de manera directa y  generando espacios para la reflexión y la crítica. Las herramientas, canales y medios corresponden a Redes sociales: Facebook, Twitter, Canal Youtube, Página web, Programa Institucional de Televisión Ambiente de Ciudad a través de Canal Capital, Programa Institucional de Radio virtual Ambiente de Ciudad, emitido a través de la emisora del Distrito DC Radio.  Todas las actividades requeridas para la implementación y ejecución de estas herramientas, se realizan a través de los diferentes contratos de prestación de servicios para tal fin y en el caso del programa de televisión de un contrato interadminitrativo suscrito con el Canal Capital.   Así mismo, diariamente se suministró de manera oportuna información a los diferentes medios de comunicación masivos, locales, comunitarios y alternativos a través de  boletines de prensa, entrevistas, ruedas de prensa, contenidos temáticos de alto impacto sobre los planes, programas, eventos, campañas y demás acciones que realiza la entidad para el control y mejoramiento de las problemáticas ambientales que afronta la ciudad.  Los medios de comunicación han sido aliados importantes en este proceso de divulgación, a través de ellos se informa de manera permanente y directa a la ciudadanía las acciones ambientales lideradas por la autoridad ambiental en el Distrito y les  permite a su vez, contar con información de primera mano y participar sobre temáticas ambientales de impacto. La Secretaría Distrital de Ambiente se ha constituido en fuente de información para los medios y esta actividad se realizada free press, logrando que la entidad registre en diferentes medios de comunicación.  Se tiene como apoyo un contrato de prestación de servicios a través del cual se monitorean los medios de comunicación en donde la entidad ha generado registro noticioso, como una herramienta de seguimiento y control para la toma de decisiones.  Las demás actividades requeridas para esta actividad se realizan a través del recurso humano contratado para tal fin. Se desarrollaron y ejecutaron campañas institucionales de alto impacto, eventos ambientales y celebraciones del calendario ecológico a través de los cuales se vinculó, informó y sensibilizó a la ciudadanía en general para generar una nueva cultura ambiental y ciudadanos responsables con el ambiente y los recursos naturales; así como el diseño y producción de material divulgativo, editorial y audiovisual con la imagen y mensajes institucionales, conceptualización, diseño, preproducción y producción de videos temáticos ambientales que han sido divulgados a través de las diferentes herramientas virtuales con que cuenta la entidad, que han permitido afianzar los mensajes de las campañas, programas, proyectos y eventos realizados por la entidad, como un medio para generar recordación de mensajes de alto impacto acerca de campañas, programas, proyectos que adelantó la entidad, permitieron fortalecer la comunicación estratégica entendida como una herramienta que garantiza el adecuado flujo de comunicación. Para fortalecer los escenarios de participación ciudadana en la gestión ambiental de Bogotá, se realizó el diseño e implementación de herramientas de comunicación que permitieron que la diferentes grupos poblaciones y ciudadanía en general participara activamente de las acciones adelantadas por la Secretaría.  Se diseñó la página web para niños, se realizó el montaje de la biblioteca virtual que reúne algunas publicaciones realizadas por la entidad y que son de consulta permanente.   Que la ciudadanía haya tenido constantemente información ambiental de calidad, permite un mayor compromiso y sentido de responsabilidad por parte de la ciudadanía frente a las diferentes problemáticas ambientales, concientizándose para hacer un uso racional y sostenible de los recursos naturales y del ambiente y generar una cultura ambiental en la ciudad y genera confianza en la opinión pública hacia el quehacer de la Secretaría Distrital de Ambiente.</t>
  </si>
  <si>
    <r>
      <t xml:space="preserve">
</t>
    </r>
    <r>
      <rPr>
        <sz val="8"/>
        <rFont val="Arial"/>
        <family val="2"/>
      </rPr>
      <t>Durante el año 2013 se realizaron 577 acciones pedagógicas, 87 procesos de formación en las 20 localidades del Distrito Capital. 
En los 4 espacios administrados por la Secretaría  Distrital de Ambiente, a través de la Estrategía de Aulas Ambientales, se realizaron 965 acciones pedagógicas y 22 procesos de formación. 
El enfoque presente en estas estuvo dado por el uso adecuado de los recursos presentes en el Distrito, a través de las temáticas de cambio climático, manejo adecuado de residuos, biodiversidad y gobernanza del agua. 
A través de las realidades presentes en el territorio se generaron espacios de construcción colectiva de conocimiento, en donde los participantes identificaron las situaciones ambientales conflictivas  y reconocieron las principales acciones a generar en pro del mejoramiento de la relacion del ser humano y la naturaleza. 
De la misma manera, se realizaron caminatas ecológicas en diferentes escenarios presentes en el Distrito Capital, establecidos los elementos de la Estructura Ecológica Principal de la Ciudad. La implementación de la estrategia de caminatas ecológicas permitió que los asistentes reconocieran, se apropiaran y participaran en la recuperación de los diferentes elementos de la EEP, enmarcadas en los territorios ambientales del Distrito.  
Adicionalmente se vincularon 150 organizaciones ambientales a la gestión ambiental territorial en la ciudad. Para la vigencia se estructuraron los planes de fortalecimiento de las 150 organizaciones vinculadas el año 2013 y se adelantaron los planes programados con las 25 organizaciones vinculadas durante el año 2012.</t>
    </r>
  </si>
  <si>
    <r>
      <rPr>
        <sz val="8"/>
        <rFont val="Arial"/>
        <family val="2"/>
      </rPr>
      <t xml:space="preserve">En el primer semestre de 2012, bajo el Proyecto 303 correspondiente el Plan de Desarrollo Bogotá Positiva, se vincularon 76383 habitantes en estrategias de educación. Asimismo, para el segundo semestre de 2012, bajo el Proyecto 131 correspondiente al Plan de Desarrollo Bogotá Humana, se vincularon 25341 habitantes en estrategias de educación.
En el primer semestre de 2012 se avanzó en la ejecución del proyecto 577. Manejo ambiental de territorios en riesgo de expansión en Bogotá D. C. avanzando en el 100% de lo programado respecto a la meta Implementar 100% de la estrategia de apoyo para la conservación, recuperación y restauración participativa y comunitaria de las cuencas y el recurso hídrico. 
Adicionalmente en el primer periodo del 2012 se avanzó en la ejecución del 100% programado Proyecto 673. Procesos Participativos para la Gestión Ambiental y la Descentralización de La SDA en las Localidades
Durante el año 2012 se vincularon 25 organizaciones </t>
    </r>
    <r>
      <rPr>
        <sz val="10"/>
        <rFont val="Arial"/>
        <family val="2"/>
      </rPr>
      <t xml:space="preserve">ambientales en la ciudad
</t>
    </r>
    <r>
      <rPr>
        <sz val="8"/>
        <rFont val="Arial"/>
        <family val="2"/>
      </rPr>
      <t>Se atendieron 12733 personas vinculadas a las fases i, ii y iii del proceso de Cabildos de Gobernanza del Agua distribuidas de la siguiente manera en las 20 localidades del Distrito: 84 Jornadas de sensibilización, 4268 participantes
29 Recorridos interpretativos, 1395 participantes
21 Precabildos territoriales, 2056 participantes
43 Cabildos, 5014 participantes
Total = 177 actividades y 12.733 personas</t>
    </r>
  </si>
  <si>
    <r>
      <t xml:space="preserve">Se lograron vincular 143.471 habitantes de las diferentes localidades del Distrito Capital  en procesos de educación ambiental, permitiendo generar espacios de enseñanza - aprendizaje y de esta manera el reconocimiento y participación en la recuperación de los diferentes elementos de la Estructura Ecológica Principal de la ciudad. 
De esta manera, se logró contribuir en la </t>
    </r>
    <r>
      <rPr>
        <sz val="10"/>
        <rFont val="Arial"/>
        <family val="2"/>
      </rPr>
      <t xml:space="preserve">construcción de una ética ambiental inculcando en la ciudadanía la aplicación de buenas prácticas ambientales en los diferentes procesos generados. 
Adicionalmente mediante la vinculación de los procesos y organizaciones ambientales se logró visibilizar la variedad de iniciativas existentes en los territorios de la ciudad que responden de maneras diversas a las Situaciones Ambientales Conflictivas presentes en los territorios y generan legitimidad en </t>
    </r>
    <r>
      <rPr>
        <sz val="8"/>
        <rFont val="Arial"/>
        <family val="2"/>
      </rPr>
      <t xml:space="preserve">cuanto a la construcción de nuevas prácticas ambientales, en sustitución de las inadecuadas prácticas que están presentes, a diferentes escalas, en toda la población del distrito. Esta diversidad de miradas permitió el enriquecimiento y la ampliación de las instancias existentes para la gestión ambiental de la ciudad fortaleciendo la participación ciudadana en procesos de diagnóstico, evaluación, seguimiento, monitoreo y operativización de acciones de mejora de la calidad ambiental en la Estructura Ecológica Principal y en zonas urbanizadas afectadas por distintas fuentes contaminantes. Gracias a estos procesos se consolidaron discursos direccionados al mejoramiento de las prácticas ambientales en la ciudad
La participación ciudadana logró posicionarse como un referente para la gestión institucional llevando a la estructura institucional a enfocar su gestión en dar respuesta a las demandas ciudadanas.
Se posicionó la gobernanza del agua con una visión comunitaria y democrática como el referente de gestión de los espacios del agua en la ciudad y se aportó al aprendizaje de un número significativo de ciudadanos y ciudadanas que se han sensibilizado en torno al ordenamiento del territorio a partir de los territorios ambientales, las cuencas hidrográficas y la Estructura Ecológica Principal.
La información relacionada con el proceso de vinculación adelantado durante esta vigencia se encuentra disponible en las  carpetas de las localidades que forman parte del archivo de la OPEL.
Se construyeron las herramientas para la georreferenciación de las dinámicas poblacionales del Distrito Capital en cuanto a la participación ciudadana en la gestión ambiental, esto constituye un avance para el Sistema de Espacialización Ambiental Participativo.
</t>
    </r>
  </si>
  <si>
    <t>7.674.366 habitantes de la ciudad de Bogotá D.C., (área urbana y rural)</t>
  </si>
  <si>
    <t>7.571.345 habitantes de la ciudad de Bogotá D.C., (área urbana y rural año 2012)</t>
  </si>
  <si>
    <t xml:space="preserve">La contribución de la SDA al proceso de formulación del plan regional de adaptación y mitigación al cambio climático, permitió obtener estudios, análisis y estrategias para mitigar y adaptar el Distrito y la Región al cambio climático, contribuyendo a fortalecer la base de conocimientos sobre cambio climático, la articulación de acciones interinstitucionales y ser soporte técnico y orientador para la formulación del Plan Distrital de Cambio Climático, preparando a la ciudad para afrontar los impactos y efectos del cambio climático, desde la mitigación y adaptación, e incidiendo directamente en la calidad de vida de los habitantes del distrito y también de la región circundante.
Con la formulación del Documento Técnico de soporte del Plan distrital de adaptación y mitigación al cambio climático, se logró construir una línea base de información para medir la vulnerabilidad de Bogotá D.C. frente a la variabilidad y al cambio climático, y articular la aplicación de los escenarios e inventarios regionales de afectación del cambio climático en la escala distrital, lo cual permitirá orientar la gestión y la toma de decisiones gubernamentales basada en información, estadísticas e indicadores planeando el modelo de adaptación que reduzca la vulnerabilidad de los ecosistemas y las personas, y propender por reducir o mitigar los impactos negativos por causa del cambio climático.
A partir de la orientación para la formulación de las Políticas de Ecourbanismo y de Bienestar animal, así como del Plan de acción de la Política Distrital de Humedales, se logró avanzar en la inclusión de determinantes y lineamientos ambientales planteados como posible solución a problemáticas comunes y el actuar de manera armónica con el desarrollo y calidad de vida de los habitantes de la ciudad. De esta forma, contribuir al proceso de planeación y gestión de una ciudad y un hábitat más sostenible, una  fauna doméstica protegida, y espacios del agua recuperados y preservados.
Con los instrumentos de Planeación Ambientales, se contribuyó al cumplimiento de los objetivos del Plan de Gestión Ambiental - PGA: calidad ambiental, uso ecoeficiente de los recursos y armonía socio ambiental de Bogotá.
</t>
  </si>
  <si>
    <t xml:space="preserve">Hombres 3.702,876
Mujeres: 3.96,5150 
Total: 7.668,026
</t>
  </si>
  <si>
    <r>
      <t xml:space="preserve">
</t>
    </r>
    <r>
      <rPr>
        <u val="singleAccounting"/>
        <sz val="10"/>
        <rFont val="Calibri"/>
        <family val="2"/>
      </rPr>
      <t xml:space="preserve">$ </t>
    </r>
    <r>
      <rPr>
        <sz val="10"/>
        <rFont val="Calibri"/>
        <family val="2"/>
      </rPr>
      <t>2. 380.215.473</t>
    </r>
  </si>
  <si>
    <t>Dificultad de acceso de la ciudadanía a los diferentes canales   para la atención a sus requerimientos en asuntos de carácter ambiental que presta la Secretaría Distrital de Ambiente.</t>
  </si>
  <si>
    <t xml:space="preserve">
Para la vigencia  2013 (01 de Enero al 31 de Diciembre) se realizaron un total de 92.688 tramites y/o servicios misionales de la SDA, distribuidos en 4,383 liquidaciones, 6,448 en servicio de información y 81,857 radicados, Además se presto total de 21,212  ciudadanos atendidos a través del canal telefónico.
La Secretaria de Ambiente durante el año  del  2013, hizo presencia en doce (12)  puntos de atención así: Sede principal con 15 ventanillas,  cinco (5) SuperCADES (CAD, Américas; Suba, Bosa, y veinte de Julio) y seis  (6)  CADES así: Tunal, Muzu, Kennedy, Fontibón,  Toberin y en el mes de Octubre se abrió un nuevo punto en el CADE Chico, dando cumplimiento de la meta establecida para el 2013, la cual consistía en abrir un nuevo punto en la RedCADE .
La Secretaria Distrital de Ambiente atiende a través de todos sus canales de atención a toda a la ciudadanía independientemente a los grupos etáreos a que corresponda, sexo o zona de influencia donde habiten.
</t>
  </si>
  <si>
    <t xml:space="preserve">
para la vigencia 01 de Enero al 31 de Diciembre de 2013 se recepcionó, asignó y realizó el seguimiento al trámite y cierre a  un total de  9919 peticiones quejas y reclamos interpuestas por la Ciudadanía, si se tiene  en cuenta que la POBLACION META DE LA VIGENCIA está dada en asignar el 98% de los PQR´s radicados (9721) se obtiene un resultado satisfactorio, en cuanto a las asignaciones de dicha vigencia</t>
  </si>
  <si>
    <t xml:space="preserve">Teniendo en cuenta que se debe dar mayor acceso a la ciudadanía;  para la vigencia 2013 aumentó en un 24% el total de trámites y/o servicios recibidos en los diferentes puntos de atención a la ciudadanía con los que cuenta la Secretaria Distrital de Ambiente; Por lo anterior se tiene que para el año  2012 se realizaron un total de 70,499 tramites y/o servicios Vs 92,688 para el 2013.
_ Para la vigencia 2013 se fortaleció el acceso de solicitudes  Ciudadanas por medio del Canal Telefónico; Toda vez que se registraron 21,212 llamadas de los ciudadanos.
_ Para el 2013, se recepcionaron, asignaron y se les hizo seguimiento a 9,919 peticiones quejas y reclamos; haciendo mas visible el acceso a la comunidad al momento de interponer sus solicitudes, acercando la Secretaria Distrital de Ambiente a la comunidad.
_ Como resultado de la encuesta realizada por la Secretaria General de la Alcaldía Mayor de Bogotá, en la cual se mide y se evalúa la satisfacción, percepción y expectativa ciudadana frente los servicios que presta la administración distrital en los diferentes puntos y/o canales de atención ciudadana se obtuvo que la secretaria distrital de ambiente ocupo el primer lugar en sus resultados.
</t>
  </si>
  <si>
    <t xml:space="preserve">
 Como resultado general del seguimiento a PQR´s sin respuesta en la entidad para lo corrido de la vigencia 2013, es importante indicar que de un total de NUEVE MIL NOVECIENTOS DIECINUEVE (9919) procesos asignados desde el procedimiento de quejas y/o reclamos a las diferentes dependencias para su trámite y/o cierre, EL 100 % de ellas se encuentran con trámite (parcial o definitivo) y/o cierre en el aplicativo para el manejo de correspondencia de la entidad (FOREST), cifra equivalente al 0% de PQR´s sin respuesta , esto demuestra el compromiso adquirido por parte de las dependencias de la SDA para el cierre de requerimientos. Así mismo se continuarán realizando las acciones dentro de cada una de las dependencias encargadas de dar trámite para que este resultado de PQR´s vencidos o sin trámite continúe  del cero por ciento (0%), igualmente se analizan  a través de muestreo aleatorio simple las respuestas generadas a las cuales se les aplicará seguimientos detallados de calidad, calidez, oportunidad y coherencia.</t>
  </si>
  <si>
    <t xml:space="preserve">
$ 1.100.000.000</t>
  </si>
  <si>
    <t xml:space="preserve">
$ 1.093.060.067</t>
  </si>
  <si>
    <t xml:space="preserve">$ 2.935.500,00
</t>
  </si>
  <si>
    <t>141706 personas vinculadas
Se vincularon 150 organizaciones y procesos ambientales 
Se acompañaron 20 procesos de presupuestos participativos</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</si>
</sst>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0.000_);_(* \(#,##0.000\);_(* &quot;-&quot;??_);_(@_)"/>
    <numFmt numFmtId="187" formatCode="_(* #,##0.0_);_(* \(#,##0.0\);_(* &quot;-&quot;??_);_(@_)"/>
    <numFmt numFmtId="188" formatCode="_(* #,##0_);_(* \(#,##0\);_(* &quot;-&quot;??_);_(@_)"/>
    <numFmt numFmtId="189" formatCode="_(&quot;$&quot;* #,##0_);_(&quot;$&quot;* \(#,##0\);_(&quot;$&quot;* &quot;-&quot;??_);_(@_)"/>
    <numFmt numFmtId="190" formatCode="[$-240A]hh:mm:ss\ AM/PM"/>
    <numFmt numFmtId="191" formatCode="[$-240A]dddd\,\ dd&quot; de &quot;mmmm&quot; de &quot;yyyy"/>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quot;$&quot;* #,##0.0_);_(&quot;$&quot;* \(#,##0.0\);_(&quot;$&quot;* &quot;-&quot;??_);_(@_)"/>
    <numFmt numFmtId="197" formatCode="_([$$-240A]\ * #,##0.00_);_([$$-240A]\ * \(#,##0.00\);_([$$-240A]\ * &quot;-&quot;??_);_(@_)"/>
    <numFmt numFmtId="198" formatCode="_([$$-240A]\ * #,##0.0_);_([$$-240A]\ * \(#,##0.0\);_([$$-240A]\ * &quot;-&quot;??_);_(@_)"/>
    <numFmt numFmtId="199" formatCode="_([$$-240A]\ * #,##0_);_([$$-240A]\ * \(#,##0\);_([$$-240A]\ * &quot;-&quot;??_);_(@_)"/>
  </numFmts>
  <fonts count="65">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4"/>
      <name val="Arial"/>
      <family val="2"/>
    </font>
    <font>
      <b/>
      <sz val="12"/>
      <name val="Arial"/>
      <family val="2"/>
    </font>
    <font>
      <sz val="9"/>
      <name val="Arial"/>
      <family val="2"/>
    </font>
    <font>
      <sz val="9"/>
      <name val="Tahoma"/>
      <family val="2"/>
    </font>
    <font>
      <b/>
      <sz val="9"/>
      <name val="Tahoma"/>
      <family val="2"/>
    </font>
    <font>
      <sz val="8"/>
      <color indexed="62"/>
      <name val="Arial"/>
      <family val="2"/>
    </font>
    <font>
      <sz val="8"/>
      <color indexed="49"/>
      <name val="Arial"/>
      <family val="2"/>
    </font>
    <font>
      <sz val="8"/>
      <color indexed="8"/>
      <name val="Arial"/>
      <family val="2"/>
    </font>
    <font>
      <sz val="10"/>
      <name val="Calibri"/>
      <family val="2"/>
    </font>
    <font>
      <u val="singleAccounting"/>
      <sz val="10"/>
      <name val="Calibri"/>
      <family val="2"/>
    </font>
    <font>
      <sz val="8"/>
      <color indexed="10"/>
      <name val="Arial"/>
      <family val="2"/>
    </font>
    <font>
      <b/>
      <sz val="8"/>
      <color indexed="6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Arial"/>
      <family val="2"/>
    </font>
    <font>
      <sz val="10"/>
      <color indexed="8"/>
      <name val="Arial"/>
      <family val="2"/>
    </font>
    <font>
      <sz val="9"/>
      <color indexed="8"/>
      <name val="Arial"/>
      <family val="2"/>
    </font>
    <font>
      <sz val="10"/>
      <color indexed="2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sz val="8"/>
      <color theme="4"/>
      <name val="Arial"/>
      <family val="2"/>
    </font>
    <font>
      <sz val="9"/>
      <color theme="5"/>
      <name val="Arial"/>
      <family val="2"/>
    </font>
    <font>
      <sz val="10"/>
      <color theme="1"/>
      <name val="Arial"/>
      <family val="2"/>
    </font>
    <font>
      <sz val="8"/>
      <color rgb="FFFF0000"/>
      <name val="Arial"/>
      <family val="2"/>
    </font>
    <font>
      <sz val="9"/>
      <color theme="1"/>
      <name val="Arial"/>
      <family val="2"/>
    </font>
    <font>
      <b/>
      <sz val="8"/>
      <color theme="4"/>
      <name val="Arial"/>
      <family val="2"/>
    </font>
    <font>
      <sz val="8"/>
      <color theme="8"/>
      <name val="Arial"/>
      <family val="2"/>
    </font>
    <font>
      <sz val="10"/>
      <color theme="2"/>
      <name val="Arial"/>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theme="5" tint="0.7999799847602844"/>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medium"/>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style="medium"/>
      <bottom style="thin"/>
    </border>
    <border>
      <left style="thin"/>
      <right style="medium"/>
      <top style="medium"/>
      <bottom style="thin"/>
    </border>
    <border>
      <left>
        <color indexed="63"/>
      </left>
      <right style="thin"/>
      <top style="thin"/>
      <bottom style="medium"/>
    </border>
    <border>
      <left style="medium"/>
      <right style="medium"/>
      <top>
        <color indexed="63"/>
      </top>
      <bottom>
        <color indexed="63"/>
      </bottom>
    </border>
    <border>
      <left style="thin"/>
      <right>
        <color indexed="63"/>
      </right>
      <top>
        <color indexed="63"/>
      </top>
      <bottom style="thin"/>
    </border>
    <border>
      <left style="medium"/>
      <right style="thin"/>
      <top style="thin"/>
      <bottom style="thin"/>
    </border>
    <border>
      <left style="thin"/>
      <right style="thin"/>
      <top>
        <color indexed="63"/>
      </top>
      <bottom style="medium"/>
    </border>
    <border>
      <left style="medium"/>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6"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7"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8"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49" fillId="20"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14">
    <xf numFmtId="0" fontId="0" fillId="0" borderId="0" xfId="0" applyAlignment="1">
      <alignment/>
    </xf>
    <xf numFmtId="0" fontId="4" fillId="32" borderId="10" xfId="0" applyFont="1" applyFill="1" applyBorder="1" applyAlignment="1" applyProtection="1">
      <alignment horizontal="center" vertical="center" wrapText="1"/>
      <protection/>
    </xf>
    <xf numFmtId="0" fontId="4" fillId="32"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1" fillId="0" borderId="13" xfId="0" applyFont="1" applyBorder="1" applyAlignment="1">
      <alignment wrapText="1"/>
    </xf>
    <xf numFmtId="0" fontId="1" fillId="0" borderId="13" xfId="0" applyFont="1" applyBorder="1" applyAlignment="1">
      <alignment horizontal="center" vertical="center" wrapText="1"/>
    </xf>
    <xf numFmtId="189" fontId="13" fillId="0" borderId="14" xfId="51" applyNumberFormat="1" applyFont="1" applyBorder="1" applyAlignment="1">
      <alignment horizontal="center" vertical="center"/>
    </xf>
    <xf numFmtId="188" fontId="0" fillId="0" borderId="13" xfId="49" applyNumberFormat="1" applyFont="1" applyBorder="1" applyAlignment="1">
      <alignment wrapText="1"/>
    </xf>
    <xf numFmtId="188" fontId="0" fillId="0" borderId="13" xfId="49" applyNumberFormat="1" applyFont="1" applyBorder="1" applyAlignment="1">
      <alignment horizontal="center" vertical="center" wrapText="1"/>
    </xf>
    <xf numFmtId="188" fontId="1" fillId="0" borderId="13" xfId="49"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13" xfId="0" applyFont="1" applyBorder="1" applyAlignment="1">
      <alignment vertical="top" wrapText="1"/>
    </xf>
    <xf numFmtId="189" fontId="13" fillId="0" borderId="16" xfId="51" applyNumberFormat="1" applyFont="1" applyBorder="1" applyAlignment="1">
      <alignment horizontal="center" vertical="center"/>
    </xf>
    <xf numFmtId="0" fontId="1" fillId="0" borderId="0" xfId="0" applyFont="1" applyBorder="1" applyAlignment="1">
      <alignment horizontal="center" vertical="center" wrapText="1"/>
    </xf>
    <xf numFmtId="0" fontId="0" fillId="33" borderId="0" xfId="0" applyFill="1" applyAlignment="1">
      <alignment/>
    </xf>
    <xf numFmtId="188" fontId="0" fillId="33" borderId="17" xfId="49" applyNumberFormat="1" applyFont="1" applyFill="1" applyBorder="1" applyAlignment="1">
      <alignment vertical="center" wrapText="1"/>
    </xf>
    <xf numFmtId="188" fontId="0" fillId="33" borderId="17" xfId="49" applyNumberFormat="1" applyFont="1" applyFill="1" applyBorder="1" applyAlignment="1">
      <alignment wrapText="1"/>
    </xf>
    <xf numFmtId="0" fontId="5" fillId="33" borderId="0" xfId="0" applyFont="1" applyFill="1" applyAlignment="1">
      <alignment/>
    </xf>
    <xf numFmtId="0" fontId="6" fillId="33" borderId="0" xfId="0" applyFont="1" applyFill="1" applyAlignment="1">
      <alignment/>
    </xf>
    <xf numFmtId="0" fontId="55" fillId="0" borderId="13" xfId="0" applyFont="1" applyBorder="1" applyAlignment="1">
      <alignment horizontal="center" vertical="center" wrapText="1"/>
    </xf>
    <xf numFmtId="0" fontId="1" fillId="0" borderId="13" xfId="0" applyFont="1" applyBorder="1" applyAlignment="1">
      <alignment horizontal="center" vertical="top" wrapText="1"/>
    </xf>
    <xf numFmtId="0" fontId="0" fillId="0" borderId="18" xfId="0" applyBorder="1" applyAlignment="1">
      <alignment horizontal="center" vertical="center" wrapText="1"/>
    </xf>
    <xf numFmtId="189" fontId="13" fillId="0" borderId="16" xfId="51" applyNumberFormat="1" applyFont="1" applyBorder="1" applyAlignment="1">
      <alignment horizontal="center" vertical="center" wrapText="1"/>
    </xf>
    <xf numFmtId="0" fontId="7" fillId="0" borderId="18" xfId="0" applyFont="1" applyBorder="1" applyAlignment="1">
      <alignment horizontal="center" vertical="center" wrapText="1"/>
    </xf>
    <xf numFmtId="189" fontId="13" fillId="0" borderId="14" xfId="51" applyNumberFormat="1" applyFont="1" applyBorder="1" applyAlignment="1">
      <alignment horizontal="center" vertical="center" wrapText="1"/>
    </xf>
    <xf numFmtId="189" fontId="1" fillId="0" borderId="16" xfId="51" applyNumberFormat="1" applyFont="1" applyBorder="1" applyAlignment="1">
      <alignment horizontal="center" vertical="center" wrapText="1"/>
    </xf>
    <xf numFmtId="0" fontId="55" fillId="23" borderId="13" xfId="0" applyFont="1" applyFill="1" applyBorder="1" applyAlignment="1">
      <alignment horizontal="center" vertical="center" wrapText="1"/>
    </xf>
    <xf numFmtId="0" fontId="56" fillId="24" borderId="18" xfId="0" applyFont="1" applyFill="1" applyBorder="1" applyAlignment="1">
      <alignment horizontal="center" vertical="center" wrapText="1"/>
    </xf>
    <xf numFmtId="188" fontId="1" fillId="33" borderId="13" xfId="49" applyNumberFormat="1" applyFont="1" applyFill="1" applyBorder="1" applyAlignment="1">
      <alignment horizontal="center" vertical="center" wrapText="1"/>
    </xf>
    <xf numFmtId="0" fontId="0" fillId="0" borderId="13" xfId="0" applyBorder="1" applyAlignment="1">
      <alignment horizontal="center" vertical="center" wrapText="1"/>
    </xf>
    <xf numFmtId="0" fontId="1" fillId="23" borderId="13" xfId="0" applyFont="1" applyFill="1" applyBorder="1" applyAlignment="1">
      <alignment horizontal="center" vertical="center" wrapText="1"/>
    </xf>
    <xf numFmtId="0" fontId="56" fillId="24" borderId="13" xfId="0" applyFont="1" applyFill="1" applyBorder="1" applyAlignment="1">
      <alignment horizontal="center" vertical="center" wrapText="1"/>
    </xf>
    <xf numFmtId="0" fontId="1" fillId="23" borderId="19" xfId="0" applyFont="1" applyFill="1" applyBorder="1" applyAlignment="1">
      <alignment horizontal="center" vertical="center" wrapText="1"/>
    </xf>
    <xf numFmtId="0" fontId="0" fillId="0" borderId="18" xfId="49" applyNumberFormat="1" applyFont="1" applyBorder="1" applyAlignment="1">
      <alignment horizontal="center" vertical="center"/>
    </xf>
    <xf numFmtId="0" fontId="0" fillId="0" borderId="20" xfId="0" applyBorder="1" applyAlignment="1">
      <alignment/>
    </xf>
    <xf numFmtId="0" fontId="0" fillId="0" borderId="18" xfId="49" applyNumberFormat="1" applyFont="1" applyBorder="1" applyAlignment="1">
      <alignment horizontal="center" vertical="center"/>
    </xf>
    <xf numFmtId="0" fontId="0" fillId="0" borderId="16" xfId="0" applyBorder="1" applyAlignment="1">
      <alignment horizontal="center" vertical="center"/>
    </xf>
    <xf numFmtId="0" fontId="0" fillId="33" borderId="0" xfId="0" applyFill="1" applyBorder="1" applyAlignment="1">
      <alignment/>
    </xf>
    <xf numFmtId="0" fontId="1" fillId="0" borderId="17" xfId="0" applyFont="1" applyBorder="1" applyAlignment="1">
      <alignment horizontal="center" vertical="center" wrapText="1"/>
    </xf>
    <xf numFmtId="0" fontId="0" fillId="33" borderId="21" xfId="0" applyFill="1" applyBorder="1" applyAlignment="1">
      <alignment/>
    </xf>
    <xf numFmtId="0" fontId="0" fillId="0" borderId="12" xfId="0" applyBorder="1" applyAlignment="1">
      <alignment/>
    </xf>
    <xf numFmtId="0" fontId="0" fillId="0" borderId="12" xfId="0" applyFont="1" applyBorder="1" applyAlignment="1">
      <alignment horizontal="center" vertical="center" wrapText="1"/>
    </xf>
    <xf numFmtId="0" fontId="4" fillId="0" borderId="17" xfId="0" applyFont="1" applyFill="1" applyBorder="1" applyAlignment="1" applyProtection="1">
      <alignment horizontal="center" vertical="center" wrapText="1"/>
      <protection/>
    </xf>
    <xf numFmtId="0" fontId="0" fillId="24" borderId="18" xfId="0" applyFill="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vertical="top" wrapText="1"/>
    </xf>
    <xf numFmtId="189" fontId="13" fillId="0" borderId="22" xfId="51" applyNumberFormat="1" applyFont="1" applyBorder="1" applyAlignment="1">
      <alignment horizontal="center" vertical="center"/>
    </xf>
    <xf numFmtId="189" fontId="1" fillId="0" borderId="23" xfId="0" applyNumberFormat="1" applyFont="1" applyBorder="1" applyAlignment="1">
      <alignment horizontal="center" vertical="center"/>
    </xf>
    <xf numFmtId="0" fontId="1" fillId="0" borderId="15" xfId="0" applyFont="1" applyBorder="1" applyAlignment="1">
      <alignment horizontal="center" vertical="center" wrapText="1"/>
    </xf>
    <xf numFmtId="189" fontId="13" fillId="0" borderId="24" xfId="51" applyNumberFormat="1" applyFont="1" applyBorder="1" applyAlignment="1">
      <alignment horizontal="center" vertical="center"/>
    </xf>
    <xf numFmtId="188" fontId="0" fillId="0" borderId="15" xfId="49" applyNumberFormat="1" applyFont="1" applyBorder="1" applyAlignment="1">
      <alignment horizontal="center" vertical="center" wrapText="1"/>
    </xf>
    <xf numFmtId="188" fontId="1" fillId="0" borderId="15" xfId="49" applyNumberFormat="1" applyFont="1" applyBorder="1" applyAlignment="1">
      <alignment horizontal="center" vertical="center" wrapText="1"/>
    </xf>
    <xf numFmtId="0" fontId="1" fillId="0" borderId="25" xfId="0" applyFont="1" applyBorder="1" applyAlignment="1">
      <alignment horizontal="center" vertical="center" wrapText="1"/>
    </xf>
    <xf numFmtId="189" fontId="13" fillId="0" borderId="26" xfId="51" applyNumberFormat="1" applyFont="1" applyBorder="1" applyAlignment="1">
      <alignment horizontal="center" vertical="center" wrapText="1"/>
    </xf>
    <xf numFmtId="189" fontId="0" fillId="0" borderId="0" xfId="0" applyNumberFormat="1" applyAlignment="1">
      <alignment/>
    </xf>
    <xf numFmtId="189" fontId="0" fillId="0" borderId="0" xfId="51" applyNumberFormat="1" applyFont="1" applyAlignment="1">
      <alignment/>
    </xf>
    <xf numFmtId="199" fontId="0" fillId="0" borderId="0" xfId="0" applyNumberFormat="1" applyAlignment="1">
      <alignment/>
    </xf>
    <xf numFmtId="189" fontId="13" fillId="34" borderId="24" xfId="51" applyNumberFormat="1" applyFont="1" applyFill="1" applyBorder="1" applyAlignment="1">
      <alignment horizontal="center" vertical="center"/>
    </xf>
    <xf numFmtId="0" fontId="0" fillId="35" borderId="0" xfId="0" applyFill="1" applyAlignment="1">
      <alignment/>
    </xf>
    <xf numFmtId="0" fontId="0" fillId="0" borderId="0" xfId="0" applyAlignment="1">
      <alignment vertical="center"/>
    </xf>
    <xf numFmtId="165" fontId="0" fillId="33" borderId="17" xfId="0" applyNumberFormat="1" applyFont="1" applyFill="1" applyBorder="1" applyAlignment="1">
      <alignment horizontal="center" vertical="center"/>
    </xf>
    <xf numFmtId="0" fontId="7" fillId="23" borderId="13" xfId="0" applyFont="1" applyFill="1" applyBorder="1" applyAlignment="1">
      <alignment horizontal="center" vertical="center" wrapText="1"/>
    </xf>
    <xf numFmtId="0" fontId="0" fillId="0" borderId="17" xfId="0" applyBorder="1" applyAlignment="1">
      <alignment vertical="center"/>
    </xf>
    <xf numFmtId="0" fontId="55" fillId="24" borderId="18" xfId="0" applyFont="1" applyFill="1" applyBorder="1" applyAlignment="1">
      <alignment horizontal="center" vertical="center" wrapText="1"/>
    </xf>
    <xf numFmtId="188" fontId="1" fillId="0" borderId="16" xfId="49" applyNumberFormat="1" applyFont="1" applyBorder="1" applyAlignment="1">
      <alignment horizontal="center" vertical="center" wrapText="1"/>
    </xf>
    <xf numFmtId="188" fontId="0" fillId="0" borderId="16" xfId="49" applyNumberFormat="1" applyFont="1" applyBorder="1" applyAlignment="1">
      <alignment horizontal="center" vertical="center" wrapText="1"/>
    </xf>
    <xf numFmtId="0" fontId="4" fillId="0" borderId="27" xfId="0"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1" fillId="24" borderId="13" xfId="0" applyFont="1" applyFill="1" applyBorder="1" applyAlignment="1">
      <alignment wrapText="1"/>
    </xf>
    <xf numFmtId="0" fontId="57" fillId="0" borderId="15" xfId="0" applyFont="1" applyBorder="1" applyAlignment="1">
      <alignment horizontal="center" vertical="center" wrapText="1"/>
    </xf>
    <xf numFmtId="0" fontId="1" fillId="24" borderId="13" xfId="0" applyFont="1" applyFill="1" applyBorder="1" applyAlignment="1">
      <alignment horizontal="center" vertical="center" wrapText="1"/>
    </xf>
    <xf numFmtId="0" fontId="1" fillId="22" borderId="17" xfId="0" applyFont="1" applyFill="1" applyBorder="1" applyAlignment="1">
      <alignment horizontal="center" vertical="center" wrapText="1"/>
    </xf>
    <xf numFmtId="0" fontId="55" fillId="22" borderId="17" xfId="0" applyFont="1" applyFill="1" applyBorder="1" applyAlignment="1">
      <alignment horizontal="center" vertical="center" wrapText="1"/>
    </xf>
    <xf numFmtId="0" fontId="55" fillId="36" borderId="28" xfId="0" applyFont="1" applyFill="1" applyBorder="1" applyAlignment="1">
      <alignment horizontal="center" vertical="center" wrapText="1"/>
    </xf>
    <xf numFmtId="0" fontId="55" fillId="23" borderId="18" xfId="0" applyFont="1" applyFill="1" applyBorder="1" applyAlignment="1">
      <alignment horizontal="center" vertical="center" wrapText="1"/>
    </xf>
    <xf numFmtId="0" fontId="1" fillId="22"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1" fillId="37" borderId="29" xfId="0" applyFont="1" applyFill="1" applyBorder="1" applyAlignment="1">
      <alignment horizontal="center" vertical="center" wrapText="1"/>
    </xf>
    <xf numFmtId="0" fontId="56" fillId="37" borderId="15" xfId="0" applyFont="1" applyFill="1" applyBorder="1" applyAlignment="1">
      <alignment horizontal="center" vertical="center" wrapText="1"/>
    </xf>
    <xf numFmtId="0" fontId="0" fillId="37" borderId="29" xfId="0" applyFont="1" applyFill="1" applyBorder="1" applyAlignment="1">
      <alignment horizontal="center" vertical="center" wrapText="1"/>
    </xf>
    <xf numFmtId="0" fontId="1" fillId="37" borderId="13" xfId="0" applyFont="1" applyFill="1" applyBorder="1" applyAlignment="1">
      <alignment horizontal="center" vertical="center" wrapText="1"/>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xf>
    <xf numFmtId="0" fontId="1" fillId="0" borderId="13" xfId="0" applyFont="1" applyBorder="1" applyAlignment="1">
      <alignment vertical="center" wrapText="1"/>
    </xf>
    <xf numFmtId="0" fontId="1" fillId="0" borderId="15" xfId="0" applyFont="1" applyBorder="1" applyAlignment="1">
      <alignment vertical="center" wrapText="1"/>
    </xf>
    <xf numFmtId="0" fontId="58" fillId="22" borderId="11" xfId="0" applyFont="1" applyFill="1" applyBorder="1" applyAlignment="1">
      <alignment horizontal="center" vertical="center" wrapText="1"/>
    </xf>
    <xf numFmtId="0" fontId="56" fillId="22"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59" fillId="0" borderId="13" xfId="0" applyFont="1" applyBorder="1" applyAlignment="1">
      <alignment horizontal="center" vertical="center" wrapText="1"/>
    </xf>
    <xf numFmtId="188" fontId="55" fillId="33" borderId="13" xfId="49" applyNumberFormat="1" applyFont="1" applyFill="1" applyBorder="1" applyAlignment="1">
      <alignment horizontal="center" vertical="center" wrapText="1"/>
    </xf>
    <xf numFmtId="0" fontId="60" fillId="0" borderId="15" xfId="0" applyFont="1" applyBorder="1" applyAlignment="1">
      <alignment horizontal="center" vertical="center" wrapText="1"/>
    </xf>
    <xf numFmtId="0" fontId="1" fillId="33" borderId="13" xfId="0" applyFont="1" applyFill="1" applyBorder="1" applyAlignment="1">
      <alignment horizontal="center" vertical="center" wrapText="1"/>
    </xf>
    <xf numFmtId="0" fontId="55" fillId="36" borderId="17"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61" fillId="35" borderId="17" xfId="0" applyFont="1" applyFill="1" applyBorder="1" applyAlignment="1">
      <alignment horizontal="center" vertical="center" wrapText="1"/>
    </xf>
    <xf numFmtId="0" fontId="1" fillId="0" borderId="17" xfId="49" applyNumberFormat="1" applyFont="1" applyBorder="1" applyAlignment="1">
      <alignment horizontal="center" vertical="center" wrapText="1"/>
    </xf>
    <xf numFmtId="3" fontId="0" fillId="0" borderId="17" xfId="51" applyNumberFormat="1" applyFont="1" applyFill="1" applyBorder="1" applyAlignment="1">
      <alignment horizontal="center" vertical="center" wrapText="1"/>
    </xf>
    <xf numFmtId="0" fontId="0" fillId="0" borderId="13" xfId="0" applyFont="1" applyBorder="1" applyAlignment="1">
      <alignment wrapText="1"/>
    </xf>
    <xf numFmtId="0" fontId="0" fillId="0" borderId="13" xfId="0" applyFont="1" applyBorder="1" applyAlignment="1">
      <alignment vertical="top" wrapText="1"/>
    </xf>
    <xf numFmtId="0" fontId="55" fillId="0" borderId="17" xfId="0" applyFont="1" applyBorder="1" applyAlignment="1">
      <alignment vertical="center" wrapText="1"/>
    </xf>
    <xf numFmtId="0" fontId="1" fillId="0" borderId="17" xfId="0" applyFont="1" applyBorder="1" applyAlignment="1">
      <alignment vertical="center" wrapText="1"/>
    </xf>
    <xf numFmtId="0" fontId="1" fillId="0" borderId="11" xfId="49" applyNumberFormat="1" applyFont="1" applyBorder="1" applyAlignment="1">
      <alignment horizontal="center" vertical="center" wrapText="1"/>
    </xf>
    <xf numFmtId="0" fontId="0" fillId="0" borderId="13" xfId="0" applyBorder="1" applyAlignment="1">
      <alignment horizontal="center" vertical="center"/>
    </xf>
    <xf numFmtId="0" fontId="0" fillId="0" borderId="18" xfId="0" applyBorder="1" applyAlignment="1">
      <alignment horizontal="center" vertical="center"/>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62" fillId="22" borderId="11" xfId="0" applyFont="1" applyFill="1" applyBorder="1" applyAlignment="1">
      <alignment horizontal="center" vertical="center" wrapText="1"/>
    </xf>
    <xf numFmtId="0" fontId="1" fillId="22" borderId="18" xfId="0" applyFont="1" applyFill="1" applyBorder="1" applyAlignment="1">
      <alignment horizontal="center" vertical="center" wrapText="1"/>
    </xf>
    <xf numFmtId="0" fontId="0" fillId="22" borderId="18" xfId="0" applyFill="1" applyBorder="1" applyAlignment="1">
      <alignment horizontal="center" vertical="center" wrapText="1"/>
    </xf>
    <xf numFmtId="0" fontId="0" fillId="0" borderId="11" xfId="49" applyNumberFormat="1" applyFont="1" applyBorder="1" applyAlignment="1">
      <alignment horizontal="center" vertical="center" wrapText="1"/>
    </xf>
    <xf numFmtId="0" fontId="0" fillId="0" borderId="18" xfId="49" applyNumberFormat="1" applyFont="1" applyBorder="1" applyAlignment="1">
      <alignment horizontal="center" vertical="center"/>
    </xf>
    <xf numFmtId="165" fontId="0" fillId="0" borderId="18" xfId="0" applyNumberFormat="1" applyFont="1" applyBorder="1" applyAlignment="1">
      <alignment horizontal="center" vertical="top" wrapText="1"/>
    </xf>
    <xf numFmtId="0" fontId="0" fillId="0" borderId="18" xfId="0" applyBorder="1" applyAlignment="1">
      <alignment vertical="top"/>
    </xf>
    <xf numFmtId="0" fontId="0" fillId="0" borderId="13" xfId="0" applyBorder="1" applyAlignment="1">
      <alignment vertical="top"/>
    </xf>
    <xf numFmtId="0" fontId="0" fillId="0" borderId="18" xfId="0" applyBorder="1" applyAlignment="1">
      <alignment horizontal="center" vertical="top"/>
    </xf>
    <xf numFmtId="0" fontId="0" fillId="0" borderId="13" xfId="0" applyBorder="1" applyAlignment="1">
      <alignment horizontal="center" vertical="top"/>
    </xf>
    <xf numFmtId="0" fontId="0" fillId="0" borderId="18" xfId="0" applyBorder="1" applyAlignment="1">
      <alignment/>
    </xf>
    <xf numFmtId="0" fontId="0" fillId="0" borderId="13" xfId="0" applyBorder="1" applyAlignment="1">
      <alignment/>
    </xf>
    <xf numFmtId="37" fontId="1" fillId="0" borderId="11" xfId="49" applyNumberFormat="1" applyFont="1" applyBorder="1" applyAlignment="1">
      <alignment horizontal="center" vertical="center" wrapText="1"/>
    </xf>
    <xf numFmtId="0" fontId="0" fillId="0" borderId="18" xfId="0" applyBorder="1" applyAlignment="1">
      <alignment/>
    </xf>
    <xf numFmtId="0" fontId="0" fillId="0" borderId="13" xfId="0" applyBorder="1" applyAlignment="1">
      <alignment/>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20" xfId="0" applyFont="1" applyFill="1" applyBorder="1" applyAlignment="1" applyProtection="1">
      <alignment horizontal="center" vertical="center" wrapText="1"/>
      <protection/>
    </xf>
    <xf numFmtId="0" fontId="1" fillId="0" borderId="23" xfId="0" applyFont="1"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58" fillId="36" borderId="23" xfId="0" applyFont="1" applyFill="1" applyBorder="1" applyAlignment="1">
      <alignment horizontal="center" vertical="center" wrapText="1"/>
    </xf>
    <xf numFmtId="0" fontId="0" fillId="36" borderId="18" xfId="0" applyFill="1" applyBorder="1" applyAlignment="1">
      <alignment horizontal="center" vertical="center" wrapText="1"/>
    </xf>
    <xf numFmtId="0" fontId="13" fillId="0" borderId="23" xfId="49" applyNumberFormat="1" applyFont="1" applyBorder="1" applyAlignment="1">
      <alignment horizontal="justify" vertical="center" wrapText="1"/>
    </xf>
    <xf numFmtId="0" fontId="13" fillId="0" borderId="18" xfId="49" applyNumberFormat="1" applyFont="1" applyBorder="1" applyAlignment="1">
      <alignment horizontal="justify" vertical="center" wrapText="1"/>
    </xf>
    <xf numFmtId="0" fontId="0" fillId="0" borderId="18" xfId="0" applyBorder="1" applyAlignment="1">
      <alignment vertical="center" wrapText="1"/>
    </xf>
    <xf numFmtId="0" fontId="0" fillId="0" borderId="13" xfId="0" applyBorder="1" applyAlignment="1">
      <alignment wrapText="1"/>
    </xf>
    <xf numFmtId="189" fontId="13" fillId="33" borderId="23" xfId="51" applyNumberFormat="1" applyFont="1" applyFill="1" applyBorder="1" applyAlignment="1">
      <alignment horizontal="center" vertical="center"/>
    </xf>
    <xf numFmtId="0" fontId="7" fillId="0" borderId="23" xfId="0" applyFont="1" applyBorder="1" applyAlignment="1">
      <alignment horizontal="center" vertical="center" wrapText="1"/>
    </xf>
    <xf numFmtId="0" fontId="0" fillId="0" borderId="18" xfId="0" applyBorder="1" applyAlignment="1">
      <alignment wrapText="1"/>
    </xf>
    <xf numFmtId="0" fontId="0" fillId="0" borderId="30" xfId="0" applyBorder="1" applyAlignment="1">
      <alignment wrapText="1"/>
    </xf>
    <xf numFmtId="0" fontId="0" fillId="0" borderId="30" xfId="0" applyBorder="1" applyAlignment="1">
      <alignment horizontal="center" vertical="center" wrapText="1"/>
    </xf>
    <xf numFmtId="0" fontId="1" fillId="33" borderId="23" xfId="0" applyFont="1" applyFill="1" applyBorder="1" applyAlignment="1">
      <alignment horizontal="center" vertical="center" wrapText="1"/>
    </xf>
    <xf numFmtId="0" fontId="0" fillId="0" borderId="18" xfId="0" applyBorder="1" applyAlignment="1">
      <alignment horizontal="center" wrapText="1"/>
    </xf>
    <xf numFmtId="0" fontId="0" fillId="0" borderId="13" xfId="0" applyBorder="1" applyAlignment="1">
      <alignment horizontal="center" wrapText="1"/>
    </xf>
    <xf numFmtId="188" fontId="1" fillId="33" borderId="23" xfId="49" applyNumberFormat="1" applyFont="1" applyFill="1" applyBorder="1" applyAlignment="1">
      <alignment horizontal="center" vertical="center" wrapText="1"/>
    </xf>
    <xf numFmtId="0" fontId="1" fillId="0" borderId="23" xfId="49" applyNumberFormat="1" applyFont="1" applyBorder="1" applyAlignment="1">
      <alignment horizontal="justify" vertical="center" wrapText="1"/>
    </xf>
    <xf numFmtId="0" fontId="1" fillId="0" borderId="23" xfId="0" applyFont="1" applyBorder="1" applyAlignment="1">
      <alignment vertical="center" wrapText="1"/>
    </xf>
    <xf numFmtId="0" fontId="0" fillId="0" borderId="13" xfId="0" applyBorder="1" applyAlignment="1">
      <alignment vertical="center" wrapText="1"/>
    </xf>
    <xf numFmtId="0" fontId="55" fillId="0" borderId="23" xfId="0" applyFont="1" applyBorder="1" applyAlignment="1">
      <alignment horizontal="center" vertical="center" wrapText="1"/>
    </xf>
    <xf numFmtId="188" fontId="0" fillId="0" borderId="23" xfId="49" applyNumberFormat="1" applyFont="1" applyBorder="1" applyAlignment="1">
      <alignment horizontal="center" vertical="center" wrapText="1"/>
    </xf>
    <xf numFmtId="0" fontId="7" fillId="0" borderId="11" xfId="0" applyFont="1" applyBorder="1" applyAlignment="1">
      <alignment horizontal="center" vertical="center" wrapText="1"/>
    </xf>
    <xf numFmtId="188" fontId="1" fillId="33" borderId="18" xfId="49" applyNumberFormat="1" applyFont="1" applyFill="1" applyBorder="1" applyAlignment="1">
      <alignment horizontal="center" vertical="center" wrapText="1"/>
    </xf>
    <xf numFmtId="0" fontId="1" fillId="0" borderId="23" xfId="0" applyFont="1" applyBorder="1" applyAlignment="1">
      <alignment horizontal="center" vertical="top" wrapText="1"/>
    </xf>
    <xf numFmtId="0" fontId="1" fillId="0" borderId="13" xfId="0" applyFont="1" applyBorder="1" applyAlignment="1">
      <alignment horizontal="center" vertical="top" wrapText="1"/>
    </xf>
    <xf numFmtId="0" fontId="4" fillId="0" borderId="3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1" fillId="0" borderId="23"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189" fontId="13" fillId="0" borderId="23" xfId="51" applyNumberFormat="1" applyFont="1" applyBorder="1" applyAlignment="1">
      <alignment horizontal="center" vertical="center"/>
    </xf>
    <xf numFmtId="189" fontId="13" fillId="0" borderId="13" xfId="51" applyNumberFormat="1" applyFont="1" applyBorder="1" applyAlignment="1">
      <alignment horizontal="center" vertical="center"/>
    </xf>
    <xf numFmtId="0" fontId="1" fillId="25" borderId="23"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0" borderId="18" xfId="0" applyFont="1" applyBorder="1" applyAlignment="1">
      <alignment horizontal="center" vertical="center" wrapText="1"/>
    </xf>
    <xf numFmtId="185" fontId="0" fillId="0" borderId="11" xfId="51" applyFont="1" applyBorder="1" applyAlignment="1">
      <alignment horizontal="center" vertical="center" wrapText="1"/>
    </xf>
    <xf numFmtId="0" fontId="55" fillId="36" borderId="19" xfId="0" applyFont="1" applyFill="1" applyBorder="1" applyAlignment="1">
      <alignment horizontal="center" vertical="center" wrapText="1"/>
    </xf>
    <xf numFmtId="0" fontId="62" fillId="36" borderId="19" xfId="0" applyFont="1" applyFill="1" applyBorder="1" applyAlignment="1">
      <alignment horizontal="center" vertical="center" wrapText="1"/>
    </xf>
    <xf numFmtId="0" fontId="62" fillId="36" borderId="28" xfId="0" applyFont="1" applyFill="1" applyBorder="1" applyAlignment="1">
      <alignment horizontal="center" vertical="center" wrapText="1"/>
    </xf>
    <xf numFmtId="0" fontId="0" fillId="22" borderId="18" xfId="0" applyFont="1" applyFill="1" applyBorder="1" applyAlignment="1">
      <alignment horizontal="center" vertical="center" wrapText="1"/>
    </xf>
    <xf numFmtId="0" fontId="55" fillId="36" borderId="23" xfId="0" applyFont="1" applyFill="1" applyBorder="1" applyAlignment="1">
      <alignment horizontal="center" vertical="center" wrapText="1"/>
    </xf>
    <xf numFmtId="0" fontId="0" fillId="36" borderId="18" xfId="0" applyFill="1" applyBorder="1" applyAlignment="1">
      <alignment/>
    </xf>
    <xf numFmtId="0" fontId="0" fillId="36" borderId="13" xfId="0" applyFill="1" applyBorder="1" applyAlignment="1">
      <alignment/>
    </xf>
    <xf numFmtId="0" fontId="1" fillId="38" borderId="29" xfId="0" applyFont="1" applyFill="1" applyBorder="1" applyAlignment="1">
      <alignment horizontal="center" vertical="center" wrapText="1"/>
    </xf>
    <xf numFmtId="0" fontId="0" fillId="38" borderId="29" xfId="0" applyFill="1" applyBorder="1" applyAlignment="1">
      <alignment horizontal="center" vertical="center" wrapText="1"/>
    </xf>
    <xf numFmtId="0" fontId="55" fillId="38" borderId="11" xfId="0" applyFont="1" applyFill="1" applyBorder="1" applyAlignment="1">
      <alignment horizontal="center" vertical="center" wrapText="1"/>
    </xf>
    <xf numFmtId="0" fontId="55" fillId="38" borderId="18" xfId="0" applyFont="1" applyFill="1" applyBorder="1" applyAlignment="1">
      <alignment horizontal="center" vertical="center" wrapText="1"/>
    </xf>
    <xf numFmtId="0" fontId="55" fillId="38" borderId="30" xfId="0" applyFont="1" applyFill="1" applyBorder="1" applyAlignment="1">
      <alignment horizontal="center" vertical="center" wrapText="1"/>
    </xf>
    <xf numFmtId="165" fontId="1" fillId="33" borderId="23" xfId="0" applyNumberFormat="1" applyFont="1" applyFill="1" applyBorder="1" applyAlignment="1">
      <alignment horizontal="center" vertical="center" wrapText="1"/>
    </xf>
    <xf numFmtId="0" fontId="55" fillId="23" borderId="23" xfId="0" applyFont="1" applyFill="1" applyBorder="1" applyAlignment="1">
      <alignment horizontal="center" vertical="center" wrapText="1"/>
    </xf>
    <xf numFmtId="0" fontId="0" fillId="24" borderId="23" xfId="0" applyFont="1" applyFill="1" applyBorder="1" applyAlignment="1">
      <alignment horizontal="center" vertical="center"/>
    </xf>
    <xf numFmtId="0" fontId="0" fillId="24" borderId="13" xfId="0" applyFill="1" applyBorder="1" applyAlignment="1">
      <alignment horizontal="center" vertical="center"/>
    </xf>
    <xf numFmtId="0" fontId="55" fillId="36" borderId="11" xfId="0" applyFont="1" applyFill="1" applyBorder="1" applyAlignment="1">
      <alignment horizontal="center" vertical="center" wrapText="1"/>
    </xf>
    <xf numFmtId="0" fontId="56" fillId="36" borderId="18" xfId="0" applyFont="1" applyFill="1" applyBorder="1" applyAlignment="1">
      <alignment horizontal="center" vertical="center" wrapText="1"/>
    </xf>
    <xf numFmtId="0" fontId="1" fillId="24" borderId="23" xfId="0" applyFont="1" applyFill="1" applyBorder="1" applyAlignment="1">
      <alignment horizontal="center" vertical="center" wrapText="1"/>
    </xf>
    <xf numFmtId="0" fontId="63" fillId="33" borderId="32" xfId="0" applyFont="1" applyFill="1" applyBorder="1" applyAlignment="1">
      <alignment horizontal="center"/>
    </xf>
    <xf numFmtId="0" fontId="63" fillId="33" borderId="0" xfId="0" applyFont="1" applyFill="1" applyBorder="1" applyAlignment="1">
      <alignment horizontal="center"/>
    </xf>
    <xf numFmtId="0" fontId="63" fillId="33" borderId="33" xfId="0" applyFont="1" applyFill="1" applyBorder="1" applyAlignment="1">
      <alignment horizontal="center"/>
    </xf>
    <xf numFmtId="0" fontId="4" fillId="33" borderId="17" xfId="0"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7" xfId="0" applyBorder="1" applyAlignment="1">
      <alignment horizontal="center" vertical="center"/>
    </xf>
    <xf numFmtId="0" fontId="4" fillId="0" borderId="17"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25" borderId="13" xfId="0" applyFill="1" applyBorder="1" applyAlignment="1">
      <alignment horizontal="center" vertical="center"/>
    </xf>
    <xf numFmtId="188" fontId="0" fillId="0" borderId="13" xfId="49" applyNumberFormat="1" applyFont="1" applyBorder="1" applyAlignment="1">
      <alignment horizontal="center" vertical="center" wrapText="1"/>
    </xf>
    <xf numFmtId="188" fontId="0" fillId="0" borderId="23" xfId="49" applyNumberFormat="1" applyFont="1" applyBorder="1" applyAlignment="1">
      <alignment wrapText="1"/>
    </xf>
    <xf numFmtId="188" fontId="0" fillId="0" borderId="13" xfId="49" applyNumberFormat="1" applyFont="1" applyBorder="1" applyAlignment="1">
      <alignment wrapText="1"/>
    </xf>
    <xf numFmtId="0" fontId="1" fillId="24" borderId="13"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3" xfId="0" applyBorder="1" applyAlignment="1">
      <alignment wrapText="1"/>
    </xf>
    <xf numFmtId="0" fontId="1" fillId="0" borderId="34" xfId="0"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0" borderId="23" xfId="0" applyFont="1" applyBorder="1" applyAlignment="1">
      <alignment wrapText="1"/>
    </xf>
    <xf numFmtId="0" fontId="1" fillId="0" borderId="13" xfId="0" applyFont="1" applyBorder="1" applyAlignment="1">
      <alignment wrapText="1"/>
    </xf>
    <xf numFmtId="0" fontId="4" fillId="0" borderId="37" xfId="0" applyFont="1" applyFill="1" applyBorder="1" applyAlignment="1" applyProtection="1">
      <alignment horizontal="center" vertical="center" wrapText="1"/>
      <protection/>
    </xf>
    <xf numFmtId="0" fontId="0" fillId="0" borderId="27" xfId="0" applyBorder="1" applyAlignment="1">
      <alignment horizontal="center" vertical="center" wrapText="1"/>
    </xf>
    <xf numFmtId="189" fontId="13" fillId="33" borderId="23" xfId="51" applyNumberFormat="1" applyFont="1" applyFill="1" applyBorder="1" applyAlignment="1">
      <alignment horizontal="center" vertical="center" wrapText="1"/>
    </xf>
    <xf numFmtId="0" fontId="0" fillId="0" borderId="30" xfId="0" applyBorder="1" applyAlignment="1">
      <alignment horizontal="center" vertical="center"/>
    </xf>
    <xf numFmtId="188" fontId="1" fillId="0" borderId="23" xfId="49" applyNumberFormat="1" applyFont="1" applyBorder="1" applyAlignment="1">
      <alignment horizontal="center" vertical="center" wrapText="1"/>
    </xf>
    <xf numFmtId="188" fontId="1" fillId="0" borderId="23" xfId="49" applyNumberFormat="1" applyFont="1" applyBorder="1" applyAlignment="1">
      <alignment wrapText="1"/>
    </xf>
    <xf numFmtId="0" fontId="4" fillId="0" borderId="23" xfId="0" applyFont="1" applyFill="1" applyBorder="1" applyAlignment="1" applyProtection="1">
      <alignment horizontal="center" vertical="center" wrapText="1"/>
      <protection/>
    </xf>
    <xf numFmtId="165" fontId="0" fillId="33" borderId="23" xfId="0" applyNumberFormat="1" applyFont="1" applyFill="1" applyBorder="1" applyAlignment="1">
      <alignment horizontal="center" vertical="center"/>
    </xf>
    <xf numFmtId="165" fontId="0" fillId="33" borderId="13" xfId="0" applyNumberFormat="1" applyFont="1" applyFill="1" applyBorder="1" applyAlignment="1">
      <alignment horizontal="center" vertic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5</xdr:row>
      <xdr:rowOff>0</xdr:rowOff>
    </xdr:from>
    <xdr:to>
      <xdr:col>7</xdr:col>
      <xdr:colOff>152400</xdr:colOff>
      <xdr:row>5</xdr:row>
      <xdr:rowOff>152400</xdr:rowOff>
    </xdr:to>
    <xdr:pic>
      <xdr:nvPicPr>
        <xdr:cNvPr id="1" name="Picture 2"/>
        <xdr:cNvPicPr preferRelativeResize="1">
          <a:picLocks noChangeAspect="1"/>
        </xdr:cNvPicPr>
      </xdr:nvPicPr>
      <xdr:blipFill>
        <a:blip r:embed="rId1"/>
        <a:stretch>
          <a:fillRect/>
        </a:stretch>
      </xdr:blipFill>
      <xdr:spPr>
        <a:xfrm>
          <a:off x="9677400" y="1381125"/>
          <a:ext cx="152400" cy="152400"/>
        </a:xfrm>
        <a:prstGeom prst="rect">
          <a:avLst/>
        </a:prstGeom>
        <a:noFill/>
        <a:ln w="9525" cmpd="sng">
          <a:noFill/>
        </a:ln>
      </xdr:spPr>
    </xdr:pic>
    <xdr:clientData/>
  </xdr:twoCellAnchor>
  <xdr:twoCellAnchor editAs="oneCell">
    <xdr:from>
      <xdr:col>8</xdr:col>
      <xdr:colOff>57150</xdr:colOff>
      <xdr:row>71</xdr:row>
      <xdr:rowOff>180975</xdr:rowOff>
    </xdr:from>
    <xdr:to>
      <xdr:col>8</xdr:col>
      <xdr:colOff>1809750</xdr:colOff>
      <xdr:row>71</xdr:row>
      <xdr:rowOff>1362075</xdr:rowOff>
    </xdr:to>
    <xdr:pic>
      <xdr:nvPicPr>
        <xdr:cNvPr id="2" name="Picture 4"/>
        <xdr:cNvPicPr preferRelativeResize="1">
          <a:picLocks noChangeAspect="1"/>
        </xdr:cNvPicPr>
      </xdr:nvPicPr>
      <xdr:blipFill>
        <a:blip r:embed="rId2"/>
        <a:stretch>
          <a:fillRect/>
        </a:stretch>
      </xdr:blipFill>
      <xdr:spPr>
        <a:xfrm>
          <a:off x="12039600" y="69884925"/>
          <a:ext cx="1752600" cy="1181100"/>
        </a:xfrm>
        <a:prstGeom prst="rect">
          <a:avLst/>
        </a:prstGeom>
        <a:noFill/>
        <a:ln w="9525" cmpd="sng">
          <a:noFill/>
        </a:ln>
      </xdr:spPr>
    </xdr:pic>
    <xdr:clientData/>
  </xdr:twoCellAnchor>
  <xdr:twoCellAnchor editAs="oneCell">
    <xdr:from>
      <xdr:col>10</xdr:col>
      <xdr:colOff>76200</xdr:colOff>
      <xdr:row>71</xdr:row>
      <xdr:rowOff>133350</xdr:rowOff>
    </xdr:from>
    <xdr:to>
      <xdr:col>10</xdr:col>
      <xdr:colOff>1800225</xdr:colOff>
      <xdr:row>71</xdr:row>
      <xdr:rowOff>942975</xdr:rowOff>
    </xdr:to>
    <xdr:pic>
      <xdr:nvPicPr>
        <xdr:cNvPr id="3" name="Picture 18"/>
        <xdr:cNvPicPr preferRelativeResize="1">
          <a:picLocks noChangeAspect="1"/>
        </xdr:cNvPicPr>
      </xdr:nvPicPr>
      <xdr:blipFill>
        <a:blip r:embed="rId3"/>
        <a:stretch>
          <a:fillRect/>
        </a:stretch>
      </xdr:blipFill>
      <xdr:spPr>
        <a:xfrm>
          <a:off x="15078075" y="69837300"/>
          <a:ext cx="1724025" cy="809625"/>
        </a:xfrm>
        <a:prstGeom prst="rect">
          <a:avLst/>
        </a:prstGeom>
        <a:noFill/>
        <a:ln w="9525" cmpd="sng">
          <a:noFill/>
        </a:ln>
      </xdr:spPr>
    </xdr:pic>
    <xdr:clientData/>
  </xdr:twoCellAnchor>
  <xdr:twoCellAnchor editAs="oneCell">
    <xdr:from>
      <xdr:col>10</xdr:col>
      <xdr:colOff>171450</xdr:colOff>
      <xdr:row>72</xdr:row>
      <xdr:rowOff>419100</xdr:rowOff>
    </xdr:from>
    <xdr:to>
      <xdr:col>10</xdr:col>
      <xdr:colOff>1809750</xdr:colOff>
      <xdr:row>72</xdr:row>
      <xdr:rowOff>1295400</xdr:rowOff>
    </xdr:to>
    <xdr:pic>
      <xdr:nvPicPr>
        <xdr:cNvPr id="4" name="Picture 11"/>
        <xdr:cNvPicPr preferRelativeResize="1">
          <a:picLocks noChangeAspect="1"/>
        </xdr:cNvPicPr>
      </xdr:nvPicPr>
      <xdr:blipFill>
        <a:blip r:embed="rId4"/>
        <a:stretch>
          <a:fillRect/>
        </a:stretch>
      </xdr:blipFill>
      <xdr:spPr>
        <a:xfrm>
          <a:off x="15173325" y="74428350"/>
          <a:ext cx="1638300" cy="876300"/>
        </a:xfrm>
        <a:prstGeom prst="rect">
          <a:avLst/>
        </a:prstGeom>
        <a:noFill/>
        <a:ln w="9525" cmpd="sng">
          <a:noFill/>
        </a:ln>
      </xdr:spPr>
    </xdr:pic>
    <xdr:clientData/>
  </xdr:twoCellAnchor>
  <xdr:twoCellAnchor editAs="oneCell">
    <xdr:from>
      <xdr:col>8</xdr:col>
      <xdr:colOff>47625</xdr:colOff>
      <xdr:row>75</xdr:row>
      <xdr:rowOff>857250</xdr:rowOff>
    </xdr:from>
    <xdr:to>
      <xdr:col>9</xdr:col>
      <xdr:colOff>19050</xdr:colOff>
      <xdr:row>76</xdr:row>
      <xdr:rowOff>1019175</xdr:rowOff>
    </xdr:to>
    <xdr:pic>
      <xdr:nvPicPr>
        <xdr:cNvPr id="5" name="5 Imagen"/>
        <xdr:cNvPicPr preferRelativeResize="1">
          <a:picLocks noChangeAspect="1"/>
        </xdr:cNvPicPr>
      </xdr:nvPicPr>
      <xdr:blipFill>
        <a:blip r:embed="rId5"/>
        <a:stretch>
          <a:fillRect/>
        </a:stretch>
      </xdr:blipFill>
      <xdr:spPr>
        <a:xfrm>
          <a:off x="12030075" y="80943450"/>
          <a:ext cx="1828800" cy="1276350"/>
        </a:xfrm>
        <a:prstGeom prst="rect">
          <a:avLst/>
        </a:prstGeom>
        <a:noFill/>
        <a:ln w="9525" cmpd="sng">
          <a:noFill/>
        </a:ln>
      </xdr:spPr>
    </xdr:pic>
    <xdr:clientData/>
  </xdr:twoCellAnchor>
  <xdr:twoCellAnchor editAs="oneCell">
    <xdr:from>
      <xdr:col>10</xdr:col>
      <xdr:colOff>66675</xdr:colOff>
      <xdr:row>75</xdr:row>
      <xdr:rowOff>1019175</xdr:rowOff>
    </xdr:from>
    <xdr:to>
      <xdr:col>10</xdr:col>
      <xdr:colOff>1962150</xdr:colOff>
      <xdr:row>76</xdr:row>
      <xdr:rowOff>1352550</xdr:rowOff>
    </xdr:to>
    <xdr:pic>
      <xdr:nvPicPr>
        <xdr:cNvPr id="6" name="7 Imagen"/>
        <xdr:cNvPicPr preferRelativeResize="1">
          <a:picLocks noChangeAspect="1"/>
        </xdr:cNvPicPr>
      </xdr:nvPicPr>
      <xdr:blipFill>
        <a:blip r:embed="rId6"/>
        <a:stretch>
          <a:fillRect/>
        </a:stretch>
      </xdr:blipFill>
      <xdr:spPr>
        <a:xfrm>
          <a:off x="15068550" y="81105375"/>
          <a:ext cx="1895475" cy="1447800"/>
        </a:xfrm>
        <a:prstGeom prst="rect">
          <a:avLst/>
        </a:prstGeom>
        <a:noFill/>
        <a:ln w="9525" cmpd="sng">
          <a:noFill/>
        </a:ln>
      </xdr:spPr>
    </xdr:pic>
    <xdr:clientData/>
  </xdr:twoCellAnchor>
  <xdr:twoCellAnchor editAs="oneCell">
    <xdr:from>
      <xdr:col>11</xdr:col>
      <xdr:colOff>180975</xdr:colOff>
      <xdr:row>51</xdr:row>
      <xdr:rowOff>2486025</xdr:rowOff>
    </xdr:from>
    <xdr:to>
      <xdr:col>11</xdr:col>
      <xdr:colOff>1885950</xdr:colOff>
      <xdr:row>51</xdr:row>
      <xdr:rowOff>3419475</xdr:rowOff>
    </xdr:to>
    <xdr:pic>
      <xdr:nvPicPr>
        <xdr:cNvPr id="7" name="7 Imagen"/>
        <xdr:cNvPicPr preferRelativeResize="1">
          <a:picLocks noChangeAspect="1"/>
        </xdr:cNvPicPr>
      </xdr:nvPicPr>
      <xdr:blipFill>
        <a:blip r:embed="rId7"/>
        <a:stretch>
          <a:fillRect/>
        </a:stretch>
      </xdr:blipFill>
      <xdr:spPr>
        <a:xfrm>
          <a:off x="17183100" y="25203150"/>
          <a:ext cx="17049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5"/>
  <sheetViews>
    <sheetView tabSelected="1" zoomScale="80" zoomScaleNormal="80" zoomScalePageLayoutView="0" workbookViewId="0" topLeftCell="A1">
      <selection activeCell="E6" sqref="E6:E7"/>
    </sheetView>
  </sheetViews>
  <sheetFormatPr defaultColWidth="11.421875" defaultRowHeight="12.75"/>
  <cols>
    <col min="1" max="1" width="4.421875" style="15" customWidth="1"/>
    <col min="3" max="3" width="15.57421875" style="0" customWidth="1"/>
    <col min="4" max="4" width="16.57421875" style="0" customWidth="1"/>
    <col min="5" max="5" width="57.57421875" style="0" customWidth="1"/>
    <col min="6" max="6" width="20.00390625" style="0" customWidth="1"/>
    <col min="7" max="7" width="19.57421875" style="0" customWidth="1"/>
    <col min="8" max="8" width="34.57421875" style="0" customWidth="1"/>
    <col min="9" max="9" width="27.8515625" style="0" customWidth="1"/>
    <col min="10" max="10" width="17.421875" style="0" customWidth="1"/>
    <col min="11" max="11" width="30.00390625" style="0" customWidth="1"/>
    <col min="12" max="12" width="36.28125" style="0" customWidth="1"/>
    <col min="13" max="13" width="49.7109375" style="0" customWidth="1"/>
    <col min="14" max="14" width="29.8515625" style="0" customWidth="1"/>
    <col min="15" max="15" width="21.8515625" style="0" customWidth="1"/>
    <col min="16" max="16384" width="11.421875" style="15" customWidth="1"/>
  </cols>
  <sheetData>
    <row r="1" spans="2:15" ht="12.75">
      <c r="B1" s="15"/>
      <c r="C1" s="15"/>
      <c r="D1" s="15"/>
      <c r="E1" s="15"/>
      <c r="F1" s="15"/>
      <c r="G1" s="15"/>
      <c r="H1" s="15"/>
      <c r="I1" s="15"/>
      <c r="J1" s="15"/>
      <c r="K1" s="15"/>
      <c r="L1" s="15"/>
      <c r="M1" s="15"/>
      <c r="N1" s="15"/>
      <c r="O1" s="15"/>
    </row>
    <row r="2" spans="2:15" ht="18">
      <c r="B2" s="18" t="s">
        <v>14</v>
      </c>
      <c r="C2" s="19"/>
      <c r="D2" s="15"/>
      <c r="E2" s="15"/>
      <c r="F2" s="15"/>
      <c r="G2" s="15"/>
      <c r="H2" s="15"/>
      <c r="I2" s="15"/>
      <c r="J2" s="15"/>
      <c r="K2" s="15"/>
      <c r="L2" s="15"/>
      <c r="M2" s="15"/>
      <c r="N2" s="15"/>
      <c r="O2" s="15"/>
    </row>
    <row r="3" spans="2:15" ht="12.75">
      <c r="B3" s="15"/>
      <c r="C3" s="15"/>
      <c r="D3" s="15"/>
      <c r="E3" s="15"/>
      <c r="F3" s="15"/>
      <c r="G3" s="15"/>
      <c r="H3" s="15"/>
      <c r="I3" s="15"/>
      <c r="J3" s="15"/>
      <c r="K3" s="15"/>
      <c r="L3" s="15"/>
      <c r="M3" s="15"/>
      <c r="N3" s="15"/>
      <c r="O3" s="15"/>
    </row>
    <row r="4" spans="2:15" ht="13.5" thickBot="1">
      <c r="B4" s="15"/>
      <c r="C4" s="15"/>
      <c r="D4" s="15"/>
      <c r="E4" s="15"/>
      <c r="F4" s="15"/>
      <c r="G4" s="15"/>
      <c r="H4" s="15"/>
      <c r="I4" s="15"/>
      <c r="J4" s="15"/>
      <c r="K4" s="15"/>
      <c r="L4" s="15"/>
      <c r="M4" s="15"/>
      <c r="N4" s="15"/>
      <c r="O4" s="15"/>
    </row>
    <row r="5" spans="2:15" ht="51.75" thickBot="1">
      <c r="B5" s="1" t="s">
        <v>7</v>
      </c>
      <c r="C5" s="2" t="s">
        <v>0</v>
      </c>
      <c r="D5" s="2" t="s">
        <v>1</v>
      </c>
      <c r="E5" s="2" t="s">
        <v>4</v>
      </c>
      <c r="F5" s="2" t="s">
        <v>11</v>
      </c>
      <c r="G5" s="2" t="s">
        <v>10</v>
      </c>
      <c r="H5" s="2" t="s">
        <v>8</v>
      </c>
      <c r="I5" s="2" t="s">
        <v>9</v>
      </c>
      <c r="J5" s="2" t="s">
        <v>5</v>
      </c>
      <c r="K5" s="2" t="s">
        <v>6</v>
      </c>
      <c r="L5" s="2" t="s">
        <v>2</v>
      </c>
      <c r="M5" s="2" t="s">
        <v>12</v>
      </c>
      <c r="N5" s="2" t="s">
        <v>13</v>
      </c>
      <c r="O5" s="2" t="s">
        <v>3</v>
      </c>
    </row>
    <row r="6" spans="1:15" ht="197.25" customHeight="1">
      <c r="A6" s="184"/>
      <c r="B6" s="190" t="s">
        <v>117</v>
      </c>
      <c r="C6" s="110" t="s">
        <v>210</v>
      </c>
      <c r="D6" s="88" t="s">
        <v>52</v>
      </c>
      <c r="E6" s="125" t="s">
        <v>243</v>
      </c>
      <c r="F6" s="164" t="s">
        <v>258</v>
      </c>
      <c r="G6" s="164">
        <v>2879144549</v>
      </c>
      <c r="H6" s="122" t="s">
        <v>197</v>
      </c>
      <c r="I6" s="113" t="s">
        <v>244</v>
      </c>
      <c r="J6" s="113" t="s">
        <v>259</v>
      </c>
      <c r="K6" s="105" t="s">
        <v>198</v>
      </c>
      <c r="L6" s="108" t="s">
        <v>245</v>
      </c>
      <c r="M6" s="108" t="s">
        <v>199</v>
      </c>
      <c r="N6" s="87" t="s">
        <v>205</v>
      </c>
      <c r="O6" s="87" t="s">
        <v>200</v>
      </c>
    </row>
    <row r="7" spans="1:15" ht="174" customHeight="1">
      <c r="A7" s="185"/>
      <c r="B7" s="190"/>
      <c r="C7" s="111"/>
      <c r="D7" s="89"/>
      <c r="E7" s="126"/>
      <c r="F7" s="106"/>
      <c r="G7" s="106"/>
      <c r="H7" s="123"/>
      <c r="I7" s="120"/>
      <c r="J7" s="114"/>
      <c r="K7" s="106"/>
      <c r="L7" s="109"/>
      <c r="M7" s="109"/>
      <c r="N7" s="128" t="s">
        <v>206</v>
      </c>
      <c r="O7" s="86" t="s">
        <v>53</v>
      </c>
    </row>
    <row r="8" spans="1:15" ht="0.75" customHeight="1" thickBot="1">
      <c r="A8" s="185"/>
      <c r="B8" s="190"/>
      <c r="C8" s="112"/>
      <c r="D8" s="22"/>
      <c r="E8" s="128" t="s">
        <v>196</v>
      </c>
      <c r="F8" s="84"/>
      <c r="G8" s="84"/>
      <c r="H8" s="123"/>
      <c r="I8" s="120"/>
      <c r="J8" s="107"/>
      <c r="K8" s="84"/>
      <c r="L8" s="128" t="s">
        <v>202</v>
      </c>
      <c r="M8" s="128" t="s">
        <v>56</v>
      </c>
      <c r="N8" s="123"/>
      <c r="O8" s="128" t="s">
        <v>207</v>
      </c>
    </row>
    <row r="9" spans="1:15" ht="19.5" customHeight="1">
      <c r="A9" s="185"/>
      <c r="B9" s="190"/>
      <c r="C9" s="112"/>
      <c r="D9" s="168" t="s">
        <v>17</v>
      </c>
      <c r="E9" s="163"/>
      <c r="F9" s="115" t="s">
        <v>256</v>
      </c>
      <c r="G9" s="115" t="s">
        <v>257</v>
      </c>
      <c r="H9" s="123"/>
      <c r="I9" s="120"/>
      <c r="J9" s="107"/>
      <c r="K9" s="105" t="s">
        <v>201</v>
      </c>
      <c r="L9" s="163"/>
      <c r="M9" s="163"/>
      <c r="N9" s="123"/>
      <c r="O9" s="129"/>
    </row>
    <row r="10" spans="1:15" ht="19.5" customHeight="1">
      <c r="A10" s="185"/>
      <c r="B10" s="190"/>
      <c r="C10" s="112"/>
      <c r="D10" s="112"/>
      <c r="E10" s="163"/>
      <c r="F10" s="116"/>
      <c r="G10" s="118"/>
      <c r="H10" s="123"/>
      <c r="I10" s="120"/>
      <c r="J10" s="107"/>
      <c r="K10" s="107"/>
      <c r="L10" s="163"/>
      <c r="M10" s="163"/>
      <c r="N10" s="123"/>
      <c r="O10" s="129"/>
    </row>
    <row r="11" spans="1:15" ht="19.5" customHeight="1">
      <c r="A11" s="185"/>
      <c r="B11" s="190"/>
      <c r="C11" s="112"/>
      <c r="D11" s="112"/>
      <c r="E11" s="163"/>
      <c r="F11" s="116"/>
      <c r="G11" s="118"/>
      <c r="H11" s="123"/>
      <c r="I11" s="120"/>
      <c r="J11" s="107"/>
      <c r="K11" s="107"/>
      <c r="L11" s="163"/>
      <c r="M11" s="163"/>
      <c r="N11" s="123"/>
      <c r="O11" s="129"/>
    </row>
    <row r="12" spans="1:15" ht="19.5" customHeight="1">
      <c r="A12" s="185"/>
      <c r="B12" s="190"/>
      <c r="C12" s="112"/>
      <c r="D12" s="112"/>
      <c r="E12" s="163"/>
      <c r="F12" s="116"/>
      <c r="G12" s="118"/>
      <c r="H12" s="123"/>
      <c r="I12" s="120"/>
      <c r="J12" s="107"/>
      <c r="K12" s="107"/>
      <c r="L12" s="163"/>
      <c r="M12" s="163"/>
      <c r="N12" s="123"/>
      <c r="O12" s="129"/>
    </row>
    <row r="13" spans="1:15" ht="135.75" customHeight="1" thickBot="1">
      <c r="A13" s="185"/>
      <c r="B13" s="190"/>
      <c r="C13" s="112"/>
      <c r="D13" s="112"/>
      <c r="E13" s="163"/>
      <c r="F13" s="116"/>
      <c r="G13" s="118"/>
      <c r="H13" s="124"/>
      <c r="I13" s="120"/>
      <c r="J13" s="107"/>
      <c r="K13" s="107"/>
      <c r="L13" s="163"/>
      <c r="M13" s="163"/>
      <c r="N13" s="124"/>
      <c r="O13" s="129"/>
    </row>
    <row r="14" spans="1:15" ht="19.5" customHeight="1" hidden="1">
      <c r="A14" s="185"/>
      <c r="B14" s="190"/>
      <c r="C14" s="33"/>
      <c r="D14" s="22"/>
      <c r="E14" s="163"/>
      <c r="F14" s="116"/>
      <c r="G14" s="118"/>
      <c r="H14" s="85"/>
      <c r="I14" s="120"/>
      <c r="J14" s="107"/>
      <c r="K14" s="84"/>
      <c r="L14" s="163"/>
      <c r="M14" s="163"/>
      <c r="N14" s="85"/>
      <c r="O14" s="129"/>
    </row>
    <row r="15" spans="1:15" ht="3" customHeight="1" hidden="1">
      <c r="A15" s="185"/>
      <c r="B15" s="190"/>
      <c r="C15" s="33"/>
      <c r="D15" s="28"/>
      <c r="E15" s="163"/>
      <c r="F15" s="116"/>
      <c r="G15" s="118"/>
      <c r="H15" s="85"/>
      <c r="I15" s="120"/>
      <c r="J15" s="107"/>
      <c r="K15" s="84"/>
      <c r="L15" s="163"/>
      <c r="M15" s="163"/>
      <c r="N15" s="85"/>
      <c r="O15" s="129"/>
    </row>
    <row r="16" spans="1:15" ht="19.5" customHeight="1" hidden="1">
      <c r="A16" s="185"/>
      <c r="B16" s="190"/>
      <c r="C16" s="33"/>
      <c r="D16" s="28"/>
      <c r="E16" s="163"/>
      <c r="F16" s="116"/>
      <c r="G16" s="118"/>
      <c r="H16" s="85"/>
      <c r="I16" s="120"/>
      <c r="J16" s="107"/>
      <c r="K16" s="84"/>
      <c r="L16" s="163"/>
      <c r="M16" s="163"/>
      <c r="N16" s="85"/>
      <c r="O16" s="129"/>
    </row>
    <row r="17" spans="1:15" ht="19.5" customHeight="1" hidden="1">
      <c r="A17" s="185"/>
      <c r="B17" s="190"/>
      <c r="C17" s="33"/>
      <c r="D17" s="28"/>
      <c r="E17" s="163"/>
      <c r="F17" s="116"/>
      <c r="G17" s="118"/>
      <c r="H17" s="85"/>
      <c r="I17" s="120"/>
      <c r="J17" s="107"/>
      <c r="K17" s="84"/>
      <c r="L17" s="163"/>
      <c r="M17" s="163"/>
      <c r="N17" s="85"/>
      <c r="O17" s="129"/>
    </row>
    <row r="18" spans="1:15" ht="19.5" customHeight="1" hidden="1">
      <c r="A18" s="185"/>
      <c r="B18" s="190"/>
      <c r="C18" s="33"/>
      <c r="D18" s="28"/>
      <c r="E18" s="163"/>
      <c r="F18" s="116"/>
      <c r="G18" s="118"/>
      <c r="H18" s="85"/>
      <c r="I18" s="120"/>
      <c r="J18" s="107"/>
      <c r="K18" s="84"/>
      <c r="L18" s="163"/>
      <c r="M18" s="163"/>
      <c r="N18" s="85"/>
      <c r="O18" s="129"/>
    </row>
    <row r="19" spans="1:15" ht="53.25" customHeight="1" hidden="1" thickBot="1">
      <c r="A19" s="186"/>
      <c r="B19" s="190"/>
      <c r="C19" s="33"/>
      <c r="D19" s="28"/>
      <c r="E19" s="163"/>
      <c r="F19" s="116"/>
      <c r="G19" s="118"/>
      <c r="H19" s="85"/>
      <c r="I19" s="120"/>
      <c r="J19" s="107"/>
      <c r="K19" s="84"/>
      <c r="L19" s="163"/>
      <c r="M19" s="163"/>
      <c r="N19" s="85"/>
      <c r="O19" s="129"/>
    </row>
    <row r="20" spans="2:15" ht="34.5" customHeight="1" hidden="1">
      <c r="B20" s="41"/>
      <c r="C20" s="31"/>
      <c r="D20" s="32"/>
      <c r="E20" s="109"/>
      <c r="F20" s="116"/>
      <c r="G20" s="118"/>
      <c r="H20" s="85"/>
      <c r="I20" s="121"/>
      <c r="J20" s="106"/>
      <c r="K20" s="83"/>
      <c r="L20" s="109"/>
      <c r="M20" s="109"/>
      <c r="N20" s="85"/>
      <c r="O20" s="130"/>
    </row>
    <row r="21" spans="1:15" ht="408.75" customHeight="1">
      <c r="A21" s="59"/>
      <c r="B21" s="42" t="s">
        <v>54</v>
      </c>
      <c r="C21" s="72" t="s">
        <v>121</v>
      </c>
      <c r="D21" s="73" t="s">
        <v>17</v>
      </c>
      <c r="E21" s="108" t="s">
        <v>242</v>
      </c>
      <c r="F21" s="117"/>
      <c r="G21" s="119"/>
      <c r="H21" s="5" t="s">
        <v>203</v>
      </c>
      <c r="I21" s="39" t="s">
        <v>122</v>
      </c>
      <c r="J21" s="39" t="s">
        <v>123</v>
      </c>
      <c r="K21" s="99" t="s">
        <v>124</v>
      </c>
      <c r="L21" s="39" t="s">
        <v>216</v>
      </c>
      <c r="M21" s="39" t="s">
        <v>56</v>
      </c>
      <c r="N21" s="39" t="s">
        <v>204</v>
      </c>
      <c r="O21" s="5" t="s">
        <v>125</v>
      </c>
    </row>
    <row r="22" spans="2:15" ht="1.5" customHeight="1" hidden="1">
      <c r="B22" s="35"/>
      <c r="C22" s="31"/>
      <c r="D22" s="28"/>
      <c r="E22" s="126"/>
      <c r="F22" s="37"/>
      <c r="G22" s="37"/>
      <c r="H22" s="34"/>
      <c r="I22" s="22"/>
      <c r="J22" s="22"/>
      <c r="K22" s="36"/>
      <c r="L22" s="5"/>
      <c r="M22" s="5"/>
      <c r="N22" s="5"/>
      <c r="O22" s="30"/>
    </row>
    <row r="23" spans="2:15" ht="34.5" customHeight="1" hidden="1">
      <c r="B23" s="35"/>
      <c r="C23" s="33"/>
      <c r="D23" s="28"/>
      <c r="E23" s="5"/>
      <c r="F23" s="37"/>
      <c r="G23" s="37"/>
      <c r="H23" s="34"/>
      <c r="I23" s="22"/>
      <c r="J23" s="22"/>
      <c r="K23" s="36"/>
      <c r="L23" s="5"/>
      <c r="M23" s="5"/>
      <c r="N23" s="5"/>
      <c r="O23" s="30"/>
    </row>
    <row r="24" spans="2:15" ht="23.25" customHeight="1" hidden="1">
      <c r="B24" s="35"/>
      <c r="C24" s="33"/>
      <c r="D24" s="28"/>
      <c r="E24" s="5"/>
      <c r="F24" s="37"/>
      <c r="G24" s="37"/>
      <c r="H24" s="34"/>
      <c r="I24" s="22"/>
      <c r="J24" s="22"/>
      <c r="K24" s="36"/>
      <c r="L24" s="5"/>
      <c r="M24" s="5"/>
      <c r="N24" s="5"/>
      <c r="O24" s="30"/>
    </row>
    <row r="25" spans="2:15" ht="34.5" customHeight="1" hidden="1">
      <c r="B25" s="35"/>
      <c r="C25" s="33"/>
      <c r="D25" s="28"/>
      <c r="E25" s="5"/>
      <c r="F25" s="37"/>
      <c r="G25" s="37"/>
      <c r="H25" s="34"/>
      <c r="I25" s="22"/>
      <c r="J25" s="22"/>
      <c r="K25" s="36"/>
      <c r="L25" s="5"/>
      <c r="M25" s="5"/>
      <c r="N25" s="5"/>
      <c r="O25" s="30"/>
    </row>
    <row r="26" spans="2:15" ht="34.5" customHeight="1" hidden="1">
      <c r="B26" s="35"/>
      <c r="C26" s="33"/>
      <c r="D26" s="28"/>
      <c r="E26" s="5"/>
      <c r="F26" s="37"/>
      <c r="G26" s="37"/>
      <c r="H26" s="34"/>
      <c r="I26" s="22"/>
      <c r="J26" s="22"/>
      <c r="K26" s="36"/>
      <c r="L26" s="5"/>
      <c r="M26" s="5"/>
      <c r="N26" s="5"/>
      <c r="O26" s="30"/>
    </row>
    <row r="27" spans="2:15" ht="34.5" customHeight="1" hidden="1">
      <c r="B27" s="35"/>
      <c r="C27" s="33"/>
      <c r="D27" s="28"/>
      <c r="E27" s="5"/>
      <c r="F27" s="37"/>
      <c r="G27" s="37"/>
      <c r="H27" s="34"/>
      <c r="I27" s="22"/>
      <c r="J27" s="22"/>
      <c r="K27" s="36"/>
      <c r="L27" s="5"/>
      <c r="M27" s="5"/>
      <c r="N27" s="5"/>
      <c r="O27" s="30"/>
    </row>
    <row r="28" spans="2:15" ht="34.5" customHeight="1" hidden="1">
      <c r="B28" s="35"/>
      <c r="C28" s="33"/>
      <c r="D28" s="28"/>
      <c r="E28" s="5"/>
      <c r="F28" s="37"/>
      <c r="G28" s="37"/>
      <c r="H28" s="34"/>
      <c r="I28" s="22"/>
      <c r="J28" s="22"/>
      <c r="K28" s="36"/>
      <c r="L28" s="5"/>
      <c r="M28" s="5"/>
      <c r="N28" s="5"/>
      <c r="O28" s="30"/>
    </row>
    <row r="29" spans="2:15" ht="34.5" customHeight="1" hidden="1">
      <c r="B29" s="35"/>
      <c r="C29" s="33"/>
      <c r="D29" s="28"/>
      <c r="E29" s="5"/>
      <c r="F29" s="37"/>
      <c r="G29" s="37"/>
      <c r="H29" s="34"/>
      <c r="I29" s="22"/>
      <c r="J29" s="22"/>
      <c r="K29" s="36"/>
      <c r="L29" s="5"/>
      <c r="M29" s="5"/>
      <c r="N29" s="5"/>
      <c r="O29" s="30"/>
    </row>
    <row r="30" spans="2:15" ht="34.5" customHeight="1" hidden="1">
      <c r="B30" s="35"/>
      <c r="C30" s="33"/>
      <c r="D30" s="28"/>
      <c r="E30" s="5"/>
      <c r="F30" s="37"/>
      <c r="G30" s="37"/>
      <c r="H30" s="34"/>
      <c r="I30" s="22"/>
      <c r="J30" s="22"/>
      <c r="K30" s="36"/>
      <c r="L30" s="5"/>
      <c r="M30" s="5"/>
      <c r="N30" s="5"/>
      <c r="O30" s="30"/>
    </row>
    <row r="31" spans="2:15" ht="34.5" customHeight="1" hidden="1">
      <c r="B31" s="35"/>
      <c r="C31" s="33"/>
      <c r="D31" s="28"/>
      <c r="E31" s="5"/>
      <c r="F31" s="37"/>
      <c r="G31" s="37"/>
      <c r="H31" s="34"/>
      <c r="I31" s="22"/>
      <c r="J31" s="22"/>
      <c r="K31" s="36"/>
      <c r="L31" s="5"/>
      <c r="M31" s="5"/>
      <c r="N31" s="5"/>
      <c r="O31" s="30"/>
    </row>
    <row r="32" spans="2:15" ht="34.5" customHeight="1" hidden="1">
      <c r="B32" s="35"/>
      <c r="C32" s="33"/>
      <c r="D32" s="28"/>
      <c r="E32" s="5"/>
      <c r="F32" s="37"/>
      <c r="G32" s="37"/>
      <c r="H32" s="34"/>
      <c r="I32" s="22"/>
      <c r="J32" s="22"/>
      <c r="K32" s="36"/>
      <c r="L32" s="5"/>
      <c r="M32" s="5"/>
      <c r="N32" s="5"/>
      <c r="O32" s="30"/>
    </row>
    <row r="33" spans="2:15" ht="34.5" customHeight="1" hidden="1">
      <c r="B33" s="35"/>
      <c r="C33" s="33"/>
      <c r="D33" s="28"/>
      <c r="E33" s="5"/>
      <c r="F33" s="37"/>
      <c r="G33" s="37"/>
      <c r="H33" s="34"/>
      <c r="I33" s="22"/>
      <c r="J33" s="22"/>
      <c r="K33" s="36"/>
      <c r="L33" s="5"/>
      <c r="M33" s="5"/>
      <c r="N33" s="5"/>
      <c r="O33" s="142" t="s">
        <v>93</v>
      </c>
    </row>
    <row r="34" spans="2:15" ht="128.25" customHeight="1">
      <c r="B34" s="187" t="s">
        <v>55</v>
      </c>
      <c r="C34" s="165" t="s">
        <v>87</v>
      </c>
      <c r="D34" s="131" t="s">
        <v>47</v>
      </c>
      <c r="E34" s="142" t="s">
        <v>88</v>
      </c>
      <c r="F34" s="137">
        <v>1703216633</v>
      </c>
      <c r="G34" s="137">
        <v>1702674633</v>
      </c>
      <c r="H34" s="145" t="s">
        <v>42</v>
      </c>
      <c r="I34" s="145" t="s">
        <v>42</v>
      </c>
      <c r="J34" s="145" t="s">
        <v>42</v>
      </c>
      <c r="K34" s="142" t="s">
        <v>89</v>
      </c>
      <c r="L34" s="142" t="s">
        <v>90</v>
      </c>
      <c r="M34" s="145" t="s">
        <v>91</v>
      </c>
      <c r="N34" s="142" t="s">
        <v>92</v>
      </c>
      <c r="O34" s="107"/>
    </row>
    <row r="35" spans="2:15" ht="88.5" customHeight="1">
      <c r="B35" s="187"/>
      <c r="C35" s="166"/>
      <c r="D35" s="132"/>
      <c r="E35" s="143"/>
      <c r="F35" s="107"/>
      <c r="G35" s="107"/>
      <c r="H35" s="152"/>
      <c r="I35" s="139"/>
      <c r="J35" s="139"/>
      <c r="K35" s="143"/>
      <c r="L35" s="129"/>
      <c r="M35" s="139"/>
      <c r="N35" s="129"/>
      <c r="O35" s="107"/>
    </row>
    <row r="36" spans="2:15" ht="58.5" customHeight="1">
      <c r="B36" s="187"/>
      <c r="C36" s="166"/>
      <c r="D36" s="132"/>
      <c r="E36" s="143"/>
      <c r="F36" s="107"/>
      <c r="G36" s="107"/>
      <c r="H36" s="152"/>
      <c r="I36" s="139"/>
      <c r="J36" s="139"/>
      <c r="K36" s="143"/>
      <c r="L36" s="129"/>
      <c r="M36" s="139"/>
      <c r="N36" s="129"/>
      <c r="O36" s="107"/>
    </row>
    <row r="37" spans="2:15" ht="57" customHeight="1">
      <c r="B37" s="187"/>
      <c r="C37" s="166"/>
      <c r="D37" s="132"/>
      <c r="E37" s="143"/>
      <c r="F37" s="107"/>
      <c r="G37" s="107"/>
      <c r="H37" s="152"/>
      <c r="I37" s="139"/>
      <c r="J37" s="139"/>
      <c r="K37" s="143"/>
      <c r="L37" s="129"/>
      <c r="M37" s="139"/>
      <c r="N37" s="129"/>
      <c r="O37" s="107"/>
    </row>
    <row r="38" spans="2:15" ht="51" customHeight="1" thickBot="1">
      <c r="B38" s="187"/>
      <c r="C38" s="166"/>
      <c r="D38" s="132"/>
      <c r="E38" s="143"/>
      <c r="F38" s="107"/>
      <c r="G38" s="107"/>
      <c r="H38" s="152"/>
      <c r="I38" s="139"/>
      <c r="J38" s="139"/>
      <c r="K38" s="143"/>
      <c r="L38" s="129"/>
      <c r="M38" s="139"/>
      <c r="N38" s="129"/>
      <c r="O38" s="107"/>
    </row>
    <row r="39" spans="2:15" ht="39" customHeight="1" hidden="1" thickBot="1">
      <c r="B39" s="187"/>
      <c r="C39" s="166"/>
      <c r="D39" s="132"/>
      <c r="E39" s="143"/>
      <c r="F39" s="107"/>
      <c r="G39" s="107"/>
      <c r="H39" s="152"/>
      <c r="I39" s="139"/>
      <c r="J39" s="139"/>
      <c r="K39" s="143"/>
      <c r="L39" s="129"/>
      <c r="M39" s="139"/>
      <c r="N39" s="129"/>
      <c r="O39" s="107"/>
    </row>
    <row r="40" spans="2:15" ht="79.5" customHeight="1" hidden="1" thickBot="1">
      <c r="B40" s="187"/>
      <c r="C40" s="166"/>
      <c r="D40" s="132"/>
      <c r="E40" s="143"/>
      <c r="F40" s="107"/>
      <c r="G40" s="107"/>
      <c r="H40" s="152"/>
      <c r="I40" s="139"/>
      <c r="J40" s="139"/>
      <c r="K40" s="143"/>
      <c r="L40" s="129"/>
      <c r="M40" s="139"/>
      <c r="N40" s="129"/>
      <c r="O40" s="107"/>
    </row>
    <row r="41" spans="2:15" ht="5.25" customHeight="1" hidden="1" thickBot="1">
      <c r="B41" s="187"/>
      <c r="C41" s="166"/>
      <c r="D41" s="132"/>
      <c r="E41" s="143"/>
      <c r="F41" s="107"/>
      <c r="G41" s="107"/>
      <c r="H41" s="152"/>
      <c r="I41" s="139"/>
      <c r="J41" s="139"/>
      <c r="K41" s="143"/>
      <c r="L41" s="129"/>
      <c r="M41" s="139"/>
      <c r="N41" s="129"/>
      <c r="O41" s="107"/>
    </row>
    <row r="42" spans="2:15" ht="48.75" customHeight="1" hidden="1" thickBot="1">
      <c r="B42" s="187"/>
      <c r="C42" s="166"/>
      <c r="D42" s="132"/>
      <c r="E42" s="143"/>
      <c r="F42" s="107"/>
      <c r="G42" s="107"/>
      <c r="H42" s="152"/>
      <c r="I42" s="139"/>
      <c r="J42" s="139"/>
      <c r="K42" s="143"/>
      <c r="L42" s="129"/>
      <c r="M42" s="139"/>
      <c r="N42" s="129"/>
      <c r="O42" s="107"/>
    </row>
    <row r="43" spans="2:15" ht="40.5" customHeight="1" hidden="1" thickBot="1">
      <c r="B43" s="187"/>
      <c r="C43" s="166"/>
      <c r="D43" s="132"/>
      <c r="E43" s="143"/>
      <c r="F43" s="107"/>
      <c r="G43" s="107"/>
      <c r="H43" s="152"/>
      <c r="I43" s="139"/>
      <c r="J43" s="139"/>
      <c r="K43" s="143"/>
      <c r="L43" s="129"/>
      <c r="M43" s="139"/>
      <c r="N43" s="129"/>
      <c r="O43" s="107"/>
    </row>
    <row r="44" spans="2:15" ht="45.75" customHeight="1" hidden="1" thickBot="1">
      <c r="B44" s="187"/>
      <c r="C44" s="166"/>
      <c r="D44" s="132"/>
      <c r="E44" s="143"/>
      <c r="F44" s="107"/>
      <c r="G44" s="107"/>
      <c r="H44" s="152"/>
      <c r="I44" s="139"/>
      <c r="J44" s="139"/>
      <c r="K44" s="143"/>
      <c r="L44" s="129"/>
      <c r="M44" s="139"/>
      <c r="N44" s="129"/>
      <c r="O44" s="107"/>
    </row>
    <row r="45" spans="2:15" ht="48.75" customHeight="1" hidden="1" thickBot="1">
      <c r="B45" s="187"/>
      <c r="C45" s="166"/>
      <c r="D45" s="132"/>
      <c r="E45" s="143"/>
      <c r="F45" s="107"/>
      <c r="G45" s="107"/>
      <c r="H45" s="152"/>
      <c r="I45" s="139"/>
      <c r="J45" s="136"/>
      <c r="K45" s="144"/>
      <c r="L45" s="130"/>
      <c r="M45" s="136"/>
      <c r="N45" s="129"/>
      <c r="O45" s="107"/>
    </row>
    <row r="46" spans="2:15" s="40" customFormat="1" ht="36" customHeight="1" hidden="1" thickBot="1">
      <c r="B46" s="187"/>
      <c r="C46" s="167"/>
      <c r="D46" s="132"/>
      <c r="E46" s="144"/>
      <c r="F46" s="106"/>
      <c r="G46" s="106"/>
      <c r="H46" s="148"/>
      <c r="I46" s="136"/>
      <c r="J46" s="17"/>
      <c r="K46" s="16"/>
      <c r="L46" s="29"/>
      <c r="M46" s="29"/>
      <c r="N46" s="130"/>
      <c r="O46" s="106"/>
    </row>
    <row r="47" spans="2:15" ht="86.25" customHeight="1">
      <c r="B47" s="188" t="s">
        <v>116</v>
      </c>
      <c r="C47" s="169" t="s">
        <v>76</v>
      </c>
      <c r="D47" s="181" t="s">
        <v>47</v>
      </c>
      <c r="E47" s="142" t="s">
        <v>95</v>
      </c>
      <c r="F47" s="177">
        <v>1002304000</v>
      </c>
      <c r="G47" s="137">
        <v>990656000</v>
      </c>
      <c r="H47" s="142" t="s">
        <v>178</v>
      </c>
      <c r="I47" s="146" t="s">
        <v>38</v>
      </c>
      <c r="J47" s="146" t="s">
        <v>37</v>
      </c>
      <c r="K47" s="133" t="s">
        <v>37</v>
      </c>
      <c r="L47" s="142" t="s">
        <v>96</v>
      </c>
      <c r="M47" s="142" t="s">
        <v>179</v>
      </c>
      <c r="N47" s="142" t="s">
        <v>97</v>
      </c>
      <c r="O47" s="128" t="s">
        <v>98</v>
      </c>
    </row>
    <row r="48" spans="2:15" ht="48.75" customHeight="1">
      <c r="B48" s="189"/>
      <c r="C48" s="170"/>
      <c r="D48" s="182"/>
      <c r="E48" s="129"/>
      <c r="F48" s="129"/>
      <c r="G48" s="107"/>
      <c r="H48" s="129"/>
      <c r="I48" s="134"/>
      <c r="J48" s="134"/>
      <c r="K48" s="134"/>
      <c r="L48" s="129"/>
      <c r="M48" s="129"/>
      <c r="N48" s="139"/>
      <c r="O48" s="129"/>
    </row>
    <row r="49" spans="2:15" ht="61.5" customHeight="1">
      <c r="B49" s="189"/>
      <c r="C49" s="170"/>
      <c r="D49" s="170"/>
      <c r="E49" s="129"/>
      <c r="F49" s="129"/>
      <c r="G49" s="107"/>
      <c r="H49" s="129"/>
      <c r="I49" s="134"/>
      <c r="J49" s="134"/>
      <c r="K49" s="134"/>
      <c r="L49" s="129"/>
      <c r="M49" s="129"/>
      <c r="N49" s="139"/>
      <c r="O49" s="129"/>
    </row>
    <row r="50" spans="2:15" ht="48.75" customHeight="1">
      <c r="B50" s="189"/>
      <c r="C50" s="170"/>
      <c r="D50" s="170"/>
      <c r="E50" s="129"/>
      <c r="F50" s="129"/>
      <c r="G50" s="107"/>
      <c r="H50" s="129"/>
      <c r="I50" s="135"/>
      <c r="J50" s="139"/>
      <c r="K50" s="135"/>
      <c r="L50" s="129"/>
      <c r="M50" s="129"/>
      <c r="N50" s="139"/>
      <c r="O50" s="129"/>
    </row>
    <row r="51" spans="2:15" s="38" customFormat="1" ht="57" customHeight="1">
      <c r="B51" s="189"/>
      <c r="C51" s="171"/>
      <c r="D51" s="170"/>
      <c r="E51" s="130"/>
      <c r="F51" s="130"/>
      <c r="G51" s="106"/>
      <c r="H51" s="7"/>
      <c r="I51" s="136"/>
      <c r="J51" s="136"/>
      <c r="K51" s="136"/>
      <c r="L51" s="130"/>
      <c r="M51" s="130"/>
      <c r="N51" s="136"/>
      <c r="O51" s="130"/>
    </row>
    <row r="52" spans="2:15" ht="321" customHeight="1" thickBot="1">
      <c r="B52" s="68" t="s">
        <v>118</v>
      </c>
      <c r="C52" s="74" t="s">
        <v>99</v>
      </c>
      <c r="D52" s="95" t="s">
        <v>47</v>
      </c>
      <c r="E52" s="5" t="s">
        <v>94</v>
      </c>
      <c r="F52" s="6" t="s">
        <v>211</v>
      </c>
      <c r="G52" s="6">
        <v>3966448718.5</v>
      </c>
      <c r="H52" s="5" t="s">
        <v>100</v>
      </c>
      <c r="I52" s="8" t="s">
        <v>15</v>
      </c>
      <c r="J52" s="8" t="s">
        <v>15</v>
      </c>
      <c r="K52" s="5" t="s">
        <v>15</v>
      </c>
      <c r="L52" s="5" t="s">
        <v>180</v>
      </c>
      <c r="M52" s="5" t="s">
        <v>101</v>
      </c>
      <c r="N52" s="90" t="s">
        <v>181</v>
      </c>
      <c r="O52" s="5" t="s">
        <v>212</v>
      </c>
    </row>
    <row r="53" spans="2:15" ht="409.5" customHeight="1" thickBot="1">
      <c r="B53" s="42" t="s">
        <v>119</v>
      </c>
      <c r="C53" s="27" t="s">
        <v>77</v>
      </c>
      <c r="D53" s="27" t="s">
        <v>46</v>
      </c>
      <c r="E53" s="5" t="s">
        <v>65</v>
      </c>
      <c r="F53" s="6">
        <v>2877993531</v>
      </c>
      <c r="G53" s="6">
        <v>2857056834</v>
      </c>
      <c r="H53" s="9" t="s">
        <v>246</v>
      </c>
      <c r="I53" s="8" t="s">
        <v>247</v>
      </c>
      <c r="J53" s="8" t="s">
        <v>246</v>
      </c>
      <c r="K53" s="8" t="s">
        <v>246</v>
      </c>
      <c r="L53" s="10" t="s">
        <v>248</v>
      </c>
      <c r="M53" s="10" t="s">
        <v>213</v>
      </c>
      <c r="N53" s="5" t="s">
        <v>208</v>
      </c>
      <c r="O53" s="5" t="s">
        <v>209</v>
      </c>
    </row>
    <row r="54" spans="2:15" ht="48.75" customHeight="1" hidden="1" thickBot="1">
      <c r="B54" s="3"/>
      <c r="C54" s="27" t="s">
        <v>79</v>
      </c>
      <c r="D54" s="64" t="s">
        <v>80</v>
      </c>
      <c r="E54" s="5" t="s">
        <v>81</v>
      </c>
      <c r="F54" s="6">
        <v>380350000</v>
      </c>
      <c r="G54" s="6">
        <v>380350000</v>
      </c>
      <c r="H54" s="65" t="s">
        <v>82</v>
      </c>
      <c r="I54" s="66" t="s">
        <v>83</v>
      </c>
      <c r="J54" s="66" t="s">
        <v>82</v>
      </c>
      <c r="K54" s="66" t="s">
        <v>82</v>
      </c>
      <c r="L54" s="10" t="s">
        <v>84</v>
      </c>
      <c r="M54" s="9" t="s">
        <v>16</v>
      </c>
      <c r="N54" s="4" t="s">
        <v>85</v>
      </c>
      <c r="O54" s="5" t="s">
        <v>86</v>
      </c>
    </row>
    <row r="55" spans="2:15" ht="195.75" customHeight="1">
      <c r="B55" s="210" t="s">
        <v>120</v>
      </c>
      <c r="C55" s="178" t="s">
        <v>102</v>
      </c>
      <c r="D55" s="75" t="s">
        <v>80</v>
      </c>
      <c r="E55" s="128" t="s">
        <v>81</v>
      </c>
      <c r="F55" s="159">
        <v>380350000</v>
      </c>
      <c r="G55" s="159">
        <v>380350000</v>
      </c>
      <c r="H55" s="208" t="s">
        <v>82</v>
      </c>
      <c r="I55" s="150" t="s">
        <v>83</v>
      </c>
      <c r="J55" s="150" t="s">
        <v>82</v>
      </c>
      <c r="K55" s="150" t="s">
        <v>82</v>
      </c>
      <c r="L55" s="151" t="s">
        <v>84</v>
      </c>
      <c r="M55" s="92" t="s">
        <v>16</v>
      </c>
      <c r="N55" s="20" t="s">
        <v>85</v>
      </c>
      <c r="O55" s="128" t="s">
        <v>86</v>
      </c>
    </row>
    <row r="56" spans="2:15" ht="193.5" customHeight="1" thickBot="1">
      <c r="B56" s="130"/>
      <c r="C56" s="130"/>
      <c r="D56" s="75"/>
      <c r="E56" s="130"/>
      <c r="F56" s="106"/>
      <c r="G56" s="106"/>
      <c r="H56" s="130"/>
      <c r="I56" s="130"/>
      <c r="J56" s="130"/>
      <c r="K56" s="141"/>
      <c r="L56" s="141"/>
      <c r="M56" s="92" t="s">
        <v>217</v>
      </c>
      <c r="N56" s="5" t="s">
        <v>218</v>
      </c>
      <c r="O56" s="130"/>
    </row>
    <row r="57" spans="2:15" ht="239.25" customHeight="1" thickBot="1">
      <c r="B57" s="43" t="s">
        <v>115</v>
      </c>
      <c r="C57" s="76" t="s">
        <v>182</v>
      </c>
      <c r="D57" s="73" t="s">
        <v>103</v>
      </c>
      <c r="E57" s="5" t="s">
        <v>183</v>
      </c>
      <c r="F57" s="6" t="s">
        <v>25</v>
      </c>
      <c r="G57" s="6" t="s">
        <v>26</v>
      </c>
      <c r="H57" s="5" t="s">
        <v>184</v>
      </c>
      <c r="I57" s="25" t="s">
        <v>185</v>
      </c>
      <c r="J57" s="25" t="s">
        <v>43</v>
      </c>
      <c r="K57" s="10" t="s">
        <v>187</v>
      </c>
      <c r="L57" s="93" t="s">
        <v>219</v>
      </c>
      <c r="M57" s="9" t="s">
        <v>27</v>
      </c>
      <c r="N57" s="5" t="s">
        <v>44</v>
      </c>
      <c r="O57" s="20" t="s">
        <v>186</v>
      </c>
    </row>
    <row r="58" spans="2:15" ht="239.25" customHeight="1" thickBot="1">
      <c r="B58" s="43" t="s">
        <v>114</v>
      </c>
      <c r="C58" s="76" t="s">
        <v>188</v>
      </c>
      <c r="D58" s="76" t="s">
        <v>103</v>
      </c>
      <c r="E58" s="5" t="s">
        <v>189</v>
      </c>
      <c r="F58" s="6">
        <v>625970000</v>
      </c>
      <c r="G58" s="6">
        <v>624465672</v>
      </c>
      <c r="H58" s="100">
        <v>1341821</v>
      </c>
      <c r="I58" s="23" t="s">
        <v>190</v>
      </c>
      <c r="J58" s="5" t="s">
        <v>191</v>
      </c>
      <c r="K58" s="100">
        <v>1341821</v>
      </c>
      <c r="L58" s="10" t="s">
        <v>192</v>
      </c>
      <c r="M58" s="9" t="s">
        <v>193</v>
      </c>
      <c r="N58" s="5" t="s">
        <v>194</v>
      </c>
      <c r="O58" s="20" t="s">
        <v>195</v>
      </c>
    </row>
    <row r="59" spans="2:15" ht="137.25" customHeight="1" thickBot="1">
      <c r="B59" s="43">
        <v>10</v>
      </c>
      <c r="C59" s="77" t="s">
        <v>143</v>
      </c>
      <c r="D59" s="98" t="s">
        <v>239</v>
      </c>
      <c r="E59" s="5" t="s">
        <v>144</v>
      </c>
      <c r="F59" s="6">
        <v>6799384837</v>
      </c>
      <c r="G59" s="6">
        <v>5151013422</v>
      </c>
      <c r="H59" s="23" t="s">
        <v>145</v>
      </c>
      <c r="I59" s="23" t="s">
        <v>146</v>
      </c>
      <c r="J59" s="5" t="s">
        <v>249</v>
      </c>
      <c r="K59" s="5" t="s">
        <v>147</v>
      </c>
      <c r="L59" s="10" t="s">
        <v>148</v>
      </c>
      <c r="M59" s="10" t="s">
        <v>149</v>
      </c>
      <c r="N59" s="5" t="s">
        <v>150</v>
      </c>
      <c r="O59" s="20" t="s">
        <v>151</v>
      </c>
    </row>
    <row r="60" spans="2:15" ht="214.5" customHeight="1" thickBot="1">
      <c r="B60" s="43">
        <v>11</v>
      </c>
      <c r="C60" s="77" t="s">
        <v>152</v>
      </c>
      <c r="D60" s="97" t="s">
        <v>238</v>
      </c>
      <c r="E60" s="5" t="s">
        <v>227</v>
      </c>
      <c r="F60" s="6">
        <v>7459035641</v>
      </c>
      <c r="G60" s="6">
        <v>6975890389</v>
      </c>
      <c r="H60" s="26" t="s">
        <v>153</v>
      </c>
      <c r="I60" s="23" t="s">
        <v>154</v>
      </c>
      <c r="J60" s="23" t="s">
        <v>155</v>
      </c>
      <c r="K60" s="5" t="s">
        <v>156</v>
      </c>
      <c r="L60" s="10" t="s">
        <v>157</v>
      </c>
      <c r="M60" s="94" t="s">
        <v>220</v>
      </c>
      <c r="N60" s="94" t="s">
        <v>158</v>
      </c>
      <c r="O60" s="94" t="s">
        <v>221</v>
      </c>
    </row>
    <row r="61" spans="2:15" ht="248.25" customHeight="1" thickBot="1">
      <c r="B61" s="43">
        <v>12</v>
      </c>
      <c r="C61" s="78" t="s">
        <v>159</v>
      </c>
      <c r="D61" s="97" t="s">
        <v>238</v>
      </c>
      <c r="E61" s="5" t="s">
        <v>160</v>
      </c>
      <c r="F61" s="6">
        <v>1230862000</v>
      </c>
      <c r="G61" s="6">
        <v>410460000</v>
      </c>
      <c r="H61" s="5" t="s">
        <v>162</v>
      </c>
      <c r="I61" s="5" t="s">
        <v>161</v>
      </c>
      <c r="J61" s="5" t="s">
        <v>163</v>
      </c>
      <c r="K61" s="70" t="s">
        <v>214</v>
      </c>
      <c r="L61" s="10" t="s">
        <v>66</v>
      </c>
      <c r="M61" s="10" t="s">
        <v>222</v>
      </c>
      <c r="N61" s="91" t="s">
        <v>228</v>
      </c>
      <c r="O61" s="5" t="s">
        <v>223</v>
      </c>
    </row>
    <row r="62" spans="2:15" ht="198.75" customHeight="1">
      <c r="B62" s="43">
        <v>13</v>
      </c>
      <c r="C62" s="77" t="s">
        <v>164</v>
      </c>
      <c r="D62" s="77" t="s">
        <v>238</v>
      </c>
      <c r="E62" s="12" t="s">
        <v>165</v>
      </c>
      <c r="F62" s="6">
        <v>588560000</v>
      </c>
      <c r="G62" s="6">
        <v>588560000</v>
      </c>
      <c r="H62" s="5" t="s">
        <v>166</v>
      </c>
      <c r="I62" s="5" t="s">
        <v>171</v>
      </c>
      <c r="J62" s="5" t="s">
        <v>172</v>
      </c>
      <c r="K62" s="5" t="s">
        <v>173</v>
      </c>
      <c r="L62" s="10" t="s">
        <v>229</v>
      </c>
      <c r="M62" s="10" t="s">
        <v>39</v>
      </c>
      <c r="N62" s="5" t="s">
        <v>40</v>
      </c>
      <c r="O62" s="5" t="s">
        <v>230</v>
      </c>
    </row>
    <row r="63" spans="2:15" ht="268.5" customHeight="1">
      <c r="B63" s="68">
        <v>14</v>
      </c>
      <c r="C63" s="96" t="s">
        <v>167</v>
      </c>
      <c r="D63" s="97" t="s">
        <v>240</v>
      </c>
      <c r="E63" s="12" t="s">
        <v>168</v>
      </c>
      <c r="F63" s="6">
        <v>1631676547</v>
      </c>
      <c r="G63" s="6">
        <v>1631640000</v>
      </c>
      <c r="H63" s="5" t="s">
        <v>169</v>
      </c>
      <c r="I63" s="5" t="s">
        <v>170</v>
      </c>
      <c r="J63" s="5" t="s">
        <v>174</v>
      </c>
      <c r="K63" s="5" t="s">
        <v>175</v>
      </c>
      <c r="L63" s="11" t="s">
        <v>176</v>
      </c>
      <c r="M63" s="11" t="s">
        <v>39</v>
      </c>
      <c r="N63" s="5" t="s">
        <v>177</v>
      </c>
      <c r="O63" s="5" t="s">
        <v>226</v>
      </c>
    </row>
    <row r="64" spans="2:15" ht="3" customHeight="1" hidden="1">
      <c r="B64" s="3"/>
      <c r="C64" s="62" t="s">
        <v>78</v>
      </c>
      <c r="D64" s="44"/>
      <c r="E64" s="46" t="s">
        <v>67</v>
      </c>
      <c r="F64" s="47">
        <v>2836107730</v>
      </c>
      <c r="G64" s="48" t="s">
        <v>68</v>
      </c>
      <c r="H64" s="45" t="s">
        <v>69</v>
      </c>
      <c r="I64" s="46" t="s">
        <v>70</v>
      </c>
      <c r="J64" s="45" t="s">
        <v>71</v>
      </c>
      <c r="K64" s="45" t="s">
        <v>41</v>
      </c>
      <c r="L64" s="24" t="s">
        <v>72</v>
      </c>
      <c r="M64" s="24" t="s">
        <v>39</v>
      </c>
      <c r="N64" s="45" t="s">
        <v>73</v>
      </c>
      <c r="O64" s="45" t="s">
        <v>74</v>
      </c>
    </row>
    <row r="65" spans="2:15" ht="26.25" customHeight="1" hidden="1">
      <c r="B65" s="3"/>
      <c r="C65" s="172" t="s">
        <v>133</v>
      </c>
      <c r="D65" s="174" t="s">
        <v>241</v>
      </c>
      <c r="E65" s="49" t="s">
        <v>45</v>
      </c>
      <c r="F65" s="58">
        <v>1631040473</v>
      </c>
      <c r="G65" s="58">
        <v>1603923454</v>
      </c>
      <c r="H65" s="51" t="s">
        <v>21</v>
      </c>
      <c r="I65" s="52" t="s">
        <v>20</v>
      </c>
      <c r="J65" s="52" t="s">
        <v>20</v>
      </c>
      <c r="K65" s="52" t="s">
        <v>20</v>
      </c>
      <c r="L65" s="10" t="s">
        <v>22</v>
      </c>
      <c r="M65" s="10" t="s">
        <v>34</v>
      </c>
      <c r="N65" s="49" t="s">
        <v>23</v>
      </c>
      <c r="O65" s="53" t="s">
        <v>24</v>
      </c>
    </row>
    <row r="66" spans="2:15" ht="155.25" customHeight="1">
      <c r="B66" s="204">
        <v>15</v>
      </c>
      <c r="C66" s="172"/>
      <c r="D66" s="175"/>
      <c r="E66" s="128" t="s">
        <v>134</v>
      </c>
      <c r="F66" s="206" t="s">
        <v>250</v>
      </c>
      <c r="G66" s="206">
        <v>2368495788</v>
      </c>
      <c r="H66" s="208" t="s">
        <v>135</v>
      </c>
      <c r="I66" s="150" t="s">
        <v>136</v>
      </c>
      <c r="J66" s="150" t="s">
        <v>137</v>
      </c>
      <c r="K66" s="150" t="s">
        <v>138</v>
      </c>
      <c r="L66" s="138" t="s">
        <v>139</v>
      </c>
      <c r="M66" s="138" t="s">
        <v>140</v>
      </c>
      <c r="N66" s="128" t="s">
        <v>141</v>
      </c>
      <c r="O66" s="199" t="s">
        <v>142</v>
      </c>
    </row>
    <row r="67" spans="2:15" ht="67.5" customHeight="1">
      <c r="B67" s="205"/>
      <c r="C67" s="172"/>
      <c r="D67" s="175"/>
      <c r="E67" s="139"/>
      <c r="F67" s="107"/>
      <c r="G67" s="107"/>
      <c r="H67" s="129"/>
      <c r="I67" s="129"/>
      <c r="J67" s="129"/>
      <c r="K67" s="129"/>
      <c r="L67" s="139"/>
      <c r="M67" s="129"/>
      <c r="N67" s="139"/>
      <c r="O67" s="200"/>
    </row>
    <row r="68" spans="2:15" ht="140.25" customHeight="1" thickBot="1">
      <c r="B68" s="205"/>
      <c r="C68" s="172"/>
      <c r="D68" s="175"/>
      <c r="E68" s="139"/>
      <c r="F68" s="107"/>
      <c r="G68" s="107"/>
      <c r="H68" s="129"/>
      <c r="I68" s="129"/>
      <c r="J68" s="129"/>
      <c r="K68" s="129"/>
      <c r="L68" s="139"/>
      <c r="M68" s="129"/>
      <c r="N68" s="139"/>
      <c r="O68" s="200"/>
    </row>
    <row r="69" spans="2:15" ht="12" customHeight="1" hidden="1" thickBot="1">
      <c r="B69" s="205"/>
      <c r="C69" s="173"/>
      <c r="D69" s="176"/>
      <c r="E69" s="136"/>
      <c r="F69" s="207"/>
      <c r="G69" s="207"/>
      <c r="H69" s="130"/>
      <c r="I69" s="141"/>
      <c r="J69" s="141"/>
      <c r="K69" s="141"/>
      <c r="L69" s="140"/>
      <c r="M69" s="141"/>
      <c r="N69" s="140"/>
      <c r="O69" s="201"/>
    </row>
    <row r="70" spans="2:15" ht="379.5" customHeight="1">
      <c r="B70" s="67">
        <v>16</v>
      </c>
      <c r="C70" s="79" t="s">
        <v>104</v>
      </c>
      <c r="D70" s="80" t="s">
        <v>111</v>
      </c>
      <c r="E70" s="5" t="s">
        <v>106</v>
      </c>
      <c r="F70" s="13">
        <v>3246702002</v>
      </c>
      <c r="G70" s="13">
        <v>3155044120</v>
      </c>
      <c r="H70" s="5" t="s">
        <v>107</v>
      </c>
      <c r="I70" s="5" t="s">
        <v>107</v>
      </c>
      <c r="J70" s="5" t="s">
        <v>108</v>
      </c>
      <c r="K70" s="5" t="s">
        <v>107</v>
      </c>
      <c r="L70" s="12" t="s">
        <v>233</v>
      </c>
      <c r="M70" s="5" t="s">
        <v>19</v>
      </c>
      <c r="N70" s="5" t="s">
        <v>109</v>
      </c>
      <c r="O70" s="5" t="s">
        <v>237</v>
      </c>
    </row>
    <row r="71" spans="2:15" ht="291.75" customHeight="1">
      <c r="B71" s="67">
        <v>17</v>
      </c>
      <c r="C71" s="81" t="s">
        <v>110</v>
      </c>
      <c r="D71" s="82" t="s">
        <v>105</v>
      </c>
      <c r="E71" s="21" t="s">
        <v>112</v>
      </c>
      <c r="F71" s="13">
        <v>2099214666</v>
      </c>
      <c r="G71" s="13">
        <v>2089348113</v>
      </c>
      <c r="H71" s="5" t="s">
        <v>113</v>
      </c>
      <c r="I71" s="5" t="s">
        <v>113</v>
      </c>
      <c r="J71" s="5" t="s">
        <v>224</v>
      </c>
      <c r="K71" s="5" t="s">
        <v>113</v>
      </c>
      <c r="L71" s="5" t="s">
        <v>225</v>
      </c>
      <c r="M71" s="9" t="s">
        <v>215</v>
      </c>
      <c r="N71" s="5" t="s">
        <v>109</v>
      </c>
      <c r="O71" s="5" t="s">
        <v>234</v>
      </c>
    </row>
    <row r="72" spans="2:15" ht="339" customHeight="1">
      <c r="B72" s="127">
        <v>18</v>
      </c>
      <c r="C72" s="183" t="s">
        <v>48</v>
      </c>
      <c r="D72" s="69" t="s">
        <v>63</v>
      </c>
      <c r="E72" s="157" t="s">
        <v>75</v>
      </c>
      <c r="F72" s="63" t="s">
        <v>49</v>
      </c>
      <c r="G72" s="60" t="s">
        <v>50</v>
      </c>
      <c r="H72" s="128" t="s">
        <v>57</v>
      </c>
      <c r="I72" s="128" t="s">
        <v>58</v>
      </c>
      <c r="J72" s="153" t="s">
        <v>59</v>
      </c>
      <c r="K72" s="104" t="s">
        <v>252</v>
      </c>
      <c r="L72" s="103" t="s">
        <v>254</v>
      </c>
      <c r="M72" s="149" t="s">
        <v>60</v>
      </c>
      <c r="N72" s="147" t="s">
        <v>61</v>
      </c>
      <c r="O72" s="128" t="s">
        <v>62</v>
      </c>
    </row>
    <row r="73" spans="2:15" ht="321.75" customHeight="1">
      <c r="B73" s="127"/>
      <c r="C73" s="180"/>
      <c r="D73" s="71" t="s">
        <v>51</v>
      </c>
      <c r="E73" s="106"/>
      <c r="F73" s="61">
        <v>156000000</v>
      </c>
      <c r="G73" s="6">
        <v>156000000</v>
      </c>
      <c r="H73" s="121"/>
      <c r="I73" s="106"/>
      <c r="J73" s="154"/>
      <c r="K73" s="101" t="s">
        <v>253</v>
      </c>
      <c r="L73" s="102" t="s">
        <v>255</v>
      </c>
      <c r="M73" s="124"/>
      <c r="N73" s="148"/>
      <c r="O73" s="109"/>
    </row>
    <row r="74" spans="2:15" ht="96" customHeight="1">
      <c r="B74" s="127">
        <v>19</v>
      </c>
      <c r="C74" s="179" t="s">
        <v>235</v>
      </c>
      <c r="D74" s="183" t="s">
        <v>236</v>
      </c>
      <c r="E74" s="197" t="s">
        <v>28</v>
      </c>
      <c r="F74" s="211">
        <v>60000000</v>
      </c>
      <c r="G74" s="159">
        <v>29600000</v>
      </c>
      <c r="H74" s="197" t="s">
        <v>18</v>
      </c>
      <c r="I74" s="197" t="s">
        <v>29</v>
      </c>
      <c r="J74" s="153" t="s">
        <v>30</v>
      </c>
      <c r="K74" s="128" t="s">
        <v>31</v>
      </c>
      <c r="L74" s="197" t="s">
        <v>32</v>
      </c>
      <c r="M74" s="197" t="s">
        <v>56</v>
      </c>
      <c r="N74" s="198"/>
      <c r="O74" s="128" t="s">
        <v>33</v>
      </c>
    </row>
    <row r="75" spans="2:15" ht="60.75" customHeight="1">
      <c r="B75" s="127"/>
      <c r="C75" s="180"/>
      <c r="D75" s="196"/>
      <c r="E75" s="106"/>
      <c r="F75" s="212"/>
      <c r="G75" s="160"/>
      <c r="H75" s="106"/>
      <c r="I75" s="106"/>
      <c r="J75" s="154"/>
      <c r="K75" s="130"/>
      <c r="L75" s="106"/>
      <c r="M75" s="106"/>
      <c r="N75" s="136"/>
      <c r="O75" s="109"/>
    </row>
    <row r="76" spans="2:15" ht="87.75" customHeight="1">
      <c r="B76" s="127">
        <v>20</v>
      </c>
      <c r="C76" s="161" t="s">
        <v>251</v>
      </c>
      <c r="D76" s="161" t="s">
        <v>126</v>
      </c>
      <c r="E76" s="157" t="s">
        <v>231</v>
      </c>
      <c r="F76" s="159">
        <v>2544560244</v>
      </c>
      <c r="G76" s="159">
        <v>2192631335</v>
      </c>
      <c r="H76" s="157" t="s">
        <v>127</v>
      </c>
      <c r="I76" s="209" t="s">
        <v>128</v>
      </c>
      <c r="J76" s="150" t="s">
        <v>129</v>
      </c>
      <c r="K76" s="194"/>
      <c r="L76" s="128" t="s">
        <v>232</v>
      </c>
      <c r="M76" s="128" t="s">
        <v>130</v>
      </c>
      <c r="N76" s="202" t="s">
        <v>131</v>
      </c>
      <c r="O76" s="128" t="s">
        <v>132</v>
      </c>
    </row>
    <row r="77" spans="2:15" ht="332.25" customHeight="1">
      <c r="B77" s="191"/>
      <c r="C77" s="192"/>
      <c r="D77" s="162"/>
      <c r="E77" s="158"/>
      <c r="F77" s="160"/>
      <c r="G77" s="160"/>
      <c r="H77" s="158"/>
      <c r="I77" s="195"/>
      <c r="J77" s="193"/>
      <c r="K77" s="195"/>
      <c r="L77" s="106"/>
      <c r="M77" s="106"/>
      <c r="N77" s="203"/>
      <c r="O77" s="109"/>
    </row>
    <row r="78" ht="48" customHeight="1">
      <c r="B78" s="3"/>
    </row>
    <row r="79" ht="1.5" customHeight="1" hidden="1">
      <c r="B79" s="3">
        <v>19</v>
      </c>
    </row>
    <row r="80" ht="12.75" hidden="1">
      <c r="B80" s="155">
        <v>20</v>
      </c>
    </row>
    <row r="81" ht="12.75" hidden="1">
      <c r="B81" s="156"/>
    </row>
    <row r="82" ht="12.75" hidden="1">
      <c r="B82" s="3"/>
    </row>
    <row r="83" ht="12.75" hidden="1">
      <c r="B83" s="3"/>
    </row>
    <row r="84" ht="12.75" hidden="1">
      <c r="B84" s="3"/>
    </row>
    <row r="85" ht="12.75" hidden="1">
      <c r="B85" s="3"/>
    </row>
  </sheetData>
  <sheetProtection/>
  <mergeCells count="113">
    <mergeCell ref="B74:B75"/>
    <mergeCell ref="E74:E75"/>
    <mergeCell ref="F74:F75"/>
    <mergeCell ref="G74:G75"/>
    <mergeCell ref="H74:H75"/>
    <mergeCell ref="O74:O75"/>
    <mergeCell ref="I74:I75"/>
    <mergeCell ref="J74:J75"/>
    <mergeCell ref="K74:K75"/>
    <mergeCell ref="L74:L75"/>
    <mergeCell ref="O55:O56"/>
    <mergeCell ref="B55:B56"/>
    <mergeCell ref="G55:G56"/>
    <mergeCell ref="H55:H56"/>
    <mergeCell ref="I55:I56"/>
    <mergeCell ref="J55:J56"/>
    <mergeCell ref="K55:K56"/>
    <mergeCell ref="O66:O69"/>
    <mergeCell ref="N76:N77"/>
    <mergeCell ref="O76:O77"/>
    <mergeCell ref="B66:B69"/>
    <mergeCell ref="E66:E69"/>
    <mergeCell ref="F66:F69"/>
    <mergeCell ref="G66:G69"/>
    <mergeCell ref="H66:H69"/>
    <mergeCell ref="I66:I69"/>
    <mergeCell ref="I76:I77"/>
    <mergeCell ref="C76:C77"/>
    <mergeCell ref="J76:J77"/>
    <mergeCell ref="K76:K77"/>
    <mergeCell ref="N66:N69"/>
    <mergeCell ref="L76:L77"/>
    <mergeCell ref="J66:J69"/>
    <mergeCell ref="M76:M77"/>
    <mergeCell ref="D74:D75"/>
    <mergeCell ref="M74:M75"/>
    <mergeCell ref="N74:N75"/>
    <mergeCell ref="C74:C75"/>
    <mergeCell ref="G76:G77"/>
    <mergeCell ref="D47:D51"/>
    <mergeCell ref="C72:C73"/>
    <mergeCell ref="A6:A19"/>
    <mergeCell ref="E72:E73"/>
    <mergeCell ref="B34:B46"/>
    <mergeCell ref="B47:B51"/>
    <mergeCell ref="B6:B19"/>
    <mergeCell ref="B76:B77"/>
    <mergeCell ref="C47:C51"/>
    <mergeCell ref="C65:C69"/>
    <mergeCell ref="D65:D69"/>
    <mergeCell ref="E47:E51"/>
    <mergeCell ref="F47:F51"/>
    <mergeCell ref="C55:C56"/>
    <mergeCell ref="E55:E56"/>
    <mergeCell ref="F55:F56"/>
    <mergeCell ref="F6:F7"/>
    <mergeCell ref="G6:G7"/>
    <mergeCell ref="E21:E22"/>
    <mergeCell ref="F34:F46"/>
    <mergeCell ref="G34:G46"/>
    <mergeCell ref="C34:C46"/>
    <mergeCell ref="E34:E46"/>
    <mergeCell ref="E8:E20"/>
    <mergeCell ref="D9:D13"/>
    <mergeCell ref="O33:O46"/>
    <mergeCell ref="M34:M45"/>
    <mergeCell ref="O8:O20"/>
    <mergeCell ref="M8:M20"/>
    <mergeCell ref="M6:M7"/>
    <mergeCell ref="L8:L20"/>
    <mergeCell ref="N34:N46"/>
    <mergeCell ref="N7:N13"/>
    <mergeCell ref="L34:L45"/>
    <mergeCell ref="H34:H46"/>
    <mergeCell ref="J72:J73"/>
    <mergeCell ref="B80:B81"/>
    <mergeCell ref="H72:H73"/>
    <mergeCell ref="H76:H77"/>
    <mergeCell ref="H47:H50"/>
    <mergeCell ref="I34:I46"/>
    <mergeCell ref="E76:E77"/>
    <mergeCell ref="F76:F77"/>
    <mergeCell ref="D76:D77"/>
    <mergeCell ref="I47:I51"/>
    <mergeCell ref="N72:N73"/>
    <mergeCell ref="L47:L51"/>
    <mergeCell ref="M72:M73"/>
    <mergeCell ref="M47:M51"/>
    <mergeCell ref="K66:K69"/>
    <mergeCell ref="I72:I73"/>
    <mergeCell ref="J47:J51"/>
    <mergeCell ref="N47:N51"/>
    <mergeCell ref="L55:L56"/>
    <mergeCell ref="B72:B73"/>
    <mergeCell ref="O47:O51"/>
    <mergeCell ref="D34:D46"/>
    <mergeCell ref="K47:K51"/>
    <mergeCell ref="O72:O73"/>
    <mergeCell ref="G47:G51"/>
    <mergeCell ref="L66:L69"/>
    <mergeCell ref="M66:M69"/>
    <mergeCell ref="K34:K45"/>
    <mergeCell ref="J34:J45"/>
    <mergeCell ref="K6:K7"/>
    <mergeCell ref="K9:K13"/>
    <mergeCell ref="L6:L7"/>
    <mergeCell ref="C6:C13"/>
    <mergeCell ref="J6:J20"/>
    <mergeCell ref="F9:F21"/>
    <mergeCell ref="G9:G21"/>
    <mergeCell ref="I6:I20"/>
    <mergeCell ref="H6:H13"/>
    <mergeCell ref="E6:E7"/>
  </mergeCell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D9:H23"/>
  <sheetViews>
    <sheetView zoomScalePageLayoutView="0" workbookViewId="0" topLeftCell="A14">
      <selection activeCell="H14" sqref="H14"/>
    </sheetView>
  </sheetViews>
  <sheetFormatPr defaultColWidth="11.421875" defaultRowHeight="12.75"/>
  <sheetData>
    <row r="9" spans="4:5" ht="12.75">
      <c r="D9" s="213"/>
      <c r="E9" s="213"/>
    </row>
    <row r="10" spans="4:5" ht="12.75">
      <c r="D10" s="213"/>
      <c r="E10" s="213"/>
    </row>
    <row r="11" spans="4:5" ht="12.75">
      <c r="D11" s="213"/>
      <c r="E11" s="213"/>
    </row>
    <row r="12" spans="4:5" ht="12.75">
      <c r="D12" s="213"/>
      <c r="E12" s="213"/>
    </row>
    <row r="13" spans="4:8" ht="168.75">
      <c r="D13" s="213"/>
      <c r="E13" s="213"/>
      <c r="H13" s="14" t="s">
        <v>35</v>
      </c>
    </row>
    <row r="14" spans="4:8" ht="409.5">
      <c r="D14" s="213"/>
      <c r="E14" s="213"/>
      <c r="H14" s="14" t="s">
        <v>36</v>
      </c>
    </row>
    <row r="15" spans="4:5" ht="12.75">
      <c r="D15" s="213"/>
      <c r="E15" s="213"/>
    </row>
    <row r="16" spans="4:5" ht="12.75">
      <c r="D16" s="213"/>
      <c r="E16" s="213"/>
    </row>
    <row r="17" spans="4:5" ht="12.75">
      <c r="D17" s="213"/>
      <c r="E17" s="213"/>
    </row>
    <row r="18" spans="4:5" ht="12.75">
      <c r="D18" s="213"/>
      <c r="E18" s="213"/>
    </row>
    <row r="19" spans="4:5" ht="12.75">
      <c r="D19" s="213"/>
      <c r="E19" s="213"/>
    </row>
    <row r="20" spans="4:5" ht="12.75">
      <c r="D20" s="213"/>
      <c r="E20" s="213"/>
    </row>
    <row r="21" spans="4:5" ht="12.75">
      <c r="D21" s="213"/>
      <c r="E21" s="213"/>
    </row>
    <row r="22" spans="4:5" ht="12.75">
      <c r="D22" s="213"/>
      <c r="E22" s="213"/>
    </row>
    <row r="23" spans="4:5" ht="12.75">
      <c r="D23" s="213"/>
      <c r="E23" s="213"/>
    </row>
  </sheetData>
  <sheetProtection/>
  <mergeCells count="1">
    <mergeCell ref="D9:E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D8"/>
  <sheetViews>
    <sheetView zoomScalePageLayoutView="0" workbookViewId="0" topLeftCell="A1">
      <selection activeCell="C27" sqref="C27"/>
    </sheetView>
  </sheetViews>
  <sheetFormatPr defaultColWidth="11.421875" defaultRowHeight="12.75"/>
  <cols>
    <col min="2" max="2" width="14.8515625" style="0" bestFit="1" customWidth="1"/>
    <col min="4" max="4" width="17.57421875" style="0" bestFit="1" customWidth="1"/>
  </cols>
  <sheetData>
    <row r="1" ht="13.5" thickBot="1"/>
    <row r="2" spans="2:4" ht="12.75">
      <c r="B2" s="50">
        <v>1631040473</v>
      </c>
      <c r="D2" s="57">
        <v>67870000</v>
      </c>
    </row>
    <row r="3" spans="2:4" ht="12.75">
      <c r="B3" s="6">
        <v>203720000</v>
      </c>
      <c r="D3" s="56">
        <v>1631040473</v>
      </c>
    </row>
    <row r="4" spans="2:4" ht="12.75">
      <c r="B4" s="6">
        <v>155080000</v>
      </c>
      <c r="D4" s="56">
        <f>D3-D2</f>
        <v>1563170473</v>
      </c>
    </row>
    <row r="5" ht="12.75">
      <c r="B5" s="6">
        <v>390375000</v>
      </c>
    </row>
    <row r="6" ht="51.75" thickBot="1">
      <c r="B6" s="54" t="s">
        <v>64</v>
      </c>
    </row>
    <row r="7" ht="12.75">
      <c r="B7" s="55">
        <f>B2+B3+B4+B5</f>
        <v>2380215473</v>
      </c>
    </row>
    <row r="8" ht="12.75">
      <c r="B8" s="55">
        <f>B7+318000000</f>
        <v>2698215473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Janeth Bernal</dc:creator>
  <cp:keywords/>
  <dc:description/>
  <cp:lastModifiedBy>MARCELA.REYES</cp:lastModifiedBy>
  <cp:lastPrinted>2013-12-09T17:45:44Z</cp:lastPrinted>
  <dcterms:created xsi:type="dcterms:W3CDTF">2012-11-23T21:02:35Z</dcterms:created>
  <dcterms:modified xsi:type="dcterms:W3CDTF">2021-11-09T19:28:05Z</dcterms:modified>
  <cp:category/>
  <cp:version/>
  <cp:contentType/>
  <cp:contentStatus/>
</cp:coreProperties>
</file>