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cela.reyes.SDA\Documents\ARCHIVO SDA\TRANSPARENCIA (nuevo)\NUEVA TRANSPARENCIA\9. Obligación de reporte de información específica por parte de la entidad\Adicional\2\Plan\"/>
    </mc:Choice>
  </mc:AlternateContent>
  <xr:revisionPtr revIDLastSave="0" documentId="8_{ABE236E1-A093-4132-9079-E0D2ED02A9A2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LAN DE ACCION MESA PDSA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9" i="2" l="1"/>
  <c r="AB4" i="2" l="1"/>
  <c r="AB5" i="2"/>
  <c r="AB6" i="2"/>
  <c r="AB8" i="2" l="1"/>
  <c r="AB11" i="2"/>
  <c r="AB12" i="2"/>
  <c r="AB13" i="2"/>
  <c r="AB14" i="2"/>
  <c r="AB10" i="2"/>
  <c r="AB7" i="2"/>
  <c r="V5" i="1" l="1"/>
  <c r="V4" i="1"/>
  <c r="W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Medina Palacios, Edna Katalina</author>
    <author>DILIA.ACUNA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Medina Palacios, Edna Katalina:</t>
        </r>
        <r>
          <rPr>
            <sz val="9"/>
            <color indexed="81"/>
            <rFont val="Tahoma"/>
            <family val="2"/>
          </rPr>
          <t xml:space="preserve">
cada entoidad 3 socializaciones de la POLITICA</t>
        </r>
      </text>
    </comment>
    <comment ref="K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Medina Palacios, Edna Katalina:</t>
        </r>
        <r>
          <rPr>
            <sz val="9"/>
            <color indexed="81"/>
            <rFont val="Tahoma"/>
            <family val="2"/>
          </rPr>
          <t xml:space="preserve">
SANTO TOMAS</t>
        </r>
      </text>
    </comment>
    <comment ref="N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Medina Palacios, Edna Katalina:</t>
        </r>
        <r>
          <rPr>
            <sz val="9"/>
            <color indexed="81"/>
            <rFont val="Tahoma"/>
            <family val="2"/>
          </rPr>
          <t xml:space="preserve">
BOSQUE </t>
        </r>
      </text>
    </comment>
    <comment ref="O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DILIA.ACUNA:</t>
        </r>
        <r>
          <rPr>
            <sz val="9"/>
            <color indexed="81"/>
            <rFont val="Tahoma"/>
            <family val="2"/>
          </rPr>
          <t xml:space="preserve">
SDA</t>
        </r>
      </text>
    </comment>
    <comment ref="P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Medina Palacios, Edna Katalina:</t>
        </r>
        <r>
          <rPr>
            <sz val="9"/>
            <color indexed="81"/>
            <rFont val="Tahoma"/>
            <family val="2"/>
          </rPr>
          <t xml:space="preserve">
UNIANDINA</t>
        </r>
      </text>
    </comment>
    <comment ref="Q4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DILIA.ACUNA:</t>
        </r>
        <r>
          <rPr>
            <sz val="9"/>
            <color indexed="81"/>
            <rFont val="Tahoma"/>
            <family val="2"/>
          </rPr>
          <t xml:space="preserve">
SDA</t>
        </r>
      </text>
    </comment>
    <comment ref="S4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DILIA.ACUNA:</t>
        </r>
        <r>
          <rPr>
            <sz val="9"/>
            <color indexed="81"/>
            <rFont val="Tahoma"/>
            <family val="2"/>
          </rPr>
          <t xml:space="preserve">
SDA</t>
        </r>
      </text>
    </comment>
  </commentList>
</comments>
</file>

<file path=xl/sharedStrings.xml><?xml version="1.0" encoding="utf-8"?>
<sst xmlns="http://schemas.openxmlformats.org/spreadsheetml/2006/main" count="79" uniqueCount="49">
  <si>
    <t>ACTIVIDAD</t>
  </si>
  <si>
    <t>PROGRAMADO/EJECUTADO</t>
  </si>
  <si>
    <t>P</t>
  </si>
  <si>
    <t>E</t>
  </si>
  <si>
    <t>PRODUCTO</t>
  </si>
  <si>
    <t>ENTIDAD RESPONSABLE</t>
  </si>
  <si>
    <t>ENTIDAD APOYO</t>
  </si>
  <si>
    <t>NUMERO DE ACTIVIDADES</t>
  </si>
  <si>
    <t>INDICADOR</t>
  </si>
  <si>
    <t>TOTAL</t>
  </si>
  <si>
    <t>PORCENTAJE DE AVANCE AÑO 2018</t>
  </si>
  <si>
    <t>Proyecto</t>
  </si>
  <si>
    <t>Meta</t>
  </si>
  <si>
    <t xml:space="preserve">Responsable (s)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</si>
  <si>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</si>
  <si>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</si>
  <si>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</si>
  <si>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</si>
  <si>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</si>
  <si>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</si>
  <si>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</si>
  <si>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</si>
  <si>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</si>
  <si>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</si>
  <si>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</si>
  <si>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</si>
  <si>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</si>
  <si>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# Actividades</t>
  </si>
  <si>
    <t>% Cumplimiento</t>
  </si>
  <si>
    <t>PLAN DE TRABAJO CISPAER - 2019</t>
  </si>
  <si>
    <t>seguimiento a los avances en la aplicación de los instrumentos de planeación ambiental del Distrito Capital</t>
  </si>
  <si>
    <t xml:space="preserve">Seguimiento a la ejecucion del  PACA vigencia 2018. </t>
  </si>
  <si>
    <t xml:space="preserve">Seguimiento a la ejecucion del  PIGA  vigencia 2018. </t>
  </si>
  <si>
    <t xml:space="preserve">Seguimiento a la implementacion de 3 Politicas Publicas priorizadas </t>
  </si>
  <si>
    <t>acciones de integración urbano - rural del Distrito Capital</t>
  </si>
  <si>
    <t>Promover espacios de articulación, debates escenarios de discusión académica, técnica, social y política para el desarrollo de criterios de desarrollo sostenible</t>
  </si>
  <si>
    <t xml:space="preserve">Propender el funcionamiento de la Instancia y sus mesas </t>
  </si>
  <si>
    <r>
      <t>Seguimiento a los avances en la actualizacion y/o  fo</t>
    </r>
    <r>
      <rPr>
        <sz val="8"/>
        <color rgb="FFFF0000"/>
        <rFont val="Calibri"/>
        <family val="2"/>
        <scheme val="minor"/>
      </rPr>
      <t xml:space="preserve">rmulacion de 2 </t>
    </r>
    <r>
      <rPr>
        <sz val="8"/>
        <rFont val="Calibri"/>
        <family val="2"/>
        <scheme val="minor"/>
      </rPr>
      <t xml:space="preserve">planes de manejo ambiental de Humedales </t>
    </r>
  </si>
  <si>
    <t xml:space="preserve">Cada mesa generar un informe de la gestion adelantada </t>
  </si>
  <si>
    <t xml:space="preserve"> Avances de la RAPE en el eje estratégico de sustentabilidad ecosistémica y gestión de riesgos.</t>
  </si>
  <si>
    <t xml:space="preserve">Sancionar el Reglamento interno de la Comision </t>
  </si>
  <si>
    <t xml:space="preserve">Participar en la construccion de un Simposio y/o foro en conjunto con el CCDR, tomando como eje la ruralidad </t>
  </si>
  <si>
    <t>SDA</t>
  </si>
  <si>
    <t xml:space="preserve">Sancionar el Reglamento interno de las mesas pertenecientes a la comision </t>
  </si>
  <si>
    <t>SDS
SDA
SDP</t>
  </si>
  <si>
    <t>SDS -  SDA
SDP</t>
  </si>
  <si>
    <t>SDP</t>
  </si>
  <si>
    <t>todos los miebros</t>
  </si>
  <si>
    <t xml:space="preserve">Socializacion de los avances en el nuevo modelo de Ruralidad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</si>
</sst>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20" x14ac:knownFonts="1"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2" tint="-0.89999084444715716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" fontId="12" fillId="0" borderId="0"/>
  </cellStyleXfs>
  <cellXfs count="49">
    <xf numFmtId="0" fontId="0" fillId="0" borderId="0" xfId="0"/>
    <xf numFmtId="165" fontId="0" fillId="0" borderId="0" xfId="1" applyNumberFormat="1" applyFont="1"/>
    <xf numFmtId="0" fontId="0" fillId="0" borderId="0" xfId="0" applyFill="1"/>
    <xf numFmtId="0" fontId="8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7" fontId="1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" fontId="15" fillId="3" borderId="2" xfId="3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" fontId="17" fillId="4" borderId="4" xfId="3" applyNumberFormat="1" applyFont="1" applyFill="1" applyBorder="1" applyAlignment="1" applyProtection="1">
      <alignment horizontal="center" vertical="center"/>
      <protection locked="0"/>
    </xf>
    <xf numFmtId="1" fontId="17" fillId="4" borderId="2" xfId="3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9" fontId="18" fillId="5" borderId="2" xfId="2" applyFont="1" applyFill="1" applyBorder="1" applyAlignment="1" applyProtection="1">
      <alignment horizontal="center" vertical="center" wrapText="1"/>
      <protection locked="0"/>
    </xf>
    <xf numFmtId="17" fontId="18" fillId="5" borderId="12" xfId="3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>
      <alignment horizontal="left" vertical="center" wrapText="1"/>
    </xf>
    <xf numFmtId="1" fontId="17" fillId="4" borderId="15" xfId="3" applyNumberFormat="1" applyFont="1" applyFill="1" applyBorder="1" applyAlignment="1" applyProtection="1">
      <alignment horizontal="center" vertical="center"/>
      <protection locked="0"/>
    </xf>
    <xf numFmtId="1" fontId="17" fillId="4" borderId="16" xfId="3" applyNumberFormat="1" applyFont="1" applyFill="1" applyBorder="1" applyAlignment="1" applyProtection="1">
      <alignment horizontal="center" vertical="center"/>
      <protection locked="0"/>
    </xf>
    <xf numFmtId="9" fontId="18" fillId="5" borderId="16" xfId="2" applyFont="1" applyFill="1" applyBorder="1" applyAlignment="1" applyProtection="1">
      <alignment horizontal="center" vertical="center" wrapText="1"/>
      <protection locked="0"/>
    </xf>
    <xf numFmtId="17" fontId="18" fillId="5" borderId="17" xfId="3" applyFont="1" applyFill="1" applyBorder="1" applyAlignment="1" applyProtection="1">
      <alignment horizontal="center" vertical="center" wrapText="1"/>
      <protection locked="0"/>
    </xf>
    <xf numFmtId="2" fontId="3" fillId="0" borderId="1" xfId="2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" fontId="13" fillId="3" borderId="7" xfId="3" applyFont="1" applyFill="1" applyBorder="1" applyAlignment="1" applyProtection="1">
      <alignment horizontal="center" vertical="center" wrapText="1"/>
    </xf>
    <xf numFmtId="17" fontId="13" fillId="3" borderId="1" xfId="3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7" fontId="13" fillId="3" borderId="6" xfId="3" applyFont="1" applyFill="1" applyBorder="1" applyAlignment="1" applyProtection="1">
      <alignment horizontal="center" vertical="center" wrapText="1"/>
    </xf>
    <xf numFmtId="17" fontId="13" fillId="3" borderId="11" xfId="3" applyFont="1" applyFill="1" applyBorder="1" applyAlignment="1" applyProtection="1">
      <alignment horizontal="center" vertical="center" wrapText="1"/>
    </xf>
    <xf numFmtId="17" fontId="13" fillId="3" borderId="10" xfId="3" applyFont="1" applyFill="1" applyBorder="1" applyAlignment="1" applyProtection="1">
      <alignment horizontal="center" vertical="center"/>
    </xf>
    <xf numFmtId="17" fontId="13" fillId="3" borderId="12" xfId="3" applyFont="1" applyFill="1" applyBorder="1" applyAlignment="1" applyProtection="1">
      <alignment horizontal="center" vertical="center"/>
    </xf>
    <xf numFmtId="17" fontId="14" fillId="3" borderId="3" xfId="3" applyFont="1" applyFill="1" applyBorder="1" applyAlignment="1" applyProtection="1">
      <alignment horizontal="center" vertical="center" wrapText="1"/>
    </xf>
    <xf numFmtId="17" fontId="14" fillId="3" borderId="4" xfId="3" applyFont="1" applyFill="1" applyBorder="1" applyAlignment="1" applyProtection="1">
      <alignment horizontal="center" vertical="center" wrapText="1"/>
    </xf>
    <xf numFmtId="17" fontId="13" fillId="3" borderId="8" xfId="3" applyFont="1" applyFill="1" applyBorder="1" applyAlignment="1" applyProtection="1">
      <alignment horizontal="center" vertical="center" wrapText="1"/>
    </xf>
    <xf numFmtId="17" fontId="13" fillId="3" borderId="4" xfId="3" applyFont="1" applyFill="1" applyBorder="1" applyAlignment="1" applyProtection="1">
      <alignment horizontal="center" vertical="center" wrapText="1"/>
    </xf>
    <xf numFmtId="17" fontId="13" fillId="3" borderId="5" xfId="3" applyFont="1" applyFill="1" applyBorder="1" applyAlignment="1" applyProtection="1">
      <alignment horizontal="center" vertical="center" wrapText="1"/>
    </xf>
    <xf numFmtId="17" fontId="14" fillId="3" borderId="3" xfId="3" applyFont="1" applyFill="1" applyBorder="1" applyAlignment="1" applyProtection="1">
      <alignment horizontal="center" vertical="center"/>
    </xf>
    <xf numFmtId="17" fontId="14" fillId="3" borderId="4" xfId="3" applyFont="1" applyFill="1" applyBorder="1" applyAlignment="1" applyProtection="1">
      <alignment horizontal="center" vertical="center"/>
    </xf>
    <xf numFmtId="17" fontId="13" fillId="3" borderId="9" xfId="3" applyFont="1" applyFill="1" applyBorder="1" applyAlignment="1" applyProtection="1">
      <alignment horizontal="center" vertical="center"/>
    </xf>
    <xf numFmtId="17" fontId="13" fillId="3" borderId="2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3" xfId="3" xr:uid="{D81F3C16-7074-4A7F-BEEF-3C071317CFF0}"/>
    <cellStyle name="Porcentaje" xfId="2" builtinId="5"/>
  </cellStyles>
  <dxfs count="8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zoomScale="40" zoomScaleNormal="40" zoomScaleSheetLayoutView="55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20" sqref="C20"/>
    </sheetView>
  </sheetViews>
  <sheetFormatPr baseColWidth="10" defaultColWidth="32.875" defaultRowHeight="15.75" x14ac:dyDescent="0.25"/>
  <cols>
    <col min="1" max="2" width="32.875" customWidth="1"/>
    <col min="4" max="6" width="32.875" style="3"/>
    <col min="10" max="10" width="12.625" bestFit="1" customWidth="1"/>
    <col min="11" max="11" width="12" bestFit="1" customWidth="1"/>
    <col min="12" max="12" width="13.25" bestFit="1" customWidth="1"/>
    <col min="13" max="13" width="12" bestFit="1" customWidth="1"/>
    <col min="14" max="14" width="13.875" bestFit="1" customWidth="1"/>
    <col min="15" max="15" width="11.75" bestFit="1" customWidth="1"/>
    <col min="16" max="16" width="10.75" bestFit="1" customWidth="1"/>
    <col min="17" max="17" width="12.625" bestFit="1" customWidth="1"/>
    <col min="18" max="18" width="12.375" bestFit="1" customWidth="1"/>
    <col min="19" max="19" width="11.75" bestFit="1" customWidth="1"/>
    <col min="20" max="20" width="12.625" bestFit="1" customWidth="1"/>
    <col min="21" max="21" width="11.375" bestFit="1" customWidth="1"/>
  </cols>
  <sheetData>
    <row r="1" spans="1:23" ht="28.5" x14ac:dyDescent="0.4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25"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9" customFormat="1" ht="128.25" customHeight="1" x14ac:dyDescent="0.25">
      <c r="A3" s="4" t="s">
        <v>12</v>
      </c>
      <c r="B3" s="4" t="s">
        <v>11</v>
      </c>
      <c r="C3" s="4" t="s">
        <v>0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4" t="s">
        <v>1</v>
      </c>
      <c r="J3" s="6">
        <v>43101</v>
      </c>
      <c r="K3" s="6">
        <v>43132</v>
      </c>
      <c r="L3" s="6">
        <v>43160</v>
      </c>
      <c r="M3" s="6">
        <v>43191</v>
      </c>
      <c r="N3" s="6">
        <v>43221</v>
      </c>
      <c r="O3" s="6">
        <v>43252</v>
      </c>
      <c r="P3" s="6">
        <v>43282</v>
      </c>
      <c r="Q3" s="6">
        <v>43313</v>
      </c>
      <c r="R3" s="6">
        <v>43344</v>
      </c>
      <c r="S3" s="6">
        <v>43374</v>
      </c>
      <c r="T3" s="6">
        <v>43405</v>
      </c>
      <c r="U3" s="6">
        <v>43435</v>
      </c>
      <c r="V3" s="7" t="s">
        <v>9</v>
      </c>
      <c r="W3" s="8" t="s">
        <v>10</v>
      </c>
    </row>
    <row r="4" spans="1:23" s="9" customFormat="1" ht="101.25" customHeight="1" x14ac:dyDescent="0.25">
      <c r="A4" s="29"/>
      <c r="B4" s="30"/>
      <c r="C4" s="27"/>
      <c r="D4" s="27"/>
      <c r="E4" s="27"/>
      <c r="F4" s="31"/>
      <c r="G4" s="28"/>
      <c r="H4" s="27"/>
      <c r="I4" s="4" t="s">
        <v>2</v>
      </c>
      <c r="J4" s="10"/>
      <c r="K4" s="11">
        <v>1</v>
      </c>
      <c r="L4" s="10"/>
      <c r="M4" s="11"/>
      <c r="N4" s="11">
        <v>1</v>
      </c>
      <c r="O4" s="11">
        <v>1</v>
      </c>
      <c r="P4" s="11">
        <v>1</v>
      </c>
      <c r="Q4" s="11">
        <v>1</v>
      </c>
      <c r="R4" s="11"/>
      <c r="S4" s="11">
        <v>1</v>
      </c>
      <c r="T4" s="11"/>
      <c r="U4" s="11"/>
      <c r="V4" s="12">
        <f>+SUM(J4:U4)</f>
        <v>6</v>
      </c>
      <c r="W4" s="25" t="e">
        <f>+(#REF!*#REF!)/V4</f>
        <v>#REF!</v>
      </c>
    </row>
    <row r="5" spans="1:23" s="9" customFormat="1" ht="91.5" customHeight="1" x14ac:dyDescent="0.25">
      <c r="A5" s="29"/>
      <c r="B5" s="30"/>
      <c r="C5" s="27"/>
      <c r="D5" s="27"/>
      <c r="E5" s="27"/>
      <c r="F5" s="31"/>
      <c r="G5" s="28"/>
      <c r="H5" s="27"/>
      <c r="I5" s="4" t="s">
        <v>3</v>
      </c>
      <c r="J5" s="10"/>
      <c r="K5" s="11">
        <v>1</v>
      </c>
      <c r="L5" s="10"/>
      <c r="M5" s="11"/>
      <c r="N5" s="10"/>
      <c r="O5" s="10"/>
      <c r="P5" s="10"/>
      <c r="Q5" s="10"/>
      <c r="R5" s="10"/>
      <c r="S5" s="11"/>
      <c r="T5" s="11"/>
      <c r="U5" s="11"/>
      <c r="V5" s="12">
        <f t="shared" ref="V5" si="0">+SUM(J5:U5)</f>
        <v>1</v>
      </c>
      <c r="W5" s="25"/>
    </row>
    <row r="13" spans="1:23" x14ac:dyDescent="0.25">
      <c r="H13" s="1"/>
    </row>
  </sheetData>
  <mergeCells count="10">
    <mergeCell ref="W4:W5"/>
    <mergeCell ref="A1:W1"/>
    <mergeCell ref="H4:H5"/>
    <mergeCell ref="C4:C5"/>
    <mergeCell ref="G4:G5"/>
    <mergeCell ref="D4:D5"/>
    <mergeCell ref="E4:E5"/>
    <mergeCell ref="A4:A5"/>
    <mergeCell ref="B4:B5"/>
    <mergeCell ref="F4:F5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CD4C-F7DC-42C5-ABB2-D907EE796800}">
  <dimension ref="A1:AC14"/>
  <sheetViews>
    <sheetView tabSelected="1" zoomScaleNormal="100" workbookViewId="0">
      <selection activeCell="T13" sqref="T13"/>
    </sheetView>
  </sheetViews>
  <sheetFormatPr baseColWidth="10" defaultRowHeight="15.75" x14ac:dyDescent="0.25"/>
  <cols>
    <col min="1" max="1" width="16.875" customWidth="1"/>
    <col min="2" max="2" width="24.75" customWidth="1"/>
    <col min="4" max="4" width="3" customWidth="1"/>
    <col min="5" max="5" width="2.75" customWidth="1"/>
    <col min="6" max="6" width="3.375" customWidth="1"/>
    <col min="7" max="7" width="3.125" customWidth="1"/>
    <col min="8" max="8" width="2.75" customWidth="1"/>
    <col min="9" max="9" width="2.875" customWidth="1"/>
    <col min="10" max="10" width="3" customWidth="1"/>
    <col min="11" max="11" width="2.375" customWidth="1"/>
    <col min="12" max="12" width="3.25" customWidth="1"/>
    <col min="13" max="13" width="2.75" customWidth="1"/>
    <col min="14" max="14" width="2.875" customWidth="1"/>
    <col min="15" max="15" width="3.125" customWidth="1"/>
    <col min="16" max="16" width="2.375" customWidth="1"/>
    <col min="17" max="17" width="2.75" customWidth="1"/>
    <col min="18" max="18" width="3.125" customWidth="1"/>
    <col min="19" max="19" width="3" customWidth="1"/>
    <col min="20" max="20" width="5" customWidth="1"/>
    <col min="21" max="21" width="3.625" customWidth="1"/>
    <col min="22" max="22" width="3.5" customWidth="1"/>
    <col min="23" max="23" width="3.625" customWidth="1"/>
    <col min="24" max="24" width="3.875" customWidth="1"/>
    <col min="25" max="25" width="4.625" customWidth="1"/>
    <col min="26" max="26" width="4.5" customWidth="1"/>
    <col min="27" max="27" width="4" customWidth="1"/>
    <col min="28" max="28" width="12.5" customWidth="1"/>
  </cols>
  <sheetData>
    <row r="1" spans="1:29" x14ac:dyDescent="0.25">
      <c r="A1" s="36" t="s">
        <v>26</v>
      </c>
      <c r="B1" s="32" t="s">
        <v>0</v>
      </c>
      <c r="C1" s="42" t="s">
        <v>27</v>
      </c>
      <c r="D1" s="47" t="s">
        <v>29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 t="s">
        <v>28</v>
      </c>
      <c r="AC1" s="38" t="s">
        <v>13</v>
      </c>
    </row>
    <row r="2" spans="1:29" s="17" customFormat="1" ht="23.25" customHeight="1" x14ac:dyDescent="0.2">
      <c r="A2" s="37"/>
      <c r="B2" s="33"/>
      <c r="C2" s="43"/>
      <c r="D2" s="45" t="s">
        <v>14</v>
      </c>
      <c r="E2" s="46"/>
      <c r="F2" s="45" t="s">
        <v>15</v>
      </c>
      <c r="G2" s="46"/>
      <c r="H2" s="45" t="s">
        <v>16</v>
      </c>
      <c r="I2" s="46"/>
      <c r="J2" s="45" t="s">
        <v>17</v>
      </c>
      <c r="K2" s="46"/>
      <c r="L2" s="45" t="s">
        <v>18</v>
      </c>
      <c r="M2" s="46"/>
      <c r="N2" s="45" t="s">
        <v>19</v>
      </c>
      <c r="O2" s="46"/>
      <c r="P2" s="45" t="s">
        <v>20</v>
      </c>
      <c r="Q2" s="46"/>
      <c r="R2" s="45" t="s">
        <v>21</v>
      </c>
      <c r="S2" s="46"/>
      <c r="T2" s="40" t="s">
        <v>22</v>
      </c>
      <c r="U2" s="41"/>
      <c r="V2" s="45" t="s">
        <v>23</v>
      </c>
      <c r="W2" s="46"/>
      <c r="X2" s="40" t="s">
        <v>24</v>
      </c>
      <c r="Y2" s="41"/>
      <c r="Z2" s="40" t="s">
        <v>25</v>
      </c>
      <c r="AA2" s="41"/>
      <c r="AB2" s="48"/>
      <c r="AC2" s="39"/>
    </row>
    <row r="3" spans="1:29" ht="23.25" customHeight="1" x14ac:dyDescent="0.25">
      <c r="A3" s="37"/>
      <c r="B3" s="33"/>
      <c r="C3" s="44"/>
      <c r="D3" s="13" t="s">
        <v>2</v>
      </c>
      <c r="E3" s="13" t="s">
        <v>3</v>
      </c>
      <c r="F3" s="13" t="s">
        <v>2</v>
      </c>
      <c r="G3" s="13" t="s">
        <v>3</v>
      </c>
      <c r="H3" s="13" t="s">
        <v>2</v>
      </c>
      <c r="I3" s="13" t="s">
        <v>3</v>
      </c>
      <c r="J3" s="13" t="s">
        <v>2</v>
      </c>
      <c r="K3" s="13" t="s">
        <v>3</v>
      </c>
      <c r="L3" s="13" t="s">
        <v>2</v>
      </c>
      <c r="M3" s="13" t="s">
        <v>3</v>
      </c>
      <c r="N3" s="13" t="s">
        <v>2</v>
      </c>
      <c r="O3" s="13" t="s">
        <v>3</v>
      </c>
      <c r="P3" s="13" t="s">
        <v>2</v>
      </c>
      <c r="Q3" s="13" t="s">
        <v>3</v>
      </c>
      <c r="R3" s="13" t="s">
        <v>2</v>
      </c>
      <c r="S3" s="13" t="s">
        <v>3</v>
      </c>
      <c r="T3" s="13" t="s">
        <v>2</v>
      </c>
      <c r="U3" s="13" t="s">
        <v>3</v>
      </c>
      <c r="V3" s="13" t="s">
        <v>2</v>
      </c>
      <c r="W3" s="13" t="s">
        <v>3</v>
      </c>
      <c r="X3" s="13" t="s">
        <v>2</v>
      </c>
      <c r="Y3" s="13" t="s">
        <v>3</v>
      </c>
      <c r="Z3" s="13" t="s">
        <v>2</v>
      </c>
      <c r="AA3" s="13" t="s">
        <v>3</v>
      </c>
      <c r="AB3" s="48"/>
      <c r="AC3" s="39"/>
    </row>
    <row r="4" spans="1:29" ht="18" customHeight="1" x14ac:dyDescent="0.25">
      <c r="A4" s="34" t="s">
        <v>36</v>
      </c>
      <c r="B4" s="14" t="s">
        <v>40</v>
      </c>
      <c r="C4" s="15">
        <v>1</v>
      </c>
      <c r="D4" s="15"/>
      <c r="E4" s="16"/>
      <c r="F4" s="16"/>
      <c r="G4" s="16"/>
      <c r="H4" s="16">
        <v>1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8">
        <f t="shared" ref="AB4:AB6" si="0">+SUM(E4+G4+I4+K4+M4+O4+Q4+S4+U4+W4+Y4+AA4)/C4</f>
        <v>0</v>
      </c>
      <c r="AC4" s="19" t="s">
        <v>42</v>
      </c>
    </row>
    <row r="5" spans="1:29" ht="33.75" x14ac:dyDescent="0.25">
      <c r="A5" s="34"/>
      <c r="B5" s="14" t="s">
        <v>43</v>
      </c>
      <c r="C5" s="15">
        <v>2</v>
      </c>
      <c r="D5" s="15"/>
      <c r="E5" s="16"/>
      <c r="F5" s="16"/>
      <c r="G5" s="16"/>
      <c r="H5" s="16">
        <v>2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8">
        <f t="shared" si="0"/>
        <v>0</v>
      </c>
      <c r="AC5" s="19" t="s">
        <v>44</v>
      </c>
    </row>
    <row r="6" spans="1:29" ht="23.25" customHeight="1" x14ac:dyDescent="0.25">
      <c r="A6" s="34"/>
      <c r="B6" s="14" t="s">
        <v>38</v>
      </c>
      <c r="C6" s="15">
        <v>2</v>
      </c>
      <c r="D6" s="15"/>
      <c r="E6" s="16"/>
      <c r="F6" s="16"/>
      <c r="G6" s="16"/>
      <c r="H6" s="16">
        <v>2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8">
        <f t="shared" si="0"/>
        <v>0</v>
      </c>
      <c r="AC6" s="19" t="s">
        <v>45</v>
      </c>
    </row>
    <row r="7" spans="1:29" ht="22.5" x14ac:dyDescent="0.25">
      <c r="A7" s="34" t="s">
        <v>30</v>
      </c>
      <c r="B7" s="14" t="s">
        <v>32</v>
      </c>
      <c r="C7" s="15">
        <v>1</v>
      </c>
      <c r="D7" s="15"/>
      <c r="E7" s="16"/>
      <c r="F7" s="16"/>
      <c r="G7" s="16"/>
      <c r="H7" s="16">
        <v>1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8">
        <f>+SUM(E7+G7+I7+K7+M7+O7+Q7+S7+U7+W7+Y7+AA7)/C7</f>
        <v>0</v>
      </c>
      <c r="AC7" s="19" t="s">
        <v>42</v>
      </c>
    </row>
    <row r="8" spans="1:29" ht="22.5" x14ac:dyDescent="0.25">
      <c r="A8" s="34"/>
      <c r="B8" s="14" t="s">
        <v>31</v>
      </c>
      <c r="C8" s="15">
        <v>1</v>
      </c>
      <c r="D8" s="15"/>
      <c r="E8" s="16"/>
      <c r="F8" s="16"/>
      <c r="G8" s="16"/>
      <c r="H8" s="16">
        <v>1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8">
        <f t="shared" ref="AB8:AB14" si="1">+SUM(E8+G8+I8+K8+M8+O8+Q8+S8+U8+W8+Y8+AA8)/C8</f>
        <v>0</v>
      </c>
      <c r="AC8" s="19" t="s">
        <v>42</v>
      </c>
    </row>
    <row r="9" spans="1:29" ht="44.25" customHeight="1" x14ac:dyDescent="0.25">
      <c r="A9" s="34"/>
      <c r="B9" s="14" t="s">
        <v>37</v>
      </c>
      <c r="C9" s="15">
        <v>2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>
        <v>2</v>
      </c>
      <c r="Y9" s="16"/>
      <c r="Z9" s="16"/>
      <c r="AA9" s="16"/>
      <c r="AB9" s="18">
        <f t="shared" si="1"/>
        <v>0</v>
      </c>
      <c r="AC9" s="19" t="s">
        <v>42</v>
      </c>
    </row>
    <row r="10" spans="1:29" ht="22.5" x14ac:dyDescent="0.25">
      <c r="A10" s="34"/>
      <c r="B10" s="14" t="s">
        <v>33</v>
      </c>
      <c r="C10" s="15">
        <v>3</v>
      </c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>
        <v>1</v>
      </c>
      <c r="O10" s="16"/>
      <c r="P10" s="16"/>
      <c r="Q10" s="16"/>
      <c r="R10" s="16"/>
      <c r="S10" s="16"/>
      <c r="T10" s="16"/>
      <c r="U10" s="16"/>
      <c r="V10" s="16"/>
      <c r="W10" s="16"/>
      <c r="X10" s="16">
        <v>2</v>
      </c>
      <c r="Y10" s="16"/>
      <c r="Z10" s="16"/>
      <c r="AA10" s="16"/>
      <c r="AB10" s="18">
        <f t="shared" si="1"/>
        <v>0</v>
      </c>
      <c r="AC10" s="19" t="s">
        <v>42</v>
      </c>
    </row>
    <row r="11" spans="1:29" ht="33.75" x14ac:dyDescent="0.25">
      <c r="A11" s="34" t="s">
        <v>34</v>
      </c>
      <c r="B11" s="14" t="s">
        <v>39</v>
      </c>
      <c r="C11" s="15">
        <v>1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8">
        <f t="shared" si="1"/>
        <v>0</v>
      </c>
      <c r="AC11" s="19" t="s">
        <v>46</v>
      </c>
    </row>
    <row r="12" spans="1:29" ht="22.5" x14ac:dyDescent="0.25">
      <c r="A12" s="34"/>
      <c r="B12" s="14" t="s">
        <v>48</v>
      </c>
      <c r="C12" s="15">
        <v>1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>
        <v>1</v>
      </c>
      <c r="U12" s="16"/>
      <c r="V12" s="16"/>
      <c r="W12" s="16"/>
      <c r="X12" s="16"/>
      <c r="Y12" s="16"/>
      <c r="Z12" s="16"/>
      <c r="AA12" s="16"/>
      <c r="AB12" s="18">
        <f t="shared" si="1"/>
        <v>0</v>
      </c>
      <c r="AC12" s="19" t="s">
        <v>46</v>
      </c>
    </row>
    <row r="13" spans="1:29" ht="33.75" x14ac:dyDescent="0.25">
      <c r="A13" s="34" t="s">
        <v>35</v>
      </c>
      <c r="B13" s="14" t="s">
        <v>41</v>
      </c>
      <c r="C13" s="15">
        <v>1</v>
      </c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>
        <v>1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8">
        <f t="shared" si="1"/>
        <v>0</v>
      </c>
      <c r="AC13" s="19" t="s">
        <v>47</v>
      </c>
    </row>
    <row r="14" spans="1:29" ht="30.75" customHeight="1" thickBot="1" x14ac:dyDescent="0.3">
      <c r="A14" s="35"/>
      <c r="B14" s="20"/>
      <c r="C14" s="21">
        <v>0</v>
      </c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3" t="e">
        <f t="shared" si="1"/>
        <v>#DIV/0!</v>
      </c>
      <c r="AC14" s="24"/>
    </row>
  </sheetData>
  <mergeCells count="22">
    <mergeCell ref="AC1:AC3"/>
    <mergeCell ref="X2:Y2"/>
    <mergeCell ref="Z2:AA2"/>
    <mergeCell ref="C1:C3"/>
    <mergeCell ref="L2:M2"/>
    <mergeCell ref="N2:O2"/>
    <mergeCell ref="P2:Q2"/>
    <mergeCell ref="R2:S2"/>
    <mergeCell ref="T2:U2"/>
    <mergeCell ref="V2:W2"/>
    <mergeCell ref="D1:AA1"/>
    <mergeCell ref="AB1:AB3"/>
    <mergeCell ref="D2:E2"/>
    <mergeCell ref="F2:G2"/>
    <mergeCell ref="H2:I2"/>
    <mergeCell ref="J2:K2"/>
    <mergeCell ref="B1:B3"/>
    <mergeCell ref="A11:A12"/>
    <mergeCell ref="A13:A14"/>
    <mergeCell ref="A4:A6"/>
    <mergeCell ref="A7:A10"/>
    <mergeCell ref="A1:A3"/>
  </mergeCells>
  <conditionalFormatting sqref="C4:AA14">
    <cfRule type="cellIs" dxfId="7" priority="3" operator="between">
      <formula>1</formula>
      <formula>9</formula>
    </cfRule>
    <cfRule type="cellIs" dxfId="6" priority="4" stopIfTrue="1" operator="equal">
      <formula>0</formula>
    </cfRule>
    <cfRule type="cellIs" dxfId="5" priority="5" stopIfTrue="1" operator="equal">
      <formula>0</formula>
    </cfRule>
    <cfRule type="cellIs" dxfId="4" priority="6" stopIfTrue="1" operator="equal">
      <formula>0</formula>
    </cfRule>
    <cfRule type="cellIs" dxfId="3" priority="7" stopIfTrue="1" operator="equal">
      <formula>0</formula>
    </cfRule>
    <cfRule type="cellIs" dxfId="2" priority="8" stopIfTrue="1" operator="equal">
      <formula>1</formula>
    </cfRule>
  </conditionalFormatting>
  <conditionalFormatting sqref="C4:AA14">
    <cfRule type="cellIs" dxfId="1" priority="2" operator="equal">
      <formula>0</formula>
    </cfRule>
  </conditionalFormatting>
  <conditionalFormatting sqref="C4:AA14">
    <cfRule type="cellIs" dxfId="0" priority="1" stopIfTrue="1" operator="equal">
      <formula>0</formula>
    </cfRule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ACCION MESA PDSA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MARCELA.REYES</cp:lastModifiedBy>
  <cp:lastPrinted>2017-03-28T15:56:46Z</cp:lastPrinted>
  <dcterms:created xsi:type="dcterms:W3CDTF">2017-02-06T13:33:35Z</dcterms:created>
  <dcterms:modified xsi:type="dcterms:W3CDTF">2021-09-07T20:57:00Z</dcterms:modified>
</cp:coreProperties>
</file>